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amm\OneDrive\Desktop\data system\"/>
    </mc:Choice>
  </mc:AlternateContent>
  <xr:revisionPtr revIDLastSave="0" documentId="13_ncr:1_{42F0E5F1-0C6A-4E61-84A6-D00741CE9DB1}" xr6:coauthVersionLast="47" xr6:coauthVersionMax="47" xr10:uidLastSave="{00000000-0000-0000-0000-000000000000}"/>
  <bookViews>
    <workbookView xWindow="-120" yWindow="-120" windowWidth="20730" windowHeight="11040" firstSheet="1" activeTab="5" xr2:uid="{00000000-000D-0000-FFFF-FFFF00000000}"/>
  </bookViews>
  <sheets>
    <sheet name="MEMBER PROFILE" sheetId="1" r:id="rId1"/>
    <sheet name="ACCOUNT BALANCES" sheetId="2" r:id="rId2"/>
    <sheet name="LOANS" sheetId="4" r:id="rId3"/>
    <sheet name="LOAN TYPES" sheetId="6" r:id="rId4"/>
    <sheet name="TIME DEPOSITS" sheetId="5" r:id="rId5"/>
    <sheet name="CHART OF ACCOUNTS" sheetId="7" r:id="rId6"/>
  </sheets>
  <definedNames>
    <definedName name="_xlnm._FilterDatabase" localSheetId="0" hidden="1">'MEMBER PROFILE'!$A$1:$N$1775</definedName>
  </definedNames>
  <calcPr calcId="191029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3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728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3" i="1"/>
  <c r="A3" i="4"/>
  <c r="A1048566" i="4" s="1"/>
</calcChain>
</file>

<file path=xl/sharedStrings.xml><?xml version="1.0" encoding="utf-8"?>
<sst xmlns="http://schemas.openxmlformats.org/spreadsheetml/2006/main" count="29993" uniqueCount="7896">
  <si>
    <t>LASTNAME</t>
  </si>
  <si>
    <t>FIRSTNAME</t>
  </si>
  <si>
    <t>MIDDLENAME</t>
  </si>
  <si>
    <t>GENDER</t>
  </si>
  <si>
    <t>MEMBER ID</t>
  </si>
  <si>
    <t>ADDRESS</t>
  </si>
  <si>
    <t>DATE OF MEMBERSHIP</t>
  </si>
  <si>
    <t>LOCATION / CLUSTER</t>
  </si>
  <si>
    <t>MEMBERSHIP TYPE</t>
  </si>
  <si>
    <t>BIRTHDATE</t>
  </si>
  <si>
    <t>BIRTHPLACE</t>
  </si>
  <si>
    <t>CONTACT NO</t>
  </si>
  <si>
    <t xml:space="preserve">TIN </t>
  </si>
  <si>
    <t>CTR</t>
  </si>
  <si>
    <t>REQUIRED
FORMAT(YY-MEM CTR)
EX. 98-00001</t>
  </si>
  <si>
    <t>REQUIRED</t>
  </si>
  <si>
    <t>REQUIRED
REGULAR - R
ASSOCIATE -A
KIDDIE - KD
NON MEMBER -NM</t>
  </si>
  <si>
    <t>REQUIRED
FORMAT : MM/DD/YYYY
12/01/1998</t>
  </si>
  <si>
    <t>INCREMENTINT RECORD NO.</t>
  </si>
  <si>
    <t>ACCOUNT NUMBER</t>
  </si>
  <si>
    <t>ACCOUNT NAME</t>
  </si>
  <si>
    <t>BALANCE AS OF</t>
  </si>
  <si>
    <t>DATE OPENED</t>
  </si>
  <si>
    <t>ACCOUNT TYPE</t>
  </si>
  <si>
    <t>REQUIRED
SAVINGS ACCOUNT
SHARE CAPITAL
MAP
KIDDIE SAVINGS</t>
  </si>
  <si>
    <t>TYPE OF LOAN</t>
  </si>
  <si>
    <t>PN NUMBER</t>
  </si>
  <si>
    <t>DATE APPLIED</t>
  </si>
  <si>
    <t>DATE RELEASE</t>
  </si>
  <si>
    <t>PRINCIPAL AMOUNT</t>
  </si>
  <si>
    <t>INTEREST RATE</t>
  </si>
  <si>
    <t>INTEREST AMOUNT</t>
  </si>
  <si>
    <t>AMMORTIZATION AMOUNT</t>
  </si>
  <si>
    <t>AMMOR. SCHED</t>
  </si>
  <si>
    <t>TERM</t>
  </si>
  <si>
    <t>MATURITY DATE</t>
  </si>
  <si>
    <t>BALANCE</t>
  </si>
  <si>
    <t>REQUIRED
DAILY
WEEKLy
SEMI-MONTHLY
MONTHLY</t>
  </si>
  <si>
    <t>REQUIRED
MONTHS</t>
  </si>
  <si>
    <t>TYPE CODE</t>
  </si>
  <si>
    <t>DESCRIPTION</t>
  </si>
  <si>
    <t>Regular Loans</t>
  </si>
  <si>
    <t>RL</t>
  </si>
  <si>
    <t>REQUIRED
USE CODES IDENTIFIED IN THE LOAN TYPES WORKSHEET</t>
  </si>
  <si>
    <t>INTEREST EARNED</t>
  </si>
  <si>
    <t>TERMS (MONTHS)</t>
  </si>
  <si>
    <t>COA CODE</t>
  </si>
  <si>
    <t>COA DESCRIPTION</t>
  </si>
  <si>
    <t>COA TYPE</t>
  </si>
  <si>
    <t>REQUIRED
ASSET
LIABILTY
REVENUE
OPERATING EXPENSE</t>
  </si>
  <si>
    <t>24-010</t>
  </si>
  <si>
    <t>Fixed dep</t>
  </si>
  <si>
    <t>Mortuary</t>
  </si>
  <si>
    <t>TD-24-010-001</t>
  </si>
  <si>
    <t>ABAD</t>
  </si>
  <si>
    <t>JINKY MARY</t>
  </si>
  <si>
    <t>MANGLIWAN</t>
  </si>
  <si>
    <t>NANENG CENTRO</t>
  </si>
  <si>
    <t>0997-166-9237</t>
  </si>
  <si>
    <t>ABAGGOY</t>
  </si>
  <si>
    <t>CONRADO</t>
  </si>
  <si>
    <t>M.</t>
  </si>
  <si>
    <t>LACNOG WEST</t>
  </si>
  <si>
    <t>0963-990-4234</t>
  </si>
  <si>
    <t>LINA</t>
  </si>
  <si>
    <t>A.</t>
  </si>
  <si>
    <t>0963-990-4232</t>
  </si>
  <si>
    <t>JOSEPH</t>
  </si>
  <si>
    <t>T.</t>
  </si>
  <si>
    <t>TERESA</t>
  </si>
  <si>
    <t>ABANNAG</t>
  </si>
  <si>
    <t>ALFREDO</t>
  </si>
  <si>
    <t>I.</t>
  </si>
  <si>
    <t>BULO, TABUK CITY</t>
  </si>
  <si>
    <t>0920-313-1603</t>
  </si>
  <si>
    <t>JAVELYN</t>
  </si>
  <si>
    <t>TUROD BULO, TABUK CITY</t>
  </si>
  <si>
    <t>ABBACAN</t>
  </si>
  <si>
    <t>CRENIBY</t>
  </si>
  <si>
    <t>PRK. 1, AGBANNAWAG, TABUK, KALINGA</t>
  </si>
  <si>
    <t>0946-647-7849</t>
  </si>
  <si>
    <t>ABEYA</t>
  </si>
  <si>
    <t>JEFFERSON</t>
  </si>
  <si>
    <t>APPAS, TABUK CITY, KALINGA</t>
  </si>
  <si>
    <t>0948-1655-749</t>
  </si>
  <si>
    <t>ABONGAN</t>
  </si>
  <si>
    <t>JOSEPHINE</t>
  </si>
  <si>
    <t>A</t>
  </si>
  <si>
    <t>ABAD, JINKY MARY M.</t>
  </si>
  <si>
    <t>13, 552.51</t>
  </si>
  <si>
    <t>ABAGGOY, CONRADO M.</t>
  </si>
  <si>
    <t>10, 537.57</t>
  </si>
  <si>
    <t>ABAGGOY, LINA A.</t>
  </si>
  <si>
    <t>ABAGGOY, JOSEPH T.</t>
  </si>
  <si>
    <t>20, 970.50</t>
  </si>
  <si>
    <t>ABAGGOY, TERESA M.</t>
  </si>
  <si>
    <t>15, 761.54</t>
  </si>
  <si>
    <t>ABANNAG, ALFREDO I.</t>
  </si>
  <si>
    <t>20, 463.78</t>
  </si>
  <si>
    <t>11, 744.11</t>
  </si>
  <si>
    <t>ABBACAN, CRENIBY A.</t>
  </si>
  <si>
    <t>10, 308.32</t>
  </si>
  <si>
    <t>ABDAD, LYN J.</t>
  </si>
  <si>
    <t>15, 150.00</t>
  </si>
  <si>
    <t>ABEYA, JEFFERSON L.</t>
  </si>
  <si>
    <t>10, 057.11</t>
  </si>
  <si>
    <t>ABONGAN, JOSEPHINE</t>
  </si>
  <si>
    <t>Savings dep</t>
  </si>
  <si>
    <t>3, 344.69</t>
  </si>
  <si>
    <t>ABUAN</t>
  </si>
  <si>
    <t>MILAGROS</t>
  </si>
  <si>
    <t>W.</t>
  </si>
  <si>
    <t>ABUAN, MILAGROS W.</t>
  </si>
  <si>
    <t>12, 234.06</t>
  </si>
  <si>
    <t>6, 355.53</t>
  </si>
  <si>
    <t>RODALYN</t>
  </si>
  <si>
    <t>ABUAN, RODALYN W.</t>
  </si>
  <si>
    <t>ABUYUAN</t>
  </si>
  <si>
    <t>WINALYN</t>
  </si>
  <si>
    <t>G.</t>
  </si>
  <si>
    <t>ABUYUAN, WINALYN G.</t>
  </si>
  <si>
    <t>3, 839.62</t>
  </si>
  <si>
    <t>ACOSTA</t>
  </si>
  <si>
    <t>GERARDO JR.</t>
  </si>
  <si>
    <t>B.</t>
  </si>
  <si>
    <t>DAGUPAN WEST, TABUK CITY, KALINGA</t>
  </si>
  <si>
    <t>ACOSTA, GERARDO JR. B.</t>
  </si>
  <si>
    <t>29, 708.29</t>
  </si>
  <si>
    <t>GERARDO SR.</t>
  </si>
  <si>
    <t>ACOSTA, GERARDO SR.</t>
  </si>
  <si>
    <t>12, 070.91</t>
  </si>
  <si>
    <t>ACUAT, CHRISTOPHER A.</t>
  </si>
  <si>
    <t>PRK. 2, LANNA, TABUK CITY, KALINGA</t>
  </si>
  <si>
    <t>ACUAT</t>
  </si>
  <si>
    <t>CHRISTOPHER</t>
  </si>
  <si>
    <t>0916-252-7599</t>
  </si>
  <si>
    <t>15, 400.00</t>
  </si>
  <si>
    <t>PONCIANO</t>
  </si>
  <si>
    <t>0935-610-7966</t>
  </si>
  <si>
    <t>ACUAT, PONCIANO G.</t>
  </si>
  <si>
    <t>21, 526.48</t>
  </si>
  <si>
    <t>ADA-OL</t>
  </si>
  <si>
    <t>FERMIN</t>
  </si>
  <si>
    <t>S.</t>
  </si>
  <si>
    <t>BALACANG ST., CASIGAYAN, TABUK CITY, KALINGA</t>
  </si>
  <si>
    <t>0930-795-9952</t>
  </si>
  <si>
    <t>ADA-OL, FERMIN S.</t>
  </si>
  <si>
    <t>16, 076.96</t>
  </si>
  <si>
    <t>JUDIE ANN</t>
  </si>
  <si>
    <t>CASIGAYAN, TABUK CITY, KALINGA</t>
  </si>
  <si>
    <t>0935-494-9270</t>
  </si>
  <si>
    <t>ADA-OL, JUDIE ANN M.</t>
  </si>
  <si>
    <t>10, 063.57</t>
  </si>
  <si>
    <t>MARK TWAIN</t>
  </si>
  <si>
    <t xml:space="preserve">L. </t>
  </si>
  <si>
    <t>ADA-OL, MARK TWAIN L.</t>
  </si>
  <si>
    <t>12, 936.76</t>
  </si>
  <si>
    <t>ABDAD</t>
  </si>
  <si>
    <t>LYN</t>
  </si>
  <si>
    <t>J.</t>
  </si>
  <si>
    <t>0954-091-8135</t>
  </si>
  <si>
    <t>PRK. 5, BULANAO, TABUK CITY, KALINGA</t>
  </si>
  <si>
    <t>PRK. 2, VILORIA ST., BULANAO</t>
  </si>
  <si>
    <t>PRK. 6, BULANAO, TABUK CITY, KALINGA</t>
  </si>
  <si>
    <t>ADDAMO</t>
  </si>
  <si>
    <t>GEMMA</t>
  </si>
  <si>
    <t>MADOPDOP, LACNOG WEST</t>
  </si>
  <si>
    <t>0936-163-5547</t>
  </si>
  <si>
    <t>ADDAMO, GEMMA A.</t>
  </si>
  <si>
    <t>WILLKIE</t>
  </si>
  <si>
    <t>D.</t>
  </si>
  <si>
    <t>ADDAMO, WILLKIE D.</t>
  </si>
  <si>
    <t>1, 500.00</t>
  </si>
  <si>
    <t>ADDANG</t>
  </si>
  <si>
    <t>R.I.C.</t>
  </si>
  <si>
    <t>ADDANG, R.I.C</t>
  </si>
  <si>
    <t>ADORA</t>
  </si>
  <si>
    <t>MARILOU</t>
  </si>
  <si>
    <t>PRK. 6, HILLTOP, BULANAO, TABUK CITY</t>
  </si>
  <si>
    <t>0945-420-2607</t>
  </si>
  <si>
    <t>ADORA, MARILOU D.</t>
  </si>
  <si>
    <t>21, 723.08</t>
  </si>
  <si>
    <t>GEORGE</t>
  </si>
  <si>
    <t>0967-305-2635</t>
  </si>
  <si>
    <t>ADORA, GEORGE D.</t>
  </si>
  <si>
    <t>11, 417.28</t>
  </si>
  <si>
    <t>ADVINCULA</t>
  </si>
  <si>
    <t>DEXTER</t>
  </si>
  <si>
    <t>LANNA, TABUK CITY, KALINGA</t>
  </si>
  <si>
    <t>0977-174-0559</t>
  </si>
  <si>
    <t>ADVINCULA, DEXTER D.</t>
  </si>
  <si>
    <t>24, 981.58</t>
  </si>
  <si>
    <t>DIVINALYN</t>
  </si>
  <si>
    <t>ADVINCULA, DIVINALYN D.</t>
  </si>
  <si>
    <t>14, 378.30</t>
  </si>
  <si>
    <t>DOMINADOR</t>
  </si>
  <si>
    <t>ADVINCULA, DOMINADOR A.</t>
  </si>
  <si>
    <t>15, 738.74</t>
  </si>
  <si>
    <t>AG-A</t>
  </si>
  <si>
    <t>ESTHER</t>
  </si>
  <si>
    <t>0918-670-7516</t>
  </si>
  <si>
    <t>AG-A, ESTHER A.</t>
  </si>
  <si>
    <t>28, 250.00</t>
  </si>
  <si>
    <t>AGBANNAWAG</t>
  </si>
  <si>
    <t>KALIPI</t>
  </si>
  <si>
    <t>AGBANNAWAG, KALIPI</t>
  </si>
  <si>
    <t>1, 114.74</t>
  </si>
  <si>
    <t>AGCON</t>
  </si>
  <si>
    <t>ANGELA</t>
  </si>
  <si>
    <t>AGCON, ANGELA M.</t>
  </si>
  <si>
    <t>8, 615.27</t>
  </si>
  <si>
    <t>AGNAYA</t>
  </si>
  <si>
    <t>ADELAIDA</t>
  </si>
  <si>
    <t>E.</t>
  </si>
  <si>
    <t>PRK. 2, BULANAO, TABUK CITY, KALINGA</t>
  </si>
  <si>
    <t>AGNAYA, ADELAIDA E.</t>
  </si>
  <si>
    <t>18, 119.51</t>
  </si>
  <si>
    <t>ALICIA</t>
  </si>
  <si>
    <t>PRK. 1, BULANAO, TABUK CITY, KALINGA</t>
  </si>
  <si>
    <t>0948-532-6896</t>
  </si>
  <si>
    <t>AGNAYA, ALICIA M.</t>
  </si>
  <si>
    <t>24, 262.25</t>
  </si>
  <si>
    <t>ISABEL</t>
  </si>
  <si>
    <t>N.</t>
  </si>
  <si>
    <t>0926-930-2042</t>
  </si>
  <si>
    <t>AGNAYA, ISABEL N.</t>
  </si>
  <si>
    <t>21, 909.61</t>
  </si>
  <si>
    <t>AGNAYA, JUNE L.</t>
  </si>
  <si>
    <t>27, 340.71</t>
  </si>
  <si>
    <t>JUNE</t>
  </si>
  <si>
    <t>0953-269-4845</t>
  </si>
  <si>
    <t>AGPAD</t>
  </si>
  <si>
    <t>LUZVIMINDA</t>
  </si>
  <si>
    <t>R.</t>
  </si>
  <si>
    <t>NAMBARAN, TABUK CITY</t>
  </si>
  <si>
    <t>0906-116-1478</t>
  </si>
  <si>
    <t>AGPAD, LUZVIMINDA R.</t>
  </si>
  <si>
    <t>10, 475.87</t>
  </si>
  <si>
    <t>AGTINA, GRACE B.</t>
  </si>
  <si>
    <t>18, 919.39</t>
  </si>
  <si>
    <t>AGTINA</t>
  </si>
  <si>
    <t>GRACE</t>
  </si>
  <si>
    <t>SAN JUAN, TABUK CITY, KALINGA</t>
  </si>
  <si>
    <t>AGTUNONG</t>
  </si>
  <si>
    <t>TERESITA</t>
  </si>
  <si>
    <t>GOBGOB, TABUK CITY, KALINGA</t>
  </si>
  <si>
    <t>0909-217-7711</t>
  </si>
  <si>
    <t>AGTUNONG, TERESITA A.</t>
  </si>
  <si>
    <t>11, 037.14</t>
  </si>
  <si>
    <t>AGUIRRE, SHIRLEY S.</t>
  </si>
  <si>
    <t>10, 371.18</t>
  </si>
  <si>
    <t>AGUIRRE</t>
  </si>
  <si>
    <t>SHIRLEY</t>
  </si>
  <si>
    <t>PRK.10, AGBANNAWAG, TABUK, KALINGA</t>
  </si>
  <si>
    <t>0961-019-9343</t>
  </si>
  <si>
    <t>AGURIN, CLAUDETTE</t>
  </si>
  <si>
    <t>AGURIN</t>
  </si>
  <si>
    <t>CLAUDETTE</t>
  </si>
  <si>
    <t xml:space="preserve">CRISTITA </t>
  </si>
  <si>
    <t>0906-938-7016</t>
  </si>
  <si>
    <t>AGURIN, CRISTITA</t>
  </si>
  <si>
    <t>15, 537.12</t>
  </si>
  <si>
    <t>AGURIN, REMEDIOS M.</t>
  </si>
  <si>
    <t>10, 259.52</t>
  </si>
  <si>
    <t>REMEDIOS</t>
  </si>
  <si>
    <t xml:space="preserve">SHARMAINE </t>
  </si>
  <si>
    <t>PRK. 2, LANNA. TABUK CITY</t>
  </si>
  <si>
    <t>0945-396-5853</t>
  </si>
  <si>
    <t>AGURIN, SHARMAINE G.</t>
  </si>
  <si>
    <t>AGYAO</t>
  </si>
  <si>
    <t>CARLITO</t>
  </si>
  <si>
    <t>MADOPDOP, LACNOG WEST, TABUK CITY</t>
  </si>
  <si>
    <t>AGYAO, CARLITO B.</t>
  </si>
  <si>
    <t>AGYAO, ROSA M.</t>
  </si>
  <si>
    <t>ROSA</t>
  </si>
  <si>
    <t>ALACYANG</t>
  </si>
  <si>
    <t xml:space="preserve">EDITHA </t>
  </si>
  <si>
    <t>ALANO, JEANDREALYN XHAI D.</t>
  </si>
  <si>
    <t>ALANO</t>
  </si>
  <si>
    <t>JEANDREALYN XHAI</t>
  </si>
  <si>
    <t>MAYANGAO ST., DAGUPAN CENTRO, TABUK CITY</t>
  </si>
  <si>
    <t>ALBANO</t>
  </si>
  <si>
    <t>ESTANISLAO JR.</t>
  </si>
  <si>
    <t>ALBANO, ESTANISLAO JR.</t>
  </si>
  <si>
    <t>ALBERT, RAUL A.</t>
  </si>
  <si>
    <t>ALBERT</t>
  </si>
  <si>
    <t>RAUL</t>
  </si>
  <si>
    <t>NANENG, TABUK CITY</t>
  </si>
  <si>
    <t xml:space="preserve">REYNALYN </t>
  </si>
  <si>
    <t>ALBERT, REYNALYN D.</t>
  </si>
  <si>
    <t>ALEJANDRINO, NELLIE</t>
  </si>
  <si>
    <t>ALEJANDRINO</t>
  </si>
  <si>
    <t>NELLIE</t>
  </si>
  <si>
    <t>ALFONSO</t>
  </si>
  <si>
    <t>MARITES</t>
  </si>
  <si>
    <t>PRK. 4, BAAC ST., BULANAO, TABUK CITY, KALINGA</t>
  </si>
  <si>
    <t>ALFONSO, MARITES M.</t>
  </si>
  <si>
    <t>ALFONSO, VENUS A.</t>
  </si>
  <si>
    <t>VENUS</t>
  </si>
  <si>
    <t>ALIGO</t>
  </si>
  <si>
    <t>ALLEN</t>
  </si>
  <si>
    <t>BULANAO, TABUK CITY, KALINGA</t>
  </si>
  <si>
    <t>ALIGO, ALLEN S.</t>
  </si>
  <si>
    <t>ALIGO, LOURDES A.</t>
  </si>
  <si>
    <t>LOURDES</t>
  </si>
  <si>
    <t>RACHEL EMBES</t>
  </si>
  <si>
    <t>ALIGO, RACHEL EMBES A.</t>
  </si>
  <si>
    <t>ALIMANI, CRESENCIA B.</t>
  </si>
  <si>
    <t>ALIMANI</t>
  </si>
  <si>
    <t>CRESENCIA</t>
  </si>
  <si>
    <t>DAGUPAN CENTRO, TABUK CITY, KALINGA</t>
  </si>
  <si>
    <t>MAGSAYSAY,TABUK</t>
  </si>
  <si>
    <t>ALIP</t>
  </si>
  <si>
    <t>FERNANDO</t>
  </si>
  <si>
    <t>DILAG, TABUK CITY, KALINGA</t>
  </si>
  <si>
    <t>ALIP, FERNANDO S.</t>
  </si>
  <si>
    <t>LIEZL</t>
  </si>
  <si>
    <t>ALIP, LIEZL M</t>
  </si>
  <si>
    <t>Time dep</t>
  </si>
  <si>
    <t>ALISTO, ALFREDO</t>
  </si>
  <si>
    <t>ALISTO</t>
  </si>
  <si>
    <t>CLEVER VINCI</t>
  </si>
  <si>
    <t>ALISTO, CLEVER VINCI S.</t>
  </si>
  <si>
    <t>ALISTO, OBLADI M.</t>
  </si>
  <si>
    <t>OBLADI</t>
  </si>
  <si>
    <t>PRK.6 BULANAO, TABUK CITY</t>
  </si>
  <si>
    <t>SALUD</t>
  </si>
  <si>
    <t>ALISTO, SALUD S.</t>
  </si>
  <si>
    <t>ALSIYANG, EMILIA C.</t>
  </si>
  <si>
    <t>ALSIYANG</t>
  </si>
  <si>
    <t>EMILIA</t>
  </si>
  <si>
    <t>C.</t>
  </si>
  <si>
    <t>PRK. 1 BULANAO, TABUK CITY</t>
  </si>
  <si>
    <t>LALAINE BEVERLY</t>
  </si>
  <si>
    <t>ALSIYANG, LALAINE BEVERLY B.</t>
  </si>
  <si>
    <t>ALUNDAY</t>
  </si>
  <si>
    <t>CONCHITA</t>
  </si>
  <si>
    <t>TALAC GOBGOB, TABUK</t>
  </si>
  <si>
    <t>ALUNDAY, CONCHITA T.</t>
  </si>
  <si>
    <t>FOCA-AY</t>
  </si>
  <si>
    <t>MADOPDOP, LACNOG</t>
  </si>
  <si>
    <t>ALUNDAY, FOCA-AY B.</t>
  </si>
  <si>
    <t>JUERGEN</t>
  </si>
  <si>
    <t>O.</t>
  </si>
  <si>
    <t>ALUNDAY, JUERGEN O.</t>
  </si>
  <si>
    <t>ALZATE</t>
  </si>
  <si>
    <t xml:space="preserve">MICHAEL </t>
  </si>
  <si>
    <t>ALZATE, MICHAEL D.</t>
  </si>
  <si>
    <t>AMANGAN</t>
  </si>
  <si>
    <t>PACITA</t>
  </si>
  <si>
    <t>PRK. 7 BULANAO, TABUK CITY</t>
  </si>
  <si>
    <t>JOLLY CAIL</t>
  </si>
  <si>
    <t>AMANGAN, JOLLY CAIL G.</t>
  </si>
  <si>
    <t>AMANGAN, PACITA D.</t>
  </si>
  <si>
    <t>SIMEON</t>
  </si>
  <si>
    <t>P.</t>
  </si>
  <si>
    <t>AMANGAN, SIMEON P.</t>
  </si>
  <si>
    <t>AMANO</t>
  </si>
  <si>
    <t>ALEIA JANINE</t>
  </si>
  <si>
    <t>MASABLANG, TABUK CITY</t>
  </si>
  <si>
    <t>AMANO, ALEIA JANINE D.</t>
  </si>
  <si>
    <t>RANDY</t>
  </si>
  <si>
    <t>AMANO, RANDY C.</t>
  </si>
  <si>
    <t>RHODA</t>
  </si>
  <si>
    <t>AMANO, RHODA D.</t>
  </si>
  <si>
    <t>AMBASING</t>
  </si>
  <si>
    <t>HELEN</t>
  </si>
  <si>
    <t>NAMBUCAYAN, TABUK CITY</t>
  </si>
  <si>
    <t>AMBASING, HELEN S.</t>
  </si>
  <si>
    <t>AMBOG</t>
  </si>
  <si>
    <t>MARINA</t>
  </si>
  <si>
    <t>AMBOG, MARINA M.</t>
  </si>
  <si>
    <t>RICARDO</t>
  </si>
  <si>
    <t>AMBOG, RICARDO P.</t>
  </si>
  <si>
    <t>AMBONA</t>
  </si>
  <si>
    <t>MELANIE</t>
  </si>
  <si>
    <t>AMBONA, MELANIE G.</t>
  </si>
  <si>
    <t>MY-MY</t>
  </si>
  <si>
    <t>AMBONA, MY-MY P.</t>
  </si>
  <si>
    <t>AMBONI</t>
  </si>
  <si>
    <t>FEBE</t>
  </si>
  <si>
    <t>AMBONI, FEBE A.</t>
  </si>
  <si>
    <t>AMMAKIW</t>
  </si>
  <si>
    <t>CHRISTINA</t>
  </si>
  <si>
    <t>AMMAKIW, CHRISTINA L.</t>
  </si>
  <si>
    <t>AMMAKIW, JEREMIAS</t>
  </si>
  <si>
    <t>JEREMIAS</t>
  </si>
  <si>
    <t>AMON</t>
  </si>
  <si>
    <t>CEFERINA</t>
  </si>
  <si>
    <t>AMON, CEFERINA E.</t>
  </si>
  <si>
    <t>AMOYEN</t>
  </si>
  <si>
    <t>BRENT</t>
  </si>
  <si>
    <t>AMOYEN, BRENT G.</t>
  </si>
  <si>
    <t>AMOYEN, VENUS L.</t>
  </si>
  <si>
    <t>AMPOC</t>
  </si>
  <si>
    <t>MILA</t>
  </si>
  <si>
    <t>NASGUEBAN, APPAS, TABUK CITY</t>
  </si>
  <si>
    <t>AMPOC, MILA P.</t>
  </si>
  <si>
    <t>ANCHETA</t>
  </si>
  <si>
    <t>MARY GRACE</t>
  </si>
  <si>
    <t>ANCHETA, MARY GRACE A.</t>
  </si>
  <si>
    <t>ANDALET</t>
  </si>
  <si>
    <t>ESTEFANIA</t>
  </si>
  <si>
    <t>PRK. 1 LANNA, TABUK CITY</t>
  </si>
  <si>
    <t>ANDALET, ESTEFANIA A.</t>
  </si>
  <si>
    <t>ANDAWEY</t>
  </si>
  <si>
    <t>MARIO</t>
  </si>
  <si>
    <t>ANDAWEY, MARIO I.</t>
  </si>
  <si>
    <t>ANDOMANG</t>
  </si>
  <si>
    <t>REALUBIN</t>
  </si>
  <si>
    <t>ANDOMANG, REALUBIN G.</t>
  </si>
  <si>
    <t>ANDRADA</t>
  </si>
  <si>
    <t>NICK</t>
  </si>
  <si>
    <t>ANDRADA, NICK G.</t>
  </si>
  <si>
    <t>ANDRES</t>
  </si>
  <si>
    <t>ROSALINA</t>
  </si>
  <si>
    <t>ANDRES, ROSALINA P.</t>
  </si>
  <si>
    <t>ANECTOR</t>
  </si>
  <si>
    <t>FELIZA</t>
  </si>
  <si>
    <t>ANECTOR, FELIZA M.</t>
  </si>
  <si>
    <t>RICO</t>
  </si>
  <si>
    <t>ANECTOR, RICO M.</t>
  </si>
  <si>
    <t>ANGAANGAN</t>
  </si>
  <si>
    <t>ROLANDO</t>
  </si>
  <si>
    <t>CABARITAN, TABUK CITY, KALINGA</t>
  </si>
  <si>
    <t>ANGAANGAN, ROLANDO C.</t>
  </si>
  <si>
    <t>ANGA-ANGAN</t>
  </si>
  <si>
    <t>DONA DIANA</t>
  </si>
  <si>
    <t>ANGA-ANGAN, DONA DIANA M.</t>
  </si>
  <si>
    <t>HERZL</t>
  </si>
  <si>
    <t>ANGA-ANGAN, HERZL L.</t>
  </si>
  <si>
    <t xml:space="preserve">JENNIFER </t>
  </si>
  <si>
    <t>V.</t>
  </si>
  <si>
    <t>ANGA-ANGAN, JENNIFER V.</t>
  </si>
  <si>
    <t>MARIETA</t>
  </si>
  <si>
    <t>ANGA-ANGAN, MARIETA V.</t>
  </si>
  <si>
    <t>RAJSHAN</t>
  </si>
  <si>
    <t>PRK. 4 TUGA, TABUK CITY, KALINGA</t>
  </si>
  <si>
    <t>ANGA-ANGAN, RAJSHAN L.</t>
  </si>
  <si>
    <t>ANGGABOY</t>
  </si>
  <si>
    <t>WARREN</t>
  </si>
  <si>
    <t>ANGGABOY, WARREN B.</t>
  </si>
  <si>
    <t>ANGGADOL</t>
  </si>
  <si>
    <t>CHRISTIAN</t>
  </si>
  <si>
    <t>ANGGADOL, CHRISTIAN D.</t>
  </si>
  <si>
    <t>DOLORES</t>
  </si>
  <si>
    <t>ANGGADOL, DOLORES D.</t>
  </si>
  <si>
    <t>ANGNGALAO</t>
  </si>
  <si>
    <t>ANGNGALAO, MARITES G.</t>
  </si>
  <si>
    <t>VALENCE</t>
  </si>
  <si>
    <t>MADOPDOP LACNOG WEST, TABUK CITY</t>
  </si>
  <si>
    <t>ANGNGALAO, VALENCE G</t>
  </si>
  <si>
    <t>ANGGA-O</t>
  </si>
  <si>
    <t>BEVERLY</t>
  </si>
  <si>
    <t>ANGGA-O, BEVERLY</t>
  </si>
  <si>
    <t>GABRIEL</t>
  </si>
  <si>
    <t>ANGGA-O, GABRIEL B.</t>
  </si>
  <si>
    <t>JAYMAE FE</t>
  </si>
  <si>
    <t>ANGGA-O, JAYMAE FE A.</t>
  </si>
  <si>
    <t>ANGGA-O, JOSEPHINE A.</t>
  </si>
  <si>
    <t>RUDY</t>
  </si>
  <si>
    <t>ANGGA-O, RUDY A.</t>
  </si>
  <si>
    <t>ANGLI</t>
  </si>
  <si>
    <t>NANCY</t>
  </si>
  <si>
    <t>ANGLI, NANCY O.</t>
  </si>
  <si>
    <t xml:space="preserve">TERESA </t>
  </si>
  <si>
    <t>ANGLI, TERESA C.</t>
  </si>
  <si>
    <t>ANGNAS</t>
  </si>
  <si>
    <t>DELIA</t>
  </si>
  <si>
    <t>ANGNAS, DELIA B.</t>
  </si>
  <si>
    <t>ANGNGAD</t>
  </si>
  <si>
    <t>CLERIDA</t>
  </si>
  <si>
    <t>SN. PABLO, LACNOG WEST, TABUK CITY</t>
  </si>
  <si>
    <t>ANGNGAD, CLERIDA A.</t>
  </si>
  <si>
    <t>CRISTINA</t>
  </si>
  <si>
    <t>ANGNGAD, CRISTINA A.</t>
  </si>
  <si>
    <t>GERRY XAVIER</t>
  </si>
  <si>
    <t>CABARUAN, TABUK CITY, KALINGA</t>
  </si>
  <si>
    <t>ANGNGAD, GERRY XAVIER L.</t>
  </si>
  <si>
    <t>LETECIA</t>
  </si>
  <si>
    <t>PRK. 7 CABARUAN, TABUK CITY, KALINGA</t>
  </si>
  <si>
    <t>ANGNGAD, LETECIA L.</t>
  </si>
  <si>
    <t>ANGSOFIAN</t>
  </si>
  <si>
    <t>SONIA</t>
  </si>
  <si>
    <t>LAM-OSEN</t>
  </si>
  <si>
    <t>LAYA EAST, TABUK CITY, KALINGA</t>
  </si>
  <si>
    <t>ANGSOFIAN, SONIA L.</t>
  </si>
  <si>
    <t>ANNIBAN</t>
  </si>
  <si>
    <t>ROSARIO</t>
  </si>
  <si>
    <t>ANNIBAN, ROSARIO B.</t>
  </si>
  <si>
    <t>ROSITA</t>
  </si>
  <si>
    <t>ANNIBAN, ROSITA C.</t>
  </si>
  <si>
    <t>ANOG</t>
  </si>
  <si>
    <t>FLORENDA</t>
  </si>
  <si>
    <t>ANOG, FLORENDA S.</t>
  </si>
  <si>
    <t>ANTALAN</t>
  </si>
  <si>
    <t>ALMA</t>
  </si>
  <si>
    <t>BATOLOS</t>
  </si>
  <si>
    <t>ANTALAN, ALMA B.</t>
  </si>
  <si>
    <t>AOWAT</t>
  </si>
  <si>
    <t>THERESITA</t>
  </si>
  <si>
    <t>AOWAT, THERESITA W.</t>
  </si>
  <si>
    <t>APAYAO, KAREEN W.</t>
  </si>
  <si>
    <t>APAYAO</t>
  </si>
  <si>
    <t>KAREEN</t>
  </si>
  <si>
    <t>GREENHILLS BULANAO, TABUK CITY</t>
  </si>
  <si>
    <t>SHERILYN</t>
  </si>
  <si>
    <t>APAYAO, SHERILYN W.</t>
  </si>
  <si>
    <t>APIL</t>
  </si>
  <si>
    <t>BULANAO NORTE, TABUK CIT, KALINGA</t>
  </si>
  <si>
    <t>APIL, CHRISTOPHER S.</t>
  </si>
  <si>
    <t>APIL, DAISY M.</t>
  </si>
  <si>
    <t>DAISY</t>
  </si>
  <si>
    <t>EVANGELINE</t>
  </si>
  <si>
    <t>APIL, EVANGELINE S.</t>
  </si>
  <si>
    <t>JACKSON</t>
  </si>
  <si>
    <t>TAMPUGO CASIGAYAN, TABUK CITY, KALINGA</t>
  </si>
  <si>
    <t>APIL, JACKSON S.</t>
  </si>
  <si>
    <t>JASON BOURNE</t>
  </si>
  <si>
    <t>APIL, JASON BOURNE G.</t>
  </si>
  <si>
    <t>JORDAN VINCENT</t>
  </si>
  <si>
    <t>APIL, JORDAN VINCENT G.</t>
  </si>
  <si>
    <t>APIL, JOYCE G.</t>
  </si>
  <si>
    <t>JOYCE</t>
  </si>
  <si>
    <t>KIMBERLY</t>
  </si>
  <si>
    <t>APIL, KIMBERLY C.</t>
  </si>
  <si>
    <t>LUCERO</t>
  </si>
  <si>
    <t>APIL, LUCERO L.</t>
  </si>
  <si>
    <t xml:space="preserve">MARINEL </t>
  </si>
  <si>
    <t>APIL, MARINEL D.</t>
  </si>
  <si>
    <t>MARTHA</t>
  </si>
  <si>
    <t>PRK. 2 BULANAO, TABUK CITY, KALINGA</t>
  </si>
  <si>
    <t>APIL, MARTHA L.</t>
  </si>
  <si>
    <t>RENELYN</t>
  </si>
  <si>
    <t>APIL, RENELYN A.</t>
  </si>
  <si>
    <t>WAYA-AN</t>
  </si>
  <si>
    <t>APIL, WAYA-AN M.</t>
  </si>
  <si>
    <t>XEANNE AUDREY</t>
  </si>
  <si>
    <t>XEENA AMIREY</t>
  </si>
  <si>
    <t>APIL, XEENA AMIREY D.</t>
  </si>
  <si>
    <t>APIL, XEANNE AUDREY D.</t>
  </si>
  <si>
    <t>XYLERINE ANTOINETE</t>
  </si>
  <si>
    <t>APIL, XYLERINE ANTOINETE D.</t>
  </si>
  <si>
    <t xml:space="preserve">XYRA ALEXIS </t>
  </si>
  <si>
    <t>APIL, XYRA ALEXIS D.</t>
  </si>
  <si>
    <t>APOLINAR</t>
  </si>
  <si>
    <t>DUVAL</t>
  </si>
  <si>
    <t>BUSACAY</t>
  </si>
  <si>
    <t>APOLINAR, DUVAL B.</t>
  </si>
  <si>
    <t>APPAG</t>
  </si>
  <si>
    <t>FORTUNATA</t>
  </si>
  <si>
    <t>APPAG, FORTUNATA G.</t>
  </si>
  <si>
    <r>
      <t>PE</t>
    </r>
    <r>
      <rPr>
        <sz val="11"/>
        <color theme="1"/>
        <rFont val="Calibri"/>
        <family val="2"/>
      </rPr>
      <t>ÑA</t>
    </r>
  </si>
  <si>
    <t>VICTOR</t>
  </si>
  <si>
    <t>K.</t>
  </si>
  <si>
    <t>APPAG, VICTOR K.</t>
  </si>
  <si>
    <t>AQUINO</t>
  </si>
  <si>
    <t>FERLINE</t>
  </si>
  <si>
    <t>AQUINO, FERLINE</t>
  </si>
  <si>
    <t>ARCISO</t>
  </si>
  <si>
    <t>AIDA</t>
  </si>
  <si>
    <t>ARCISO, AIDA</t>
  </si>
  <si>
    <t>ARIAS</t>
  </si>
  <si>
    <t xml:space="preserve">MARIETA </t>
  </si>
  <si>
    <t>ARIAS, MARIETA B.</t>
  </si>
  <si>
    <t>ARIEL</t>
  </si>
  <si>
    <t>ADORACION</t>
  </si>
  <si>
    <t>CAUAGAYAN PINUKPUK</t>
  </si>
  <si>
    <t>ARIEL, ADORACION M.</t>
  </si>
  <si>
    <t>ARTATES</t>
  </si>
  <si>
    <t>FATIMA MERIVIC</t>
  </si>
  <si>
    <t>ARTATES, FATIMA MERIVIC</t>
  </si>
  <si>
    <t>RIZZA</t>
  </si>
  <si>
    <t>ARTATES, RIZZA</t>
  </si>
  <si>
    <t>ARTIZUELA</t>
  </si>
  <si>
    <t>NEVIS</t>
  </si>
  <si>
    <t>PINUKPUK, KALINGA</t>
  </si>
  <si>
    <t>ARTIZUELA, NEVIS</t>
  </si>
  <si>
    <t>AS-IL</t>
  </si>
  <si>
    <t>AIZA</t>
  </si>
  <si>
    <t>LAYA WEST, TABUK CITY</t>
  </si>
  <si>
    <t>AS-IL, AIZA V.</t>
  </si>
  <si>
    <t xml:space="preserve">ELIZABETH </t>
  </si>
  <si>
    <t>AS-IL, ELIZABETH L.</t>
  </si>
  <si>
    <t>ERWIN</t>
  </si>
  <si>
    <t>AS-IL, ERWIN L.</t>
  </si>
  <si>
    <t>JONALYN</t>
  </si>
  <si>
    <t>AS-IL, JONALYN L.</t>
  </si>
  <si>
    <t>ASIONG</t>
  </si>
  <si>
    <t>HILARIO</t>
  </si>
  <si>
    <t>ASIONG, HILARIO B.</t>
  </si>
  <si>
    <t>ASUNCION</t>
  </si>
  <si>
    <t>JOCELYN</t>
  </si>
  <si>
    <t>ASUNCION, JOCELYN D.</t>
  </si>
  <si>
    <t>PRK. 2 TUGA, TABUK CITY, KALINGA</t>
  </si>
  <si>
    <t>MALAK FRANCHESKA</t>
  </si>
  <si>
    <t>ASUNCION, MALAK FRANCHESKA T.</t>
  </si>
  <si>
    <t>ATAS</t>
  </si>
  <si>
    <t>ATAS, MARIETA A.</t>
  </si>
  <si>
    <t>ATIWAG</t>
  </si>
  <si>
    <t>LINDA</t>
  </si>
  <si>
    <t>MAPACO, PINUKPUK</t>
  </si>
  <si>
    <t>ATIWAG, LINDA P.</t>
  </si>
  <si>
    <t>AVELINO</t>
  </si>
  <si>
    <t>MARTINA</t>
  </si>
  <si>
    <t>AVELINO, MARTINA E.</t>
  </si>
  <si>
    <t>AWING</t>
  </si>
  <si>
    <t>ARSENIO</t>
  </si>
  <si>
    <t>PRK. 6 BULANAO, TABUK CITY</t>
  </si>
  <si>
    <t>AWING, ARSENIO D.</t>
  </si>
  <si>
    <t>AWOS</t>
  </si>
  <si>
    <t>ROSEMARIE</t>
  </si>
  <si>
    <t>AWOS, ROSEMARIE M.</t>
  </si>
  <si>
    <t>AYAG</t>
  </si>
  <si>
    <t>MEDIATRIX</t>
  </si>
  <si>
    <t>AYAG, MEDIATRIX N.</t>
  </si>
  <si>
    <t>AYAT</t>
  </si>
  <si>
    <t>AYAT, MARTHA T.</t>
  </si>
  <si>
    <t>AYAT, RICARDO C.</t>
  </si>
  <si>
    <t>AYAYON</t>
  </si>
  <si>
    <t>GAYUDAN</t>
  </si>
  <si>
    <t>AYAYON, GAYUDAN D.</t>
  </si>
  <si>
    <t>AY-EN</t>
  </si>
  <si>
    <t xml:space="preserve">BERNADETTE </t>
  </si>
  <si>
    <t>AY-EN, BERNADETTE A.</t>
  </si>
  <si>
    <t>AYASAO, ASUNCION D.</t>
  </si>
  <si>
    <t>AYASAO</t>
  </si>
  <si>
    <t>PEDRO</t>
  </si>
  <si>
    <t>AP-APID</t>
  </si>
  <si>
    <t>AY-EN, PEDRO A.</t>
  </si>
  <si>
    <t>SHAYNE</t>
  </si>
  <si>
    <t>AY-EN, SHAYNE M.</t>
  </si>
  <si>
    <t>ML</t>
  </si>
  <si>
    <t>Micro Loans</t>
  </si>
  <si>
    <t>SL</t>
  </si>
  <si>
    <t>Special Loans</t>
  </si>
  <si>
    <t>6 mos.</t>
  </si>
  <si>
    <t>24-00001</t>
  </si>
  <si>
    <t>24-00002</t>
  </si>
  <si>
    <t>24-00003</t>
  </si>
  <si>
    <t>24-00004</t>
  </si>
  <si>
    <t>24-00005</t>
  </si>
  <si>
    <t>24-00006</t>
  </si>
  <si>
    <t>24-00007</t>
  </si>
  <si>
    <t>24-00008</t>
  </si>
  <si>
    <t>24-00009</t>
  </si>
  <si>
    <t>24-00010</t>
  </si>
  <si>
    <t>SD-00001</t>
  </si>
  <si>
    <t>SD-00004</t>
  </si>
  <si>
    <t>SD-00009</t>
  </si>
  <si>
    <t>SD-00003</t>
  </si>
  <si>
    <t>SD-00002</t>
  </si>
  <si>
    <t>SD-00008</t>
  </si>
  <si>
    <t>SD-00006</t>
  </si>
  <si>
    <t>SD-00007</t>
  </si>
  <si>
    <t>SD-00010</t>
  </si>
  <si>
    <t>SD-00005</t>
  </si>
  <si>
    <t>24-00011</t>
  </si>
  <si>
    <t>24-00012</t>
  </si>
  <si>
    <t>24-00013</t>
  </si>
  <si>
    <t>24-00014</t>
  </si>
  <si>
    <t>24-00015</t>
  </si>
  <si>
    <t>24-00016</t>
  </si>
  <si>
    <t>24-00017</t>
  </si>
  <si>
    <t>24-00018</t>
  </si>
  <si>
    <t>24-00019</t>
  </si>
  <si>
    <t>24-00020</t>
  </si>
  <si>
    <t>24-00021</t>
  </si>
  <si>
    <t>24-00022</t>
  </si>
  <si>
    <t>24-00023</t>
  </si>
  <si>
    <t>24-00024</t>
  </si>
  <si>
    <t>24-00025</t>
  </si>
  <si>
    <t>24-00026</t>
  </si>
  <si>
    <t>24-00027</t>
  </si>
  <si>
    <t>24-00028</t>
  </si>
  <si>
    <t>24-00029</t>
  </si>
  <si>
    <t>24-00030</t>
  </si>
  <si>
    <t>24-00031</t>
  </si>
  <si>
    <t>24-00032</t>
  </si>
  <si>
    <t>24-00033</t>
  </si>
  <si>
    <t>24-00034</t>
  </si>
  <si>
    <t>SD-00011</t>
  </si>
  <si>
    <t>24-00035</t>
  </si>
  <si>
    <t>24-00036</t>
  </si>
  <si>
    <t>24-00037</t>
  </si>
  <si>
    <t>24-00038</t>
  </si>
  <si>
    <t>24-00039</t>
  </si>
  <si>
    <t>24-00040</t>
  </si>
  <si>
    <t>24-00041</t>
  </si>
  <si>
    <t>24-00042</t>
  </si>
  <si>
    <t>24-00043</t>
  </si>
  <si>
    <t>24-00044</t>
  </si>
  <si>
    <t>24-00045</t>
  </si>
  <si>
    <t>24-00046</t>
  </si>
  <si>
    <t>24-00047</t>
  </si>
  <si>
    <t>24-00048</t>
  </si>
  <si>
    <t>24-00049</t>
  </si>
  <si>
    <t>24-00050</t>
  </si>
  <si>
    <t>24-00051</t>
  </si>
  <si>
    <t>24-00052</t>
  </si>
  <si>
    <t>24-00053</t>
  </si>
  <si>
    <t>24-00054</t>
  </si>
  <si>
    <t>24-00055</t>
  </si>
  <si>
    <t>24-00056</t>
  </si>
  <si>
    <t>24-00057</t>
  </si>
  <si>
    <t>24-00058</t>
  </si>
  <si>
    <t>24-00059</t>
  </si>
  <si>
    <t>24-00060</t>
  </si>
  <si>
    <t>24-00061</t>
  </si>
  <si>
    <t>24-00062</t>
  </si>
  <si>
    <t>24-00063</t>
  </si>
  <si>
    <t>24-00064</t>
  </si>
  <si>
    <t>24-00065</t>
  </si>
  <si>
    <t>24-00066</t>
  </si>
  <si>
    <t>24-00067</t>
  </si>
  <si>
    <t>24-00068</t>
  </si>
  <si>
    <t>24-00069</t>
  </si>
  <si>
    <t>24-00070</t>
  </si>
  <si>
    <t>24-00071</t>
  </si>
  <si>
    <t>24-00072</t>
  </si>
  <si>
    <t>24-00073</t>
  </si>
  <si>
    <t>24-00074</t>
  </si>
  <si>
    <t>24-00075</t>
  </si>
  <si>
    <t>24-00076</t>
  </si>
  <si>
    <t>24-00077</t>
  </si>
  <si>
    <t>24-00078</t>
  </si>
  <si>
    <t>24-00079</t>
  </si>
  <si>
    <t>24-00080</t>
  </si>
  <si>
    <t>24-00081</t>
  </si>
  <si>
    <t>SD-00012</t>
  </si>
  <si>
    <t>SD-00020</t>
  </si>
  <si>
    <t>SD-00014</t>
  </si>
  <si>
    <t>SD-00016</t>
  </si>
  <si>
    <t>SD-00019</t>
  </si>
  <si>
    <t>SD-00017</t>
  </si>
  <si>
    <t>24-00082</t>
  </si>
  <si>
    <t>24-00083</t>
  </si>
  <si>
    <t>24-00084</t>
  </si>
  <si>
    <t>SD-00015</t>
  </si>
  <si>
    <t>SD-00018</t>
  </si>
  <si>
    <t>24-00085</t>
  </si>
  <si>
    <t>24-00086</t>
  </si>
  <si>
    <t>24-00087</t>
  </si>
  <si>
    <t>24-00088</t>
  </si>
  <si>
    <t>24-00089</t>
  </si>
  <si>
    <t>24-00090</t>
  </si>
  <si>
    <t>24-00091</t>
  </si>
  <si>
    <t>24-00092</t>
  </si>
  <si>
    <t>24-00093</t>
  </si>
  <si>
    <t>24-00094</t>
  </si>
  <si>
    <t>24-00095</t>
  </si>
  <si>
    <t>24-00096</t>
  </si>
  <si>
    <t>24-00097</t>
  </si>
  <si>
    <t>24-00098</t>
  </si>
  <si>
    <t>24-00099</t>
  </si>
  <si>
    <t>24-00100</t>
  </si>
  <si>
    <t>24-00101</t>
  </si>
  <si>
    <t>24-00102</t>
  </si>
  <si>
    <t>24-00103</t>
  </si>
  <si>
    <t>24-00104</t>
  </si>
  <si>
    <t>24-00105</t>
  </si>
  <si>
    <t>24-00106</t>
  </si>
  <si>
    <t>24-00107</t>
  </si>
  <si>
    <t>24-00108</t>
  </si>
  <si>
    <t>24-00109</t>
  </si>
  <si>
    <t>24-00110</t>
  </si>
  <si>
    <t>24-00111</t>
  </si>
  <si>
    <t>24-00112</t>
  </si>
  <si>
    <t>24-00113</t>
  </si>
  <si>
    <t>24-00114</t>
  </si>
  <si>
    <t>24-00115</t>
  </si>
  <si>
    <t>24-00116</t>
  </si>
  <si>
    <t>24-00117</t>
  </si>
  <si>
    <t>24-00118</t>
  </si>
  <si>
    <t>24-00119</t>
  </si>
  <si>
    <t>24-00120</t>
  </si>
  <si>
    <t>24-00121</t>
  </si>
  <si>
    <t>24-00122</t>
  </si>
  <si>
    <t>24-00123</t>
  </si>
  <si>
    <t>24-00124</t>
  </si>
  <si>
    <t>24-00125</t>
  </si>
  <si>
    <t>24-00126</t>
  </si>
  <si>
    <t>24-00127</t>
  </si>
  <si>
    <t>24-00128</t>
  </si>
  <si>
    <t>24-00129</t>
  </si>
  <si>
    <t>24-00130</t>
  </si>
  <si>
    <t>SD-00013</t>
  </si>
  <si>
    <t>24-00131</t>
  </si>
  <si>
    <t>24-00132</t>
  </si>
  <si>
    <t>24-00133</t>
  </si>
  <si>
    <t>24-00134</t>
  </si>
  <si>
    <t>24-00135</t>
  </si>
  <si>
    <t>24-00136</t>
  </si>
  <si>
    <t>24-00137</t>
  </si>
  <si>
    <t>24-00138</t>
  </si>
  <si>
    <t>24-00139</t>
  </si>
  <si>
    <t>24-00140</t>
  </si>
  <si>
    <t>24-00141</t>
  </si>
  <si>
    <t>24-00142</t>
  </si>
  <si>
    <t>24-00143</t>
  </si>
  <si>
    <t>24-00144</t>
  </si>
  <si>
    <t>24-00145</t>
  </si>
  <si>
    <t>24-00146</t>
  </si>
  <si>
    <t>24-00147</t>
  </si>
  <si>
    <t>24-00148</t>
  </si>
  <si>
    <t>24-00149</t>
  </si>
  <si>
    <t>24-00150</t>
  </si>
  <si>
    <t>24-00151</t>
  </si>
  <si>
    <t>24-00152</t>
  </si>
  <si>
    <t>24-00153</t>
  </si>
  <si>
    <t>24-00154</t>
  </si>
  <si>
    <t>24-00155</t>
  </si>
  <si>
    <t>24-00156</t>
  </si>
  <si>
    <t>FD-24-00001</t>
  </si>
  <si>
    <t>MAP-24-00001</t>
  </si>
  <si>
    <t>C-33826</t>
  </si>
  <si>
    <t>C-10133</t>
  </si>
  <si>
    <t>O-33319</t>
  </si>
  <si>
    <t>O-33217</t>
  </si>
  <si>
    <t>O-33216</t>
  </si>
  <si>
    <t>O-29934</t>
  </si>
  <si>
    <t>O-31238</t>
  </si>
  <si>
    <t>O-31046</t>
  </si>
  <si>
    <t>C-10538</t>
  </si>
  <si>
    <t>C-10539</t>
  </si>
  <si>
    <t>O-33870</t>
  </si>
  <si>
    <t>5 mos.</t>
  </si>
  <si>
    <t>O-32906</t>
  </si>
  <si>
    <t>O-34125</t>
  </si>
  <si>
    <t>C-10312</t>
  </si>
  <si>
    <t>3 mos.</t>
  </si>
  <si>
    <t>O-32871</t>
  </si>
  <si>
    <t>C-10459</t>
  </si>
  <si>
    <t>C-8763</t>
  </si>
  <si>
    <t>C-10238</t>
  </si>
  <si>
    <t>4 mos.</t>
  </si>
  <si>
    <t>O-31931</t>
  </si>
  <si>
    <t>O -32980</t>
  </si>
  <si>
    <t>O-33221</t>
  </si>
  <si>
    <t>O-34112</t>
  </si>
  <si>
    <t>O-34113</t>
  </si>
  <si>
    <t>O-34500</t>
  </si>
  <si>
    <t>C-10261</t>
  </si>
  <si>
    <t>C-10262</t>
  </si>
  <si>
    <t>C-18695</t>
  </si>
  <si>
    <t>C-8936</t>
  </si>
  <si>
    <t>2 mos.</t>
  </si>
  <si>
    <t>O-32126</t>
  </si>
  <si>
    <t>BAAWA</t>
  </si>
  <si>
    <t>ESPIE</t>
  </si>
  <si>
    <t>PRK. 6, EMPLOYEES VILLAGE, BULANAO</t>
  </si>
  <si>
    <t>R</t>
  </si>
  <si>
    <t>BAAWA, ESPIE G.</t>
  </si>
  <si>
    <t>24-00157</t>
  </si>
  <si>
    <t>BABALAN</t>
  </si>
  <si>
    <t>JARED BON WAYNE</t>
  </si>
  <si>
    <t>BABALAN, JARED BON WAYNE</t>
  </si>
  <si>
    <t>BABALAN, LOUIS BON JR.</t>
  </si>
  <si>
    <t>11/24/2016</t>
  </si>
  <si>
    <t>SD-00021</t>
  </si>
  <si>
    <t>SD-00022</t>
  </si>
  <si>
    <t>LOUIS BON JR.</t>
  </si>
  <si>
    <t>BACACAO</t>
  </si>
  <si>
    <t>CONCEPCION</t>
  </si>
  <si>
    <t>BACACAO, CONCEPCION G.</t>
  </si>
  <si>
    <t>24-00158</t>
  </si>
  <si>
    <t>EMMANUEL</t>
  </si>
  <si>
    <t>BACACAO, EMMANUEL G.</t>
  </si>
  <si>
    <t>24-00159</t>
  </si>
  <si>
    <t xml:space="preserve">ERMELINDA </t>
  </si>
  <si>
    <t>BACACAO, ERMELINDA G.</t>
  </si>
  <si>
    <t>24-00160</t>
  </si>
  <si>
    <t>BACCAO</t>
  </si>
  <si>
    <t>GINALYN</t>
  </si>
  <si>
    <t>WANGI</t>
  </si>
  <si>
    <t>BACCAO, GINALYN W.</t>
  </si>
  <si>
    <t>24-00161</t>
  </si>
  <si>
    <t xml:space="preserve">RITA </t>
  </si>
  <si>
    <t>BACCAO, RITA B.</t>
  </si>
  <si>
    <t>24-00162</t>
  </si>
  <si>
    <t>BACULI</t>
  </si>
  <si>
    <t>BACULI, RITA  S.</t>
  </si>
  <si>
    <t>SD-00023</t>
  </si>
  <si>
    <t>BADAR</t>
  </si>
  <si>
    <t>BADAR, DELIA</t>
  </si>
  <si>
    <t>SD-00024</t>
  </si>
  <si>
    <t>BADDONGON</t>
  </si>
  <si>
    <t>ELSIE</t>
  </si>
  <si>
    <t>BADDONGON, ELSIE</t>
  </si>
  <si>
    <t>24-00163</t>
  </si>
  <si>
    <t>BADONG</t>
  </si>
  <si>
    <t>BADONG, LOURDES A.</t>
  </si>
  <si>
    <t>24-00164</t>
  </si>
  <si>
    <t>WILLIAM</t>
  </si>
  <si>
    <t>BADONG, WILLIAM S.</t>
  </si>
  <si>
    <t>24-00165</t>
  </si>
  <si>
    <t>BAGAYAO</t>
  </si>
  <si>
    <t>BERNABE JR.</t>
  </si>
  <si>
    <t>BAGAYAO, BERNABE JR. B.</t>
  </si>
  <si>
    <t>24-00166</t>
  </si>
  <si>
    <t>HENRIETTA LINDEN</t>
  </si>
  <si>
    <t>12/21/2017</t>
  </si>
  <si>
    <t>08/22/2016</t>
  </si>
  <si>
    <t>01/21/2014</t>
  </si>
  <si>
    <t>04/18/2023</t>
  </si>
  <si>
    <t>06/13/2023</t>
  </si>
  <si>
    <t>08/15/2012</t>
  </si>
  <si>
    <t>BAGAYAO, HENRIETTA LINDEN S.</t>
  </si>
  <si>
    <t>24-00167</t>
  </si>
  <si>
    <t>LEOPOLDO</t>
  </si>
  <si>
    <t>PRK. 1, LANNA, TABUK CITY</t>
  </si>
  <si>
    <t>BAGAYAO, LEOPOLDO M.</t>
  </si>
  <si>
    <t>SD-00025</t>
  </si>
  <si>
    <t>MARC DAVID</t>
  </si>
  <si>
    <t>SAROL</t>
  </si>
  <si>
    <t>BAGAYAO, MARC DAVID S.</t>
  </si>
  <si>
    <t>24-00168</t>
  </si>
  <si>
    <t>BAGGAY</t>
  </si>
  <si>
    <t>BAGGAY, DELONIX D.</t>
  </si>
  <si>
    <t>24-00169</t>
  </si>
  <si>
    <t>ELVIS</t>
  </si>
  <si>
    <t>BAGGAY, ELVIS A.</t>
  </si>
  <si>
    <t>24-00170</t>
  </si>
  <si>
    <t>EZRA</t>
  </si>
  <si>
    <t>DONGASO</t>
  </si>
  <si>
    <t>BAGGAY, EZRA D.</t>
  </si>
  <si>
    <t>24-00171</t>
  </si>
  <si>
    <t>GENY ROSE</t>
  </si>
  <si>
    <t>BAGGAY, GENY ROSE D.</t>
  </si>
  <si>
    <t>SD-00026</t>
  </si>
  <si>
    <t>HELEINA HEREDITH</t>
  </si>
  <si>
    <t>DIASEN</t>
  </si>
  <si>
    <t>BAGGAY, HELEINA HEREDITH D.</t>
  </si>
  <si>
    <t>24-00172</t>
  </si>
  <si>
    <t>MARIANE</t>
  </si>
  <si>
    <t>BAGGAY, MARIANE D.</t>
  </si>
  <si>
    <t>24-00173</t>
  </si>
  <si>
    <t>NENITA</t>
  </si>
  <si>
    <t>BAGGAY, NENITA D.</t>
  </si>
  <si>
    <t>BAGGAY, TAMMY E.</t>
  </si>
  <si>
    <t>24-00174</t>
  </si>
  <si>
    <t>TAMMY</t>
  </si>
  <si>
    <t>24-00175</t>
  </si>
  <si>
    <t>BAGSALAY</t>
  </si>
  <si>
    <t>AGNES</t>
  </si>
  <si>
    <t>BAGSALAY, AGNES L.</t>
  </si>
  <si>
    <t>24-00176</t>
  </si>
  <si>
    <t>LAWRENCE</t>
  </si>
  <si>
    <t>LUMANG-AY</t>
  </si>
  <si>
    <t>BAGSALAY, LAWRENCE S.</t>
  </si>
  <si>
    <t>SAGULO</t>
  </si>
  <si>
    <t>24-00177</t>
  </si>
  <si>
    <t>BAGTO</t>
  </si>
  <si>
    <t>IRENE</t>
  </si>
  <si>
    <t>BAO-ANGAN</t>
  </si>
  <si>
    <t>BAGTO, IRENE B.</t>
  </si>
  <si>
    <t>24-00178</t>
  </si>
  <si>
    <t>BAGTO, MICHAEL M.</t>
  </si>
  <si>
    <t>SD-00027</t>
  </si>
  <si>
    <t>BAGUMBAYAN ASSOCIATION</t>
  </si>
  <si>
    <t>SD-00028</t>
  </si>
  <si>
    <t>BAGUMBAYAN SR. CITIZEN</t>
  </si>
  <si>
    <t>24-00179</t>
  </si>
  <si>
    <t>BAGYON</t>
  </si>
  <si>
    <t>BAGYON, ROSEMARIE</t>
  </si>
  <si>
    <t>SD-00029</t>
  </si>
  <si>
    <t>BAKIDAN</t>
  </si>
  <si>
    <t>AMARA</t>
  </si>
  <si>
    <t>BAKIDAN, AMARA B.</t>
  </si>
  <si>
    <t>24-00180</t>
  </si>
  <si>
    <t>BEATRICE</t>
  </si>
  <si>
    <t>BAKIDAN, BEATRICE S.</t>
  </si>
  <si>
    <t>SD-00030</t>
  </si>
  <si>
    <t>24-00181</t>
  </si>
  <si>
    <t>JOSEPHINA</t>
  </si>
  <si>
    <t>TUGA, TABUK CITY, KALINGA</t>
  </si>
  <si>
    <t>BAKIDAN, JOSEPHINA P.</t>
  </si>
  <si>
    <t>24-00182</t>
  </si>
  <si>
    <t>BAL-AD</t>
  </si>
  <si>
    <t>MARY JUNE</t>
  </si>
  <si>
    <t>BAL-AD, MARY JUNE S.</t>
  </si>
  <si>
    <t>24-00183</t>
  </si>
  <si>
    <t>BALA-IS</t>
  </si>
  <si>
    <t>MYLINE</t>
  </si>
  <si>
    <t>BALA-IS, MYLINE M.</t>
  </si>
  <si>
    <t>24-00184</t>
  </si>
  <si>
    <t>BALANGUI</t>
  </si>
  <si>
    <t>BALANGUI, ELIZABETH P.</t>
  </si>
  <si>
    <t>24-00185</t>
  </si>
  <si>
    <t>BALANSI</t>
  </si>
  <si>
    <t>FLORENCIA</t>
  </si>
  <si>
    <t>BALANSI, FLORENCIA A.</t>
  </si>
  <si>
    <t>24-00186</t>
  </si>
  <si>
    <t>BALANTIS</t>
  </si>
  <si>
    <t>JANUARIO</t>
  </si>
  <si>
    <t>BALANTIS, JANUARIO A.</t>
  </si>
  <si>
    <t>24-00187</t>
  </si>
  <si>
    <t>JASMIN</t>
  </si>
  <si>
    <t>BALANTIS, JASMIN D.</t>
  </si>
  <si>
    <t>24-00188</t>
  </si>
  <si>
    <t>BALANZA</t>
  </si>
  <si>
    <t xml:space="preserve">HONIEVAL </t>
  </si>
  <si>
    <t>KIN-IWAY, MAGSAYSAY, TABUK CITY, KALINGA</t>
  </si>
  <si>
    <t>BALANZA, HONIEVAL D.</t>
  </si>
  <si>
    <t>24-00189</t>
  </si>
  <si>
    <t>BALAWAN</t>
  </si>
  <si>
    <t>ANITA</t>
  </si>
  <si>
    <t>PRK5,BALINAG ST.1</t>
  </si>
  <si>
    <t>05/31/2023</t>
  </si>
  <si>
    <t>11/22/2022</t>
  </si>
  <si>
    <t>11/24/2022</t>
  </si>
  <si>
    <t>01/14/2014</t>
  </si>
  <si>
    <t>BALAWAN, ANITA S.</t>
  </si>
  <si>
    <t>24-00190</t>
  </si>
  <si>
    <t>MARY</t>
  </si>
  <si>
    <t>BALAWAN, MARY M.</t>
  </si>
  <si>
    <t>24-00191</t>
  </si>
  <si>
    <t>BALBINO</t>
  </si>
  <si>
    <t>DELEN</t>
  </si>
  <si>
    <t>BALBINO, MELANIE D.</t>
  </si>
  <si>
    <t>11/17/2013</t>
  </si>
  <si>
    <t>24-00192</t>
  </si>
  <si>
    <t xml:space="preserve">RAINE STEPHANIE </t>
  </si>
  <si>
    <t>BALBINO, RAINE STEPHANIE A.</t>
  </si>
  <si>
    <t>BALBINO, RANDY D.</t>
  </si>
  <si>
    <t>24-00193</t>
  </si>
  <si>
    <t>24-00194</t>
  </si>
  <si>
    <t>REINER STEPHEN</t>
  </si>
  <si>
    <t>BALBINO. REINER STEPHEN A.</t>
  </si>
  <si>
    <t>24-00195</t>
  </si>
  <si>
    <t>SHIRLY BABY</t>
  </si>
  <si>
    <t>BALBINO, SHIRLY BABY A.</t>
  </si>
  <si>
    <t>24-00196</t>
  </si>
  <si>
    <t>BALIAGA</t>
  </si>
  <si>
    <t>HYDELINE</t>
  </si>
  <si>
    <t>MINANGA, DUPAG, TABUK CITY, KALINGA</t>
  </si>
  <si>
    <t>BALIAGA, HYDELINE G.</t>
  </si>
  <si>
    <t>SD-00031</t>
  </si>
  <si>
    <t>BALINGTAN</t>
  </si>
  <si>
    <t>EDMUNDO</t>
  </si>
  <si>
    <t>BALINGTAN, EDMUNDO</t>
  </si>
  <si>
    <t>24-00197</t>
  </si>
  <si>
    <t>BALINSAT</t>
  </si>
  <si>
    <t>JANETTE</t>
  </si>
  <si>
    <t>BALINSAT, JANETTE P.</t>
  </si>
  <si>
    <t>SD-00032</t>
  </si>
  <si>
    <t>BALISI</t>
  </si>
  <si>
    <t>RYZA MARIE</t>
  </si>
  <si>
    <t>BALISI, RYZA MARIE</t>
  </si>
  <si>
    <t>24-00198</t>
  </si>
  <si>
    <t>BALIWAG</t>
  </si>
  <si>
    <t>JAIME</t>
  </si>
  <si>
    <t>BALIWAG, JAIME C.</t>
  </si>
  <si>
    <t>24-00199</t>
  </si>
  <si>
    <t>BALUBAL</t>
  </si>
  <si>
    <t>MARIBEL</t>
  </si>
  <si>
    <t>PRK. 3, BULANAO, TABUK CITY, KALINGA</t>
  </si>
  <si>
    <t>BALUBAL, MARIBEL A.</t>
  </si>
  <si>
    <t>24-00200</t>
  </si>
  <si>
    <t>BALUNGGAY</t>
  </si>
  <si>
    <t>ARSENIA</t>
  </si>
  <si>
    <t>HILLTOP, BULANAO, TABUK CITY, KALINGA</t>
  </si>
  <si>
    <t>BALUNGGAY, ARSENIA D.</t>
  </si>
  <si>
    <t>DANG-IT</t>
  </si>
  <si>
    <t>24-00201</t>
  </si>
  <si>
    <t>SAULA</t>
  </si>
  <si>
    <t>AMLAO, TABUK CITY, KALINGA</t>
  </si>
  <si>
    <t>BALUNGGAY, SAULA D.</t>
  </si>
  <si>
    <t>SD-00033</t>
  </si>
  <si>
    <t>BALUYAN</t>
  </si>
  <si>
    <t>JHONZEN</t>
  </si>
  <si>
    <t>BALUYAN, JHONZEN A.</t>
  </si>
  <si>
    <t>24-00202</t>
  </si>
  <si>
    <t>BANAO</t>
  </si>
  <si>
    <t>BANAO, TERESA B.</t>
  </si>
  <si>
    <t>SD-00034</t>
  </si>
  <si>
    <t>BANASAN</t>
  </si>
  <si>
    <t>SHIRLY</t>
  </si>
  <si>
    <t>BANASAN, SHIRLY</t>
  </si>
  <si>
    <t>24-00203</t>
  </si>
  <si>
    <t>BANASEN</t>
  </si>
  <si>
    <t>BANASEN, DOLORES E.</t>
  </si>
  <si>
    <t>SD-00035</t>
  </si>
  <si>
    <t>BANAWAG</t>
  </si>
  <si>
    <t>SAHMIN</t>
  </si>
  <si>
    <t>BANAWAG, SAHMIN B.</t>
  </si>
  <si>
    <t>24-00204</t>
  </si>
  <si>
    <t>CULAO, DUGPA, PINUKPUK, KALINGA</t>
  </si>
  <si>
    <t>24-00205</t>
  </si>
  <si>
    <t>BANCILO</t>
  </si>
  <si>
    <t>APINAN</t>
  </si>
  <si>
    <t>PRK. 3, AGBANNAWAG, TABUK CITY, KALINGA</t>
  </si>
  <si>
    <t>BANCILO, APINAN D.</t>
  </si>
  <si>
    <t>BANCUD</t>
  </si>
  <si>
    <t>JERLYN or SHERWIN JAKE</t>
  </si>
  <si>
    <t>BANCUD, JERLYN or SHERWIN JAKE</t>
  </si>
  <si>
    <t>24-00206</t>
  </si>
  <si>
    <t>BANGANAN</t>
  </si>
  <si>
    <t>CIARA</t>
  </si>
  <si>
    <t>BLK. 3, LAYA EAST, TABUK CITY, KALINGA</t>
  </si>
  <si>
    <t>BANGANAN, CIARA M.</t>
  </si>
  <si>
    <t>24-00207</t>
  </si>
  <si>
    <t>JEAN DE ARC</t>
  </si>
  <si>
    <t>DUCAYAG</t>
  </si>
  <si>
    <t>BANGANAN, JEAN DE ARC</t>
  </si>
  <si>
    <t>24-00208</t>
  </si>
  <si>
    <t>BANGAO</t>
  </si>
  <si>
    <t>BRUNO</t>
  </si>
  <si>
    <t>BANGAO, BRUNO C.</t>
  </si>
  <si>
    <t>24-00209</t>
  </si>
  <si>
    <t>EZHAIAN</t>
  </si>
  <si>
    <t>BANGAO, EZHAIAN O.</t>
  </si>
  <si>
    <t>24-00210</t>
  </si>
  <si>
    <t>IMOGENE</t>
  </si>
  <si>
    <t>BANGAO, IMOGENE</t>
  </si>
  <si>
    <t>SD-00036</t>
  </si>
  <si>
    <t>BANGAYAN</t>
  </si>
  <si>
    <t>ADELYN</t>
  </si>
  <si>
    <t>BANGAYAN, ADELYN K.</t>
  </si>
  <si>
    <t>SD-00037</t>
  </si>
  <si>
    <t>MARICEL</t>
  </si>
  <si>
    <t>BANGAYAN, MARICEL K.</t>
  </si>
  <si>
    <t>SD-00038</t>
  </si>
  <si>
    <t>BANGISAN</t>
  </si>
  <si>
    <t>MARGIE</t>
  </si>
  <si>
    <t>BANGISAN, MARGIE</t>
  </si>
  <si>
    <t>24-00211</t>
  </si>
  <si>
    <t>BANGGOY</t>
  </si>
  <si>
    <t>APOLONIA</t>
  </si>
  <si>
    <t>BANGGOY, APOLONIA B.</t>
  </si>
  <si>
    <t>24-00212</t>
  </si>
  <si>
    <t xml:space="preserve">MYLINE </t>
  </si>
  <si>
    <t>L.</t>
  </si>
  <si>
    <t>PRK. 1, SAN JUAN, TABUK CITY, KALINGA</t>
  </si>
  <si>
    <t>24-00213</t>
  </si>
  <si>
    <t>BANGISAN, MYLINE L.</t>
  </si>
  <si>
    <t>BANGISAN, YOLANDA C.</t>
  </si>
  <si>
    <t>YOLANDA</t>
  </si>
  <si>
    <t>DUPAG, TABUK CITY, KALINGA</t>
  </si>
  <si>
    <t>24-00214</t>
  </si>
  <si>
    <t>BANGLAG</t>
  </si>
  <si>
    <t>CARMELITA</t>
  </si>
  <si>
    <t>BANGLAG, CARMELITA S.</t>
  </si>
  <si>
    <t>24-00215</t>
  </si>
  <si>
    <t>VICTORIA</t>
  </si>
  <si>
    <t>BANGLAG, VICTORIA A.</t>
  </si>
  <si>
    <t>24-00216</t>
  </si>
  <si>
    <t>BANGLO</t>
  </si>
  <si>
    <t>ANTHONY</t>
  </si>
  <si>
    <t>BANGLO, ANTHONY D.</t>
  </si>
  <si>
    <t>24-00217</t>
  </si>
  <si>
    <t>BALIAN</t>
  </si>
  <si>
    <t>LIBERTY</t>
  </si>
  <si>
    <t>LIWAN WEST, TABUK CITY, KALINGA</t>
  </si>
  <si>
    <t>BALIAN, LIBERTY P.</t>
  </si>
  <si>
    <t>24-00218</t>
  </si>
  <si>
    <t>HELEN ANN</t>
  </si>
  <si>
    <t>BANGLO, HELEN ANN T.</t>
  </si>
  <si>
    <t>24-00219</t>
  </si>
  <si>
    <t>BANGLOT</t>
  </si>
  <si>
    <t>CRISPIN JR.</t>
  </si>
  <si>
    <t>BANGLOT, CRISPIN A. JR.</t>
  </si>
  <si>
    <t>24-00220</t>
  </si>
  <si>
    <t>BANGSOY</t>
  </si>
  <si>
    <t>ADOR</t>
  </si>
  <si>
    <t>UBBOG, MAGSAYSAY, TABUK CITY, KALINGA</t>
  </si>
  <si>
    <t>BANGSOY, ADOR A.</t>
  </si>
  <si>
    <t>24-00221</t>
  </si>
  <si>
    <t>BANILAG</t>
  </si>
  <si>
    <t>BAYANI</t>
  </si>
  <si>
    <t>BANILAG, BAYANI A.</t>
  </si>
  <si>
    <t>24-00222</t>
  </si>
  <si>
    <t>ODIEM</t>
  </si>
  <si>
    <t>BANILAG, ODIEM O.</t>
  </si>
  <si>
    <t>24-00223</t>
  </si>
  <si>
    <t xml:space="preserve">TERESITA </t>
  </si>
  <si>
    <t>BANILAG, TERESITA A.</t>
  </si>
  <si>
    <t>BANNAGAO, CONSUELO C.</t>
  </si>
  <si>
    <t>24-00224</t>
  </si>
  <si>
    <t>BANNAGAO</t>
  </si>
  <si>
    <t>CONSUELO</t>
  </si>
  <si>
    <t>24-00225</t>
  </si>
  <si>
    <t>BANOT</t>
  </si>
  <si>
    <t>DOMINGO</t>
  </si>
  <si>
    <t>BANOT, DOMINGO A.</t>
  </si>
  <si>
    <t>24-00226</t>
  </si>
  <si>
    <t>24-00227</t>
  </si>
  <si>
    <t>24-00228</t>
  </si>
  <si>
    <t>JOEL</t>
  </si>
  <si>
    <t>24-00229</t>
  </si>
  <si>
    <t>BANOT, JOEL A.</t>
  </si>
  <si>
    <t>JOSEFA</t>
  </si>
  <si>
    <t>BANOT, JOSEFA L.</t>
  </si>
  <si>
    <t>MARCELINA</t>
  </si>
  <si>
    <t>PANGYA</t>
  </si>
  <si>
    <t>BANOT, MARCELINA O.</t>
  </si>
  <si>
    <t>BANOT, PANGYA</t>
  </si>
  <si>
    <t>SD-00039</t>
  </si>
  <si>
    <t>BANUTAN</t>
  </si>
  <si>
    <t>PERCY</t>
  </si>
  <si>
    <t>BANUTAN, PERCY</t>
  </si>
  <si>
    <t>24-00230</t>
  </si>
  <si>
    <t>BANZA</t>
  </si>
  <si>
    <t>LITA</t>
  </si>
  <si>
    <t>SN. FRANCISCO, DAGUPAN WEST, TABUK CITY, KALINGA</t>
  </si>
  <si>
    <t>BANZA, LITA G.</t>
  </si>
  <si>
    <t>24-00231</t>
  </si>
  <si>
    <t>BAO-AG</t>
  </si>
  <si>
    <t>MARIE JOAN</t>
  </si>
  <si>
    <t>TULYAO, CALANAN, TABUK CITY</t>
  </si>
  <si>
    <t>BAO-AG, MARIE JOAN M.</t>
  </si>
  <si>
    <t>24-00232</t>
  </si>
  <si>
    <t>LUCIANA</t>
  </si>
  <si>
    <t>BAO-ANGAN, LUCIANA C.</t>
  </si>
  <si>
    <t>24-00233</t>
  </si>
  <si>
    <t>BAO-ANGAN, MARY O.</t>
  </si>
  <si>
    <t>BAO-IDANG-ELENA D.</t>
  </si>
  <si>
    <t>SD-00040</t>
  </si>
  <si>
    <t>BAO-IDANG</t>
  </si>
  <si>
    <t>ELENA</t>
  </si>
  <si>
    <t>PRK. 4, BULANAO, TABUK CITY, KALINGA</t>
  </si>
  <si>
    <t>24-00234</t>
  </si>
  <si>
    <t>BARCELLANO</t>
  </si>
  <si>
    <t>SHANNEL</t>
  </si>
  <si>
    <t>BARCELLANO, SHANNEL L.</t>
  </si>
  <si>
    <t>24-00235</t>
  </si>
  <si>
    <t>BARCENA</t>
  </si>
  <si>
    <t>KAYE BUTCH</t>
  </si>
  <si>
    <t>BARCENA, KAYE BUTCH P.</t>
  </si>
  <si>
    <t>24-00236</t>
  </si>
  <si>
    <t>BARILA</t>
  </si>
  <si>
    <t>AMANCIA</t>
  </si>
  <si>
    <t>GAWIDAN, BAGUMBAYAN, TABUK CITY</t>
  </si>
  <si>
    <t>BARILA, AMANCIA S.</t>
  </si>
  <si>
    <t>24-00237</t>
  </si>
  <si>
    <t>CARTER</t>
  </si>
  <si>
    <t>BARILA, CARTER B.</t>
  </si>
  <si>
    <t>24-00238</t>
  </si>
  <si>
    <t>FREDERICH</t>
  </si>
  <si>
    <t>ARELLANO ST., DAGUPAN WEST, TABUK CITY</t>
  </si>
  <si>
    <t>BARILA, FREDERICH</t>
  </si>
  <si>
    <t>24-00239</t>
  </si>
  <si>
    <t>HERIBERTO</t>
  </si>
  <si>
    <t>BARILA, HERIBERTO B.</t>
  </si>
  <si>
    <t>24-00240</t>
  </si>
  <si>
    <t>BAGUMBAYAN, TABUK CITY, KALINGA</t>
  </si>
  <si>
    <t>BARILA, JEREMIAS B.</t>
  </si>
  <si>
    <t>24-00241</t>
  </si>
  <si>
    <t>LEE RODNEY KIOFRANZ</t>
  </si>
  <si>
    <t>24-00242</t>
  </si>
  <si>
    <t>LORENZO</t>
  </si>
  <si>
    <t>BARILA, LORENZO B.</t>
  </si>
  <si>
    <t>24-00243</t>
  </si>
  <si>
    <t>MICHELLE</t>
  </si>
  <si>
    <t>COS-AGON</t>
  </si>
  <si>
    <t>BARILA, MICHELLE C.</t>
  </si>
  <si>
    <t>24-00244</t>
  </si>
  <si>
    <t xml:space="preserve">MIRIAM </t>
  </si>
  <si>
    <t>ANDAWE</t>
  </si>
  <si>
    <t>BOSSOK</t>
  </si>
  <si>
    <t>MARALLAG</t>
  </si>
  <si>
    <t>SOLINAP</t>
  </si>
  <si>
    <t>PECUA</t>
  </si>
  <si>
    <t>CAPUYAN</t>
  </si>
  <si>
    <t>BARILA, MIRIAM A.</t>
  </si>
  <si>
    <t>24-00245</t>
  </si>
  <si>
    <t>PEDRO MIGUEL</t>
  </si>
  <si>
    <t>BARILA, PEDRO MIGUEL B.</t>
  </si>
  <si>
    <t>24-00246</t>
  </si>
  <si>
    <t>RIZA MAE</t>
  </si>
  <si>
    <t>BARILA, RIZA MAE S.</t>
  </si>
  <si>
    <t>24-00247</t>
  </si>
  <si>
    <t>ROMMEL</t>
  </si>
  <si>
    <t>BARILA, ROMMEL B.</t>
  </si>
  <si>
    <t>24-00248</t>
  </si>
  <si>
    <t>SHAWN MICHAEL</t>
  </si>
  <si>
    <t>ANNOGUI</t>
  </si>
  <si>
    <t>BARILA, SHAWN MICHAEL A.</t>
  </si>
  <si>
    <t>24-00249</t>
  </si>
  <si>
    <t>BARRAQUIAS</t>
  </si>
  <si>
    <t>SINGSON</t>
  </si>
  <si>
    <t>BALBIN SUBD., MAGSAYSAY, TABUK CITY</t>
  </si>
  <si>
    <t>BARRAQUIAS, BEATRICE S.</t>
  </si>
  <si>
    <t>24-00250</t>
  </si>
  <si>
    <t>RONALD</t>
  </si>
  <si>
    <t>BARRAQUIAS, RONALD S.</t>
  </si>
  <si>
    <t>SD-00041</t>
  </si>
  <si>
    <t>BARUZO</t>
  </si>
  <si>
    <t>BARUZO, ANGELITA JANE</t>
  </si>
  <si>
    <t>ANGELITA JANE</t>
  </si>
  <si>
    <t>SD-00042</t>
  </si>
  <si>
    <t>REBECCA</t>
  </si>
  <si>
    <t>BARUZO, REBECCA G.</t>
  </si>
  <si>
    <t>BASING-AT, JANETH M.</t>
  </si>
  <si>
    <t>24-00251</t>
  </si>
  <si>
    <t>BASING-AT</t>
  </si>
  <si>
    <t>JANETH</t>
  </si>
  <si>
    <t>PRK. 7, BULANAO, TABUK CITY</t>
  </si>
  <si>
    <t>24-00252</t>
  </si>
  <si>
    <t>BASIWAL</t>
  </si>
  <si>
    <t>LOLITA</t>
  </si>
  <si>
    <t>BASIWAL, LOLITA B.</t>
  </si>
  <si>
    <t>BASIYO, ELIZABETH</t>
  </si>
  <si>
    <t>24-00253</t>
  </si>
  <si>
    <t>BASIYO</t>
  </si>
  <si>
    <t>SD-00043</t>
  </si>
  <si>
    <t>BASTAOANG</t>
  </si>
  <si>
    <t>BASTAOANG, JEREMIAS</t>
  </si>
  <si>
    <t>24-00254</t>
  </si>
  <si>
    <t>BASUNGIT</t>
  </si>
  <si>
    <t>ANTONIO JR.</t>
  </si>
  <si>
    <t>BASUNGIT, ANTONIO JR. L.</t>
  </si>
  <si>
    <t>24-00255</t>
  </si>
  <si>
    <t>BATAEC</t>
  </si>
  <si>
    <t>EFREN</t>
  </si>
  <si>
    <t>PRK. 3, CABARUAN, TABUK CITY</t>
  </si>
  <si>
    <t>BATAEC, EFREN B.</t>
  </si>
  <si>
    <t>24-00256</t>
  </si>
  <si>
    <t>BATAEC, LORENZO S.</t>
  </si>
  <si>
    <t>24-00257</t>
  </si>
  <si>
    <t>AURORA</t>
  </si>
  <si>
    <t>ABALOS</t>
  </si>
  <si>
    <t>BATOLOS, AURORA A.</t>
  </si>
  <si>
    <t>24-00258</t>
  </si>
  <si>
    <t>BATOLOS, LINDA A.</t>
  </si>
  <si>
    <t>24-00259</t>
  </si>
  <si>
    <t>BATONG</t>
  </si>
  <si>
    <t>AGBANNAWAG, TABUK CITY</t>
  </si>
  <si>
    <t>BATONG, ALMA L.</t>
  </si>
  <si>
    <t>24-00260</t>
  </si>
  <si>
    <t>BATTAWANG</t>
  </si>
  <si>
    <t>BATTAWANG, CARLITO P.</t>
  </si>
  <si>
    <t>BATTAWANG, FEBIE N.</t>
  </si>
  <si>
    <t>BATTAWANG, JOVY N.</t>
  </si>
  <si>
    <t>24-00261</t>
  </si>
  <si>
    <t>24-00262</t>
  </si>
  <si>
    <t>FEBIE</t>
  </si>
  <si>
    <t>JOVY</t>
  </si>
  <si>
    <t>24-00263</t>
  </si>
  <si>
    <t>VILMA</t>
  </si>
  <si>
    <t>BATTAWANG, VILMA N.</t>
  </si>
  <si>
    <t>24-00264</t>
  </si>
  <si>
    <t>BAUTISTA</t>
  </si>
  <si>
    <t>JAYSON</t>
  </si>
  <si>
    <t>BAUTISTA, JAYSON D.</t>
  </si>
  <si>
    <t>SD-00044</t>
  </si>
  <si>
    <t xml:space="preserve">JOVELYN </t>
  </si>
  <si>
    <t>BAUTISTA, JOVELYN D.</t>
  </si>
  <si>
    <t>SD-00045</t>
  </si>
  <si>
    <t>24-00265</t>
  </si>
  <si>
    <t>BAUTISTA, LOLITA D.</t>
  </si>
  <si>
    <t>BATALER</t>
  </si>
  <si>
    <t>24-00266</t>
  </si>
  <si>
    <t>BAUYAG</t>
  </si>
  <si>
    <t>ONDOG</t>
  </si>
  <si>
    <t>BAUYAG, ONDOG L.</t>
  </si>
  <si>
    <t>24-00267</t>
  </si>
  <si>
    <t>BAWAAN</t>
  </si>
  <si>
    <t>CLAUDE LORRAINE</t>
  </si>
  <si>
    <t>BAWAAN, CLAUDE LORRAINE L.</t>
  </si>
  <si>
    <t>24-00268</t>
  </si>
  <si>
    <t>MARJORIE</t>
  </si>
  <si>
    <t>PRK. DATU, BULANAO, TABUK CITY, KALINGA</t>
  </si>
  <si>
    <t>BAWAAN, MARJORIE M.</t>
  </si>
  <si>
    <t>24-00269</t>
  </si>
  <si>
    <t>BAWENGAN</t>
  </si>
  <si>
    <t>SUSAN</t>
  </si>
  <si>
    <t>SUMEDCA</t>
  </si>
  <si>
    <t>BAWENGAN, SUSAN S.</t>
  </si>
  <si>
    <t>24-00270</t>
  </si>
  <si>
    <t>BAWIG</t>
  </si>
  <si>
    <t>AYABO</t>
  </si>
  <si>
    <t>BAWIG, AYABO G.</t>
  </si>
  <si>
    <t>24-00271</t>
  </si>
  <si>
    <t>BAYANGAN</t>
  </si>
  <si>
    <t>MA. LOURDES</t>
  </si>
  <si>
    <t>BAYANGAN, MA. LOURDES P.</t>
  </si>
  <si>
    <t>24-00272</t>
  </si>
  <si>
    <t>ROBERTO</t>
  </si>
  <si>
    <t>BAYANGAN, ROBERTO B.</t>
  </si>
  <si>
    <t>24-00273</t>
  </si>
  <si>
    <t>STACY</t>
  </si>
  <si>
    <t>BAYANGAN, STACY P.</t>
  </si>
  <si>
    <t>SD-00046</t>
  </si>
  <si>
    <t>BAY-ASEN</t>
  </si>
  <si>
    <t>CONSTANCIO JR.</t>
  </si>
  <si>
    <t>BAY-ASEN, CONSTANCIO JR. C.</t>
  </si>
  <si>
    <t>NEW TANGLAG, TABUK CITY</t>
  </si>
  <si>
    <t>BAY-ASEN, ROSA S.</t>
  </si>
  <si>
    <t>24-00274</t>
  </si>
  <si>
    <t>BAYBAY</t>
  </si>
  <si>
    <t>CATALINO</t>
  </si>
  <si>
    <t>BAYBAY, CATALINO L.</t>
  </si>
  <si>
    <t>24-00275</t>
  </si>
  <si>
    <t>JAYHARD</t>
  </si>
  <si>
    <t>LAGUICAO</t>
  </si>
  <si>
    <t>BAYBAY, JAYHARD L.</t>
  </si>
  <si>
    <t>24-00276</t>
  </si>
  <si>
    <t>KAREN</t>
  </si>
  <si>
    <t>LEWIS</t>
  </si>
  <si>
    <t>BAYBAY, KAREN L.</t>
  </si>
  <si>
    <t>24-00277</t>
  </si>
  <si>
    <t>MAGDALENA</t>
  </si>
  <si>
    <t>BAYBAY, MAGDALENA L.</t>
  </si>
  <si>
    <t>24-00278</t>
  </si>
  <si>
    <t>MARRY</t>
  </si>
  <si>
    <t>BAYBAY, MARRY L.</t>
  </si>
  <si>
    <t>24-00279</t>
  </si>
  <si>
    <t>RHENE</t>
  </si>
  <si>
    <t>BAYBAY, RHENE L.</t>
  </si>
  <si>
    <t>24-00280</t>
  </si>
  <si>
    <t>RHEE</t>
  </si>
  <si>
    <t>ARAGON</t>
  </si>
  <si>
    <t>BAYBAY, RHEE A.</t>
  </si>
  <si>
    <t>BAYBAY, RICKY L.</t>
  </si>
  <si>
    <t>24-00281</t>
  </si>
  <si>
    <t>RICKY</t>
  </si>
  <si>
    <t>BAYBAY, SARAH L.</t>
  </si>
  <si>
    <t>24-00282</t>
  </si>
  <si>
    <t>SARAH</t>
  </si>
  <si>
    <t>24-00283</t>
  </si>
  <si>
    <t>MANDY JOSIE</t>
  </si>
  <si>
    <t>BAYBAY, MANDY JOSIE A.</t>
  </si>
  <si>
    <t>24-00284</t>
  </si>
  <si>
    <t>BAYDON</t>
  </si>
  <si>
    <t>JULIO</t>
  </si>
  <si>
    <t>CALANAN, TABUK CITY, KALINGA</t>
  </si>
  <si>
    <t>BAYDON, JULIO A.</t>
  </si>
  <si>
    <t>24-00285</t>
  </si>
  <si>
    <t>BAYDON, MAGDALENA C.</t>
  </si>
  <si>
    <t xml:space="preserve">BAYDON, RACQUEL </t>
  </si>
  <si>
    <t>SD-00047</t>
  </si>
  <si>
    <t>RACQUEL</t>
  </si>
  <si>
    <t>24-00286</t>
  </si>
  <si>
    <t>BAYOG</t>
  </si>
  <si>
    <t>RALPHINE JOY</t>
  </si>
  <si>
    <t>BAYOG, RALPHINE JOY L.</t>
  </si>
  <si>
    <t>24-00287</t>
  </si>
  <si>
    <t>BAYUBAY</t>
  </si>
  <si>
    <t>ELSA</t>
  </si>
  <si>
    <t>BAYUBAY, ELSA M.</t>
  </si>
  <si>
    <t>SD-00048</t>
  </si>
  <si>
    <t>HAZEL FAE</t>
  </si>
  <si>
    <t>BAYUBAY, HAZEL FAE</t>
  </si>
  <si>
    <t>24-00288</t>
  </si>
  <si>
    <t>PROCESO MARIO</t>
  </si>
  <si>
    <t>BAYUBAY, PROCESO MARIO D.</t>
  </si>
  <si>
    <t>SD-00049</t>
  </si>
  <si>
    <t>BELEN</t>
  </si>
  <si>
    <t>ZHEA FAYE</t>
  </si>
  <si>
    <t>BELEN, ZHEA FAYE</t>
  </si>
  <si>
    <t>SD-00050</t>
  </si>
  <si>
    <t>BELGICA</t>
  </si>
  <si>
    <t>PRINCESS FANE</t>
  </si>
  <si>
    <t>BENITEZ</t>
  </si>
  <si>
    <t>BELGICA, PRINCESS FANE B.</t>
  </si>
  <si>
    <t>24-00289</t>
  </si>
  <si>
    <t>BELIGEN</t>
  </si>
  <si>
    <t>IMELDA</t>
  </si>
  <si>
    <t>BELIGEN, IMELDA P.</t>
  </si>
  <si>
    <t>BELIGEN, RAMON K.</t>
  </si>
  <si>
    <t>24-00290</t>
  </si>
  <si>
    <t>RAMON</t>
  </si>
  <si>
    <t>BELINAN, RAENUEL A.</t>
  </si>
  <si>
    <t>SD-00051</t>
  </si>
  <si>
    <t>BELINAN</t>
  </si>
  <si>
    <t>RAENUEL</t>
  </si>
  <si>
    <t>24-00291</t>
  </si>
  <si>
    <t>BELIT</t>
  </si>
  <si>
    <t>DENNIS</t>
  </si>
  <si>
    <t>PRK. 3, MOLINTAS ST., BULANAO NORTE, TABUK CITY</t>
  </si>
  <si>
    <t>BELIT, DENNIS M.</t>
  </si>
  <si>
    <t>BELTRAN, LINY A.</t>
  </si>
  <si>
    <t>24-00292</t>
  </si>
  <si>
    <t>BELTRAN</t>
  </si>
  <si>
    <t>LINY</t>
  </si>
  <si>
    <t>PRK. 6, MASABLANG, TABUK CITY</t>
  </si>
  <si>
    <t>24-00293</t>
  </si>
  <si>
    <t>BENIASAN</t>
  </si>
  <si>
    <t>PETRA</t>
  </si>
  <si>
    <t>NANGALISAN, CABARUAN, TABUK CITY</t>
  </si>
  <si>
    <t>BENIASAN, PETRA L.</t>
  </si>
  <si>
    <t>SD-00052</t>
  </si>
  <si>
    <t>LOYD VON</t>
  </si>
  <si>
    <t>BENITEZ, LOYD VON A.</t>
  </si>
  <si>
    <t>24-00294</t>
  </si>
  <si>
    <t xml:space="preserve">ROLAND </t>
  </si>
  <si>
    <t>BINOYA</t>
  </si>
  <si>
    <t>BENITEZ, ROLAND B.</t>
  </si>
  <si>
    <t>BENITEZ, RUSTOM B.</t>
  </si>
  <si>
    <t>24-00295</t>
  </si>
  <si>
    <t>RUSTOM</t>
  </si>
  <si>
    <t>BERNAL, SOLEDAD P.</t>
  </si>
  <si>
    <t>SD-00053</t>
  </si>
  <si>
    <t>BERNAL</t>
  </si>
  <si>
    <t>SOLEDAD</t>
  </si>
  <si>
    <t>BERNALES, BLESSANI HOPE</t>
  </si>
  <si>
    <t>SD-00054</t>
  </si>
  <si>
    <t>BERNALES</t>
  </si>
  <si>
    <t>BLESSANI HOPE</t>
  </si>
  <si>
    <t>BERNARDES, MARYDETTE CLAIRE</t>
  </si>
  <si>
    <t>SD-00055</t>
  </si>
  <si>
    <t>BERNARDEZ</t>
  </si>
  <si>
    <t>MARYDETTE CLAIRE</t>
  </si>
  <si>
    <t>24-00296</t>
  </si>
  <si>
    <t>BILWAYAN</t>
  </si>
  <si>
    <t>ALEJANDRO</t>
  </si>
  <si>
    <t>BILWAYAN, ALEJANDRO T.</t>
  </si>
  <si>
    <t>BINGUIT, GILBERT P.</t>
  </si>
  <si>
    <t>24-00297</t>
  </si>
  <si>
    <t>BINGUIT</t>
  </si>
  <si>
    <t>GILBERT</t>
  </si>
  <si>
    <t>24-00298</t>
  </si>
  <si>
    <t>BINOLOC</t>
  </si>
  <si>
    <t>BINOLOC, JOSEPH O.</t>
  </si>
  <si>
    <t>BINOLOC, MARCELO C.</t>
  </si>
  <si>
    <t>24-00299</t>
  </si>
  <si>
    <t>MARCELO</t>
  </si>
  <si>
    <t>BINOLOC, VIRGINIA D.</t>
  </si>
  <si>
    <t>24-00300</t>
  </si>
  <si>
    <t xml:space="preserve">VIRGINIA </t>
  </si>
  <si>
    <t>BIOGAN, JOCELYN M.</t>
  </si>
  <si>
    <t>24-00301</t>
  </si>
  <si>
    <t>BIOGAN</t>
  </si>
  <si>
    <t>BITANGCOR, JENNIFER L.</t>
  </si>
  <si>
    <t>SD-00056</t>
  </si>
  <si>
    <t>BITANGCOR</t>
  </si>
  <si>
    <t>BLANCAS, LUMEN A.</t>
  </si>
  <si>
    <t>24-00302</t>
  </si>
  <si>
    <t>BLANCAS</t>
  </si>
  <si>
    <t>LUMEN</t>
  </si>
  <si>
    <t>ANABAN</t>
  </si>
  <si>
    <t>BLANCAS, RODAN A.</t>
  </si>
  <si>
    <t>24-00303</t>
  </si>
  <si>
    <t>RODAN</t>
  </si>
  <si>
    <t>SD-00057</t>
  </si>
  <si>
    <t>LEMIRY</t>
  </si>
  <si>
    <t>BOCLONGAN, JENNY C.</t>
  </si>
  <si>
    <t>24-00304</t>
  </si>
  <si>
    <t>BOCLONGAN</t>
  </si>
  <si>
    <t>JENNY</t>
  </si>
  <si>
    <t>BOCLONGAN, JOY C.</t>
  </si>
  <si>
    <t>24-00305</t>
  </si>
  <si>
    <t>JOY</t>
  </si>
  <si>
    <t>BOCLONGAN, LUKE S.</t>
  </si>
  <si>
    <t>24-00306</t>
  </si>
  <si>
    <t xml:space="preserve">LUKE </t>
  </si>
  <si>
    <t>24-00307</t>
  </si>
  <si>
    <t>RHODORA</t>
  </si>
  <si>
    <t>BOCLONGAN, RHODORA B.</t>
  </si>
  <si>
    <t>24-00308</t>
  </si>
  <si>
    <t>BOG-AC</t>
  </si>
  <si>
    <t>BENITA</t>
  </si>
  <si>
    <t>BOG-AC, BENITA S.</t>
  </si>
  <si>
    <t>BOG-AC, PIENZA A.</t>
  </si>
  <si>
    <t>24-00309</t>
  </si>
  <si>
    <t>PIENZA</t>
  </si>
  <si>
    <t>BOGUEN, ADELINA A.</t>
  </si>
  <si>
    <t>24-00310</t>
  </si>
  <si>
    <t>BOGUEN</t>
  </si>
  <si>
    <t>ADELINA</t>
  </si>
  <si>
    <t>AMPACAO</t>
  </si>
  <si>
    <t>BOGUEN, DAENY T.</t>
  </si>
  <si>
    <t>SD-00058</t>
  </si>
  <si>
    <t>DAENY</t>
  </si>
  <si>
    <t>BOGUEN, ELLAINE KEITH B.</t>
  </si>
  <si>
    <t>24-00311</t>
  </si>
  <si>
    <t>ELLAINE KEITH</t>
  </si>
  <si>
    <t>BERBON</t>
  </si>
  <si>
    <t>BOGUEN, JOHN VIL B.</t>
  </si>
  <si>
    <t>24-00312</t>
  </si>
  <si>
    <t>JOHN VIL</t>
  </si>
  <si>
    <t>BOGUEN, JUAN JR. G.</t>
  </si>
  <si>
    <t>24-00313</t>
  </si>
  <si>
    <t>JUAN JR.</t>
  </si>
  <si>
    <t>GAPUZ</t>
  </si>
  <si>
    <t>BOGUEN, VILMA B.</t>
  </si>
  <si>
    <t>24-00314</t>
  </si>
  <si>
    <t>BOLINGON, VILMA A.</t>
  </si>
  <si>
    <t>24-00315</t>
  </si>
  <si>
    <t>BOLINGON</t>
  </si>
  <si>
    <t>BOMMOSAO, ROSITA SHIRLEY D.</t>
  </si>
  <si>
    <t>24-00316</t>
  </si>
  <si>
    <t>BOMMOSAO</t>
  </si>
  <si>
    <t>ROSITA SHIRLEY</t>
  </si>
  <si>
    <t>24-00317</t>
  </si>
  <si>
    <t>BOMOWEY</t>
  </si>
  <si>
    <t>BONA, HERONIMO M.</t>
  </si>
  <si>
    <t>24-00318</t>
  </si>
  <si>
    <t>BONA</t>
  </si>
  <si>
    <t>HERONIMO</t>
  </si>
  <si>
    <t>BONAGAN, ANABEL O.</t>
  </si>
  <si>
    <t>24-00319</t>
  </si>
  <si>
    <t>BONAGAN</t>
  </si>
  <si>
    <t>ANABEL</t>
  </si>
  <si>
    <t>BONAGAN, ISAIAS G.</t>
  </si>
  <si>
    <t>24-00320</t>
  </si>
  <si>
    <t>ISAIAS</t>
  </si>
  <si>
    <t>BONAGAN, MAGDALENA G.</t>
  </si>
  <si>
    <t>24-00321</t>
  </si>
  <si>
    <t>BONGGAWEN, ANA D.</t>
  </si>
  <si>
    <t>24-00322</t>
  </si>
  <si>
    <t>BONGGAWEN</t>
  </si>
  <si>
    <t xml:space="preserve">ANA </t>
  </si>
  <si>
    <t>BOUNGGICK, CRISTABEL O.</t>
  </si>
  <si>
    <t>24-00323</t>
  </si>
  <si>
    <t>BOUNGGICK</t>
  </si>
  <si>
    <t>CRISTABEL</t>
  </si>
  <si>
    <t>OLAT</t>
  </si>
  <si>
    <t>BOSTON</t>
  </si>
  <si>
    <t>AMANTE</t>
  </si>
  <si>
    <t>BOSTON, AMANTE</t>
  </si>
  <si>
    <t>BOSTON, BEVERLY I.</t>
  </si>
  <si>
    <t>24-00324</t>
  </si>
  <si>
    <t>BOSTON, SOLITA M.</t>
  </si>
  <si>
    <t>24-00325</t>
  </si>
  <si>
    <t>SOLITA</t>
  </si>
  <si>
    <t>BOTENG, FRANCIS G.</t>
  </si>
  <si>
    <t>24-00326</t>
  </si>
  <si>
    <t>BOTENG</t>
  </si>
  <si>
    <t>FRANCIS</t>
  </si>
  <si>
    <t>24-00327</t>
  </si>
  <si>
    <t>24-00328</t>
  </si>
  <si>
    <t>MURIEL</t>
  </si>
  <si>
    <t>MANODON</t>
  </si>
  <si>
    <t>BONGGUIC, MURIEL M.</t>
  </si>
  <si>
    <t>BOUNGGICK, PATRICK SR. A.</t>
  </si>
  <si>
    <t>BONGGUIC</t>
  </si>
  <si>
    <t>24-00329</t>
  </si>
  <si>
    <t>PATRICK SR.</t>
  </si>
  <si>
    <t>SD-00059</t>
  </si>
  <si>
    <t>BOYDON</t>
  </si>
  <si>
    <t>KEICEE</t>
  </si>
  <si>
    <t xml:space="preserve">BOYDON, KEICEE D. </t>
  </si>
  <si>
    <t>BOYDON, KRISTEIN &amp; KATE</t>
  </si>
  <si>
    <t>SD-00060</t>
  </si>
  <si>
    <t>KRISTEIN &amp; KATE</t>
  </si>
  <si>
    <t>BOYDON, MARIO E.</t>
  </si>
  <si>
    <t>24-00330</t>
  </si>
  <si>
    <t>MAPAUAY, IPIL, TABUK CITY, KALINGA</t>
  </si>
  <si>
    <t>BUA-AY, MANUEL M.</t>
  </si>
  <si>
    <t>24-00331</t>
  </si>
  <si>
    <t>BUA-AY</t>
  </si>
  <si>
    <t>MANUEL</t>
  </si>
  <si>
    <t>MALAWIS</t>
  </si>
  <si>
    <t>BUCAD, ANABELLE B.</t>
  </si>
  <si>
    <t>24-00332</t>
  </si>
  <si>
    <t>BUCAD</t>
  </si>
  <si>
    <t>ANABELLE</t>
  </si>
  <si>
    <t>BUCAHAN, JEAN I.</t>
  </si>
  <si>
    <t>24-00333</t>
  </si>
  <si>
    <t>BUCAHAN</t>
  </si>
  <si>
    <t>INBENTAN</t>
  </si>
  <si>
    <t>BUCAHAN, JOHN T.</t>
  </si>
  <si>
    <t>24-00334</t>
  </si>
  <si>
    <t xml:space="preserve">JOHN  </t>
  </si>
  <si>
    <t>BUCAHAN, MANUEL T.</t>
  </si>
  <si>
    <t>24-00335</t>
  </si>
  <si>
    <t>BUCALEN, JOHN PAUL W.</t>
  </si>
  <si>
    <t>SD-00061</t>
  </si>
  <si>
    <t>BUCALEN</t>
  </si>
  <si>
    <t>JOHN PAUL</t>
  </si>
  <si>
    <t>BUENAVENTE, NEIL SHELDON T.</t>
  </si>
  <si>
    <t>24-00336</t>
  </si>
  <si>
    <t>BUENAVENTE</t>
  </si>
  <si>
    <t>NEIL SHELDON</t>
  </si>
  <si>
    <t>TIO</t>
  </si>
  <si>
    <t>BUENAVENTE, NICHOLE SHAYNE T.</t>
  </si>
  <si>
    <t>24-00337</t>
  </si>
  <si>
    <t>NICHOLE SHAYNE</t>
  </si>
  <si>
    <t>BUENAVENTE, SHIRLEY T.</t>
  </si>
  <si>
    <t>24-00338</t>
  </si>
  <si>
    <t>SD-00062</t>
  </si>
  <si>
    <t>BUGNAY</t>
  </si>
  <si>
    <t>RUBY JANET</t>
  </si>
  <si>
    <t>BUGNAY, RUBY JANET</t>
  </si>
  <si>
    <t>BUKING, RAYMOND ROY B.</t>
  </si>
  <si>
    <t>24-00339</t>
  </si>
  <si>
    <t>BUKING</t>
  </si>
  <si>
    <t>RAYMOND ROY</t>
  </si>
  <si>
    <t>BUKING, REBBY CLAIRE B.</t>
  </si>
  <si>
    <t>24-00340</t>
  </si>
  <si>
    <t>REBBY CLAIRE</t>
  </si>
  <si>
    <t>BUKING, REGGIE FLORENCE B.</t>
  </si>
  <si>
    <t>REGGIE FLORENCE</t>
  </si>
  <si>
    <t>24-00341</t>
  </si>
  <si>
    <t>BUKING, RICHARD B.</t>
  </si>
  <si>
    <t>24-00342</t>
  </si>
  <si>
    <t>RICHARD</t>
  </si>
  <si>
    <t>BUKING, RODEO B.</t>
  </si>
  <si>
    <t>24-00343</t>
  </si>
  <si>
    <t>RODEO</t>
  </si>
  <si>
    <t>BULA-AY, JEFFERSON G.</t>
  </si>
  <si>
    <t>24-00344</t>
  </si>
  <si>
    <t>BULA-AY</t>
  </si>
  <si>
    <t>GAL</t>
  </si>
  <si>
    <t>BULA-AY, TERESITA G.</t>
  </si>
  <si>
    <t>24-00345</t>
  </si>
  <si>
    <t>BULAN, REGELYN S.</t>
  </si>
  <si>
    <t>24-00346</t>
  </si>
  <si>
    <t>BULAN</t>
  </si>
  <si>
    <t>REGELYN</t>
  </si>
  <si>
    <t>BULAWIT, LORENZO B.</t>
  </si>
  <si>
    <t>24-00347</t>
  </si>
  <si>
    <t>BULAWIT</t>
  </si>
  <si>
    <t>BULAYANG, ANTAC E.</t>
  </si>
  <si>
    <t>24-00348</t>
  </si>
  <si>
    <t>BULAYANG</t>
  </si>
  <si>
    <t>ANTAC</t>
  </si>
  <si>
    <t>BUMATANG, KYLE CHRISTIAN D.</t>
  </si>
  <si>
    <t>24-00349</t>
  </si>
  <si>
    <t>BUMATANG</t>
  </si>
  <si>
    <t>KYLE CHRISTIAN</t>
  </si>
  <si>
    <t>DIAZ</t>
  </si>
  <si>
    <t>SD-00063</t>
  </si>
  <si>
    <t>BUMATAY</t>
  </si>
  <si>
    <t>RHONY</t>
  </si>
  <si>
    <t>BUMATAY, RHONY</t>
  </si>
  <si>
    <t>BUMATNONG, ELENA M.</t>
  </si>
  <si>
    <t>24-00350</t>
  </si>
  <si>
    <t>BUMATNONG</t>
  </si>
  <si>
    <t>BUNAGAN, TEODORA S.</t>
  </si>
  <si>
    <t>24-00351</t>
  </si>
  <si>
    <t>BUNAGAN</t>
  </si>
  <si>
    <t>TEODORA</t>
  </si>
  <si>
    <t>BALATOC, LUCOG, TABUK CITY</t>
  </si>
  <si>
    <t>BUNAO, WILSON O.</t>
  </si>
  <si>
    <t>24-00352</t>
  </si>
  <si>
    <t>BUNAO</t>
  </si>
  <si>
    <t>WILSON</t>
  </si>
  <si>
    <t>BUSACAY, JOHANNES</t>
  </si>
  <si>
    <t>24-00353</t>
  </si>
  <si>
    <t>JOHANNES</t>
  </si>
  <si>
    <t>BUSACAY, JOHN</t>
  </si>
  <si>
    <t>24-00354</t>
  </si>
  <si>
    <t>JOHN</t>
  </si>
  <si>
    <t>BUSACAY, JOHN REX</t>
  </si>
  <si>
    <t>24-00355</t>
  </si>
  <si>
    <t>JOHN REX</t>
  </si>
  <si>
    <t>BUSACAY, NANCY L.</t>
  </si>
  <si>
    <t>24-00356</t>
  </si>
  <si>
    <t>LONGDAYAN</t>
  </si>
  <si>
    <t>24-00357</t>
  </si>
  <si>
    <t>BUSAING, ARGIE C.</t>
  </si>
  <si>
    <t>24-00358</t>
  </si>
  <si>
    <t>BUSAING</t>
  </si>
  <si>
    <t>ARGIE</t>
  </si>
  <si>
    <t>COPLATENG</t>
  </si>
  <si>
    <t>BUSAING, GLORIA C.</t>
  </si>
  <si>
    <t>24-00359</t>
  </si>
  <si>
    <t>GLORIA</t>
  </si>
  <si>
    <t>BUSAING, RODOLFO D.</t>
  </si>
  <si>
    <t>24-00360</t>
  </si>
  <si>
    <t>RODOLFO</t>
  </si>
  <si>
    <t>BUSLIG, GRACE G.</t>
  </si>
  <si>
    <t>24-00361</t>
  </si>
  <si>
    <t>BUSLIG</t>
  </si>
  <si>
    <t>GALINGGAN</t>
  </si>
  <si>
    <t>BUSLIG, JUBYLYN B.</t>
  </si>
  <si>
    <t>24-00362</t>
  </si>
  <si>
    <t>JUBYLYN</t>
  </si>
  <si>
    <t>BUSQUE, ANITA M.</t>
  </si>
  <si>
    <t>24-00363</t>
  </si>
  <si>
    <t>BUSQUE</t>
  </si>
  <si>
    <t>24-00364</t>
  </si>
  <si>
    <t>CABANBAN</t>
  </si>
  <si>
    <t>WANDA ROSE</t>
  </si>
  <si>
    <t>QUILAWAT</t>
  </si>
  <si>
    <t>CABANBAN, WANDA ROSE Q.</t>
  </si>
  <si>
    <t>CABIG, NEAR GOEL L.</t>
  </si>
  <si>
    <t>SD-00064</t>
  </si>
  <si>
    <t>CABIG</t>
  </si>
  <si>
    <t>NEAR GOEL</t>
  </si>
  <si>
    <t>CABLAY, SARRAH KATE B.</t>
  </si>
  <si>
    <t>24-00365</t>
  </si>
  <si>
    <t>CABLAY</t>
  </si>
  <si>
    <t>SARRAH KATE</t>
  </si>
  <si>
    <t>CABRADILLA, BAUTISTO L.</t>
  </si>
  <si>
    <t>24-00366</t>
  </si>
  <si>
    <t>CABRADILLA</t>
  </si>
  <si>
    <t>BAUTISTO</t>
  </si>
  <si>
    <t>LUCOG, TABUK CITY, KALINGA</t>
  </si>
  <si>
    <t>03/30/1954</t>
  </si>
  <si>
    <t>3/14/2012</t>
  </si>
  <si>
    <t>CABRADILLA, DIONISIA S.</t>
  </si>
  <si>
    <t>24-00367</t>
  </si>
  <si>
    <t>DIONISIA</t>
  </si>
  <si>
    <t>12/15/1957</t>
  </si>
  <si>
    <t>CABUYAO, JOSEPH M.</t>
  </si>
  <si>
    <t>24-00368</t>
  </si>
  <si>
    <t>CABUYAO</t>
  </si>
  <si>
    <t>CABUYAO, PRECELA C.</t>
  </si>
  <si>
    <t>24-00369</t>
  </si>
  <si>
    <t>PRECELA</t>
  </si>
  <si>
    <t>CALUNGGAY</t>
  </si>
  <si>
    <t>CACATIAN, JOYLYNE C.</t>
  </si>
  <si>
    <t>24-00370</t>
  </si>
  <si>
    <t>CACATIAN</t>
  </si>
  <si>
    <t>JOYLYNE</t>
  </si>
  <si>
    <t>CADATAL</t>
  </si>
  <si>
    <t>CADATAL, MELODY</t>
  </si>
  <si>
    <t>SD-00065</t>
  </si>
  <si>
    <t>MELODY</t>
  </si>
  <si>
    <t>CADAWENG, ANDREA</t>
  </si>
  <si>
    <t>SD-00066</t>
  </si>
  <si>
    <t>CADAWENG</t>
  </si>
  <si>
    <t>ANDREA</t>
  </si>
  <si>
    <t>CADDUMLAY, JERRELINE D.</t>
  </si>
  <si>
    <t>24-00371</t>
  </si>
  <si>
    <t>CADDUMLAY</t>
  </si>
  <si>
    <t>JERRELINE</t>
  </si>
  <si>
    <t>CADINGAN, NANCY D.</t>
  </si>
  <si>
    <t>SD-00067</t>
  </si>
  <si>
    <t>CADINGAN</t>
  </si>
  <si>
    <t>CALLAGDAO, BULANAO, TABUK CITY, KALINGA</t>
  </si>
  <si>
    <t>CAJIGAN, JENNIFER D.</t>
  </si>
  <si>
    <t>24-00372</t>
  </si>
  <si>
    <t>CAJIGAN</t>
  </si>
  <si>
    <t>PRK. 2, AGBANNAWAG, TABUK CITY, KALING</t>
  </si>
  <si>
    <t>CALDERON, MARTHA D.</t>
  </si>
  <si>
    <t>24-00373</t>
  </si>
  <si>
    <t>CALDERON</t>
  </si>
  <si>
    <t>CALEGAN, FLYNN B.</t>
  </si>
  <si>
    <t>SD-00068</t>
  </si>
  <si>
    <t>CALEGAN</t>
  </si>
  <si>
    <t>FLYNN</t>
  </si>
  <si>
    <t>CALINGAN, DELFIN C.</t>
  </si>
  <si>
    <t>24-00374</t>
  </si>
  <si>
    <t>CALINGAN</t>
  </si>
  <si>
    <t>DELFIN</t>
  </si>
  <si>
    <t>CALINGAN, ESTRELITA C.</t>
  </si>
  <si>
    <t>24-00375</t>
  </si>
  <si>
    <t>ESTRELITA</t>
  </si>
  <si>
    <t>CALINGAN, JERANEL C.</t>
  </si>
  <si>
    <t>24-00376</t>
  </si>
  <si>
    <t>JERANEL</t>
  </si>
  <si>
    <t>CALINGAN, JERAMEL C.</t>
  </si>
  <si>
    <t>SD-00069</t>
  </si>
  <si>
    <t>JERAMEL</t>
  </si>
  <si>
    <t>CALINGAN, LILIBETH B.</t>
  </si>
  <si>
    <t>24-00377</t>
  </si>
  <si>
    <t>LILIBETH</t>
  </si>
  <si>
    <t>BOMPAT</t>
  </si>
  <si>
    <t>CALINGAN, MICHAEL JR. C.</t>
  </si>
  <si>
    <t>SD-00070</t>
  </si>
  <si>
    <t>MICHAEL JR.</t>
  </si>
  <si>
    <t>CALINGAN, QUEENCY MAY B.</t>
  </si>
  <si>
    <t>24-00378</t>
  </si>
  <si>
    <t>QUEENCY MAY</t>
  </si>
  <si>
    <t>CALITON, ARTHUR A.</t>
  </si>
  <si>
    <t>24-00379</t>
  </si>
  <si>
    <t>CALITON</t>
  </si>
  <si>
    <t>ARTHUR</t>
  </si>
  <si>
    <t>CALLUMAG, MAGDALENA D.</t>
  </si>
  <si>
    <t>24-00380</t>
  </si>
  <si>
    <t>CALLUMAG</t>
  </si>
  <si>
    <t>CAMIDE, AGAPITO I.</t>
  </si>
  <si>
    <t>24-00381</t>
  </si>
  <si>
    <t>CAMIDE</t>
  </si>
  <si>
    <t>AGAPITO</t>
  </si>
  <si>
    <t>CAMIDE, ALICIA M.</t>
  </si>
  <si>
    <t>MAADA</t>
  </si>
  <si>
    <t>24-00382</t>
  </si>
  <si>
    <t>CAMMA, JEFFREY C.</t>
  </si>
  <si>
    <t>24-00383</t>
  </si>
  <si>
    <t>CAMMA</t>
  </si>
  <si>
    <t>JEFFREY</t>
  </si>
  <si>
    <t>PINUKPUK, JUNCTION, KALINGA</t>
  </si>
  <si>
    <t>CAMMA, JULIEN C.</t>
  </si>
  <si>
    <t>24-00384</t>
  </si>
  <si>
    <t>JULIEN</t>
  </si>
  <si>
    <t>CAOLE</t>
  </si>
  <si>
    <t>CAMPILIS, JENY D.</t>
  </si>
  <si>
    <t>24-00385</t>
  </si>
  <si>
    <t>CAMPILIS</t>
  </si>
  <si>
    <t>JENY</t>
  </si>
  <si>
    <t>DULAGAN</t>
  </si>
  <si>
    <t>CAMUYOT, BILL</t>
  </si>
  <si>
    <t>CAMUYOT, OLIVER G.</t>
  </si>
  <si>
    <t>SD-00071</t>
  </si>
  <si>
    <t>CAMUYOT</t>
  </si>
  <si>
    <t>BILL</t>
  </si>
  <si>
    <t>CLAVER</t>
  </si>
  <si>
    <t>24-00386</t>
  </si>
  <si>
    <t>OLIVER</t>
  </si>
  <si>
    <t>GASILAN</t>
  </si>
  <si>
    <t>CANABANG, CHRISTIAN S.</t>
  </si>
  <si>
    <t>24-00387</t>
  </si>
  <si>
    <t>CANABANG</t>
  </si>
  <si>
    <t>CANAO, JACKLYN B.</t>
  </si>
  <si>
    <t>CANAO, SYLVIA D.</t>
  </si>
  <si>
    <t>CANAO, AMIELYN</t>
  </si>
  <si>
    <t>SD-00072</t>
  </si>
  <si>
    <t>CANAO</t>
  </si>
  <si>
    <t>AMIELYN</t>
  </si>
  <si>
    <t>ROMUALDEZ RIZAL, KALINGA</t>
  </si>
  <si>
    <t>24-00388</t>
  </si>
  <si>
    <t>JACKLYN</t>
  </si>
  <si>
    <t>24-00389</t>
  </si>
  <si>
    <t>SYLVIA</t>
  </si>
  <si>
    <t>24-00390</t>
  </si>
  <si>
    <r>
      <t>CA</t>
    </r>
    <r>
      <rPr>
        <sz val="11"/>
        <color theme="1"/>
        <rFont val="Calibri"/>
        <family val="2"/>
      </rPr>
      <t>ÑAS</t>
    </r>
  </si>
  <si>
    <t>DOLIGAS</t>
  </si>
  <si>
    <t>24-00391</t>
  </si>
  <si>
    <t>JENNYVIM</t>
  </si>
  <si>
    <t>LUMACANG</t>
  </si>
  <si>
    <t>CANDELARIO, DURCAS MAY D.</t>
  </si>
  <si>
    <t>24-00392</t>
  </si>
  <si>
    <t>CANDELARIO</t>
  </si>
  <si>
    <t>DURCAS MAY</t>
  </si>
  <si>
    <t>DAWAY</t>
  </si>
  <si>
    <t>CAOLE, JOSEPHINE A.</t>
  </si>
  <si>
    <t>CAOLE, MAY F.</t>
  </si>
  <si>
    <t>CAOLE, PANCHO JR. A.</t>
  </si>
  <si>
    <t>CAOLE, PRESTIN</t>
  </si>
  <si>
    <t>24-00393</t>
  </si>
  <si>
    <t>24-00394</t>
  </si>
  <si>
    <t>MAY</t>
  </si>
  <si>
    <t>F.</t>
  </si>
  <si>
    <t>24-00395</t>
  </si>
  <si>
    <t>PANCHO JR.</t>
  </si>
  <si>
    <t>SD-00073</t>
  </si>
  <si>
    <t>PRESTIN</t>
  </si>
  <si>
    <t>CAPUYAN, CARINA D.</t>
  </si>
  <si>
    <t>24-00396</t>
  </si>
  <si>
    <t>CARINA</t>
  </si>
  <si>
    <t>DONGUI-IS</t>
  </si>
  <si>
    <t>CARBONEL, ADORACION F.</t>
  </si>
  <si>
    <t>24-00397</t>
  </si>
  <si>
    <t>CARBONEL</t>
  </si>
  <si>
    <t>CARBONEL, ALFREDO L.</t>
  </si>
  <si>
    <t>24-00398</t>
  </si>
  <si>
    <t>LOPEZ</t>
  </si>
  <si>
    <t>CARBONEL, ANACLETO JR. G.</t>
  </si>
  <si>
    <t>24-00399</t>
  </si>
  <si>
    <t>ANACLETO JR.</t>
  </si>
  <si>
    <t>GINES</t>
  </si>
  <si>
    <t>CARBONEL, ESTER L.</t>
  </si>
  <si>
    <t>CARBONEL, FRANCIS L.</t>
  </si>
  <si>
    <t>CARBONEL, LUZ G.</t>
  </si>
  <si>
    <t>CARBONEL, ROLANDO A.</t>
  </si>
  <si>
    <t>CARBONEL, TWINKLE B.</t>
  </si>
  <si>
    <t>24-00400</t>
  </si>
  <si>
    <t>24-00401</t>
  </si>
  <si>
    <t>24-00402</t>
  </si>
  <si>
    <t>24-00403</t>
  </si>
  <si>
    <t>24-00404</t>
  </si>
  <si>
    <t>ESTER</t>
  </si>
  <si>
    <t>CARBONEL, BERNADETH T.</t>
  </si>
  <si>
    <t>24-00405</t>
  </si>
  <si>
    <t>BERNADETH</t>
  </si>
  <si>
    <t>TENGAY</t>
  </si>
  <si>
    <t>LUZ</t>
  </si>
  <si>
    <t>TWINKLE</t>
  </si>
  <si>
    <t>CARDENAS, ELMER B.</t>
  </si>
  <si>
    <t>CARDENAS, PAULINE B.</t>
  </si>
  <si>
    <t>24-00406</t>
  </si>
  <si>
    <t>24-00407</t>
  </si>
  <si>
    <t>CARDENAS</t>
  </si>
  <si>
    <t>ELMER</t>
  </si>
  <si>
    <t>SUCBOT, TABUK CITY, KALINGA</t>
  </si>
  <si>
    <t>PAULINE</t>
  </si>
  <si>
    <t>CARELORIA,  MARY JONES B.</t>
  </si>
  <si>
    <t>SD-00074</t>
  </si>
  <si>
    <t>CARELORIA</t>
  </si>
  <si>
    <t>MARY JONES</t>
  </si>
  <si>
    <t>24-00408</t>
  </si>
  <si>
    <r>
      <t>CARI</t>
    </r>
    <r>
      <rPr>
        <sz val="11"/>
        <color theme="1"/>
        <rFont val="Calibri"/>
        <family val="2"/>
      </rPr>
      <t>ÑO</t>
    </r>
  </si>
  <si>
    <t>ALDRIN</t>
  </si>
  <si>
    <t>DALAPUS</t>
  </si>
  <si>
    <t>CARIÑO, DIVINA D.</t>
  </si>
  <si>
    <t>24-00409</t>
  </si>
  <si>
    <t>DIVINA</t>
  </si>
  <si>
    <t>CARIÑO, MARIBEL D.</t>
  </si>
  <si>
    <t xml:space="preserve">CARIÑO, ELMER </t>
  </si>
  <si>
    <t>24-00410</t>
  </si>
  <si>
    <t>24-00411</t>
  </si>
  <si>
    <t>CARIÑO, PAMELA D.</t>
  </si>
  <si>
    <t>24-00412</t>
  </si>
  <si>
    <t>PAMELA</t>
  </si>
  <si>
    <t>CARLOS, MARINA M.</t>
  </si>
  <si>
    <t>SD-00075</t>
  </si>
  <si>
    <t>CARLOS</t>
  </si>
  <si>
    <t>CASIRAYAN, GIRLIE B.</t>
  </si>
  <si>
    <t>24-00413</t>
  </si>
  <si>
    <t>CASIRAYAN</t>
  </si>
  <si>
    <t>GIRLIE</t>
  </si>
  <si>
    <t>CASINTO, FLORA D.</t>
  </si>
  <si>
    <t>SD-00076</t>
  </si>
  <si>
    <t>CASINTO</t>
  </si>
  <si>
    <t>FLORA</t>
  </si>
  <si>
    <t>CASIW, ALBERTO T.</t>
  </si>
  <si>
    <t>24-00414</t>
  </si>
  <si>
    <t>CASIW</t>
  </si>
  <si>
    <t>ALBERTO</t>
  </si>
  <si>
    <t>CASIW, BLAIR G.</t>
  </si>
  <si>
    <t>24-00415</t>
  </si>
  <si>
    <t>BLAIR</t>
  </si>
  <si>
    <t>24-00416</t>
  </si>
  <si>
    <t>LIDORINA</t>
  </si>
  <si>
    <t>SALIDAO</t>
  </si>
  <si>
    <t>CASIW, LIDORINA S.</t>
  </si>
  <si>
    <t>24-00417</t>
  </si>
  <si>
    <t>CASIW, PACITA S.</t>
  </si>
  <si>
    <t>CASTRO, DOLORES V.</t>
  </si>
  <si>
    <t>24-00418</t>
  </si>
  <si>
    <t>CASTRO</t>
  </si>
  <si>
    <t>CASTRO, ELSIE B.</t>
  </si>
  <si>
    <t>24-00419</t>
  </si>
  <si>
    <t>CAYAAS, MERCY S.</t>
  </si>
  <si>
    <t>24-00420</t>
  </si>
  <si>
    <t>CAYAAS</t>
  </si>
  <si>
    <t>MERCY</t>
  </si>
  <si>
    <t>SD-00077</t>
  </si>
  <si>
    <t>CAYO</t>
  </si>
  <si>
    <t>CAYO, JOVELYN B.</t>
  </si>
  <si>
    <t>CAYOMBA, IRENE T.</t>
  </si>
  <si>
    <t>24-00421</t>
  </si>
  <si>
    <t>CAYOMBA</t>
  </si>
  <si>
    <t>24-00422</t>
  </si>
  <si>
    <t>CENAS, PAQUITO A.</t>
  </si>
  <si>
    <t>CENAS</t>
  </si>
  <si>
    <t>PAQUITO</t>
  </si>
  <si>
    <t>ATIMAMA</t>
  </si>
  <si>
    <t>CESAR, CELIA G.</t>
  </si>
  <si>
    <t>24-00423</t>
  </si>
  <si>
    <t>CESAR</t>
  </si>
  <si>
    <t>CELIA</t>
  </si>
  <si>
    <t>CEYNAS, ARMAN A.</t>
  </si>
  <si>
    <t>CEYNAS, BRENDA K,</t>
  </si>
  <si>
    <t>CEYNAS, EMILY R.</t>
  </si>
  <si>
    <t>CEYNAS, ROBERT A.</t>
  </si>
  <si>
    <t>24-00424</t>
  </si>
  <si>
    <t>24-00425</t>
  </si>
  <si>
    <t>24-00426</t>
  </si>
  <si>
    <t>24-00427</t>
  </si>
  <si>
    <t>CEYNAS</t>
  </si>
  <si>
    <t>ARMAN</t>
  </si>
  <si>
    <t>BRENDA</t>
  </si>
  <si>
    <t>EMILY</t>
  </si>
  <si>
    <t xml:space="preserve">ROBERT </t>
  </si>
  <si>
    <t>KITONGAN</t>
  </si>
  <si>
    <t>RIVERA</t>
  </si>
  <si>
    <t>CHAC-IP, EMILIO S.</t>
  </si>
  <si>
    <t>24-00428</t>
  </si>
  <si>
    <t>CHAC-IP</t>
  </si>
  <si>
    <t>EMILIO</t>
  </si>
  <si>
    <t>SAWATTANG</t>
  </si>
  <si>
    <t>BAYABAT, DILAG, TABUK CITY</t>
  </si>
  <si>
    <t>CHAC-IP, SOFIA O.</t>
  </si>
  <si>
    <t>24-00429</t>
  </si>
  <si>
    <t>SOFIA</t>
  </si>
  <si>
    <t>OLAO</t>
  </si>
  <si>
    <t>24-00430</t>
  </si>
  <si>
    <t>CHACLAG</t>
  </si>
  <si>
    <t>CHAN, SEAN RUZZEL C.</t>
  </si>
  <si>
    <t>24-00431</t>
  </si>
  <si>
    <t>CHAN</t>
  </si>
  <si>
    <t>SEAN RUZZEL</t>
  </si>
  <si>
    <t>PRK. 1 NEW TANGLAG, TABUK CITY, KALINGA</t>
  </si>
  <si>
    <t>24-00432</t>
  </si>
  <si>
    <t>CHAO-WAT</t>
  </si>
  <si>
    <t>VENANCIO</t>
  </si>
  <si>
    <t>CHAO-WAT, VENANCIO B.</t>
  </si>
  <si>
    <t>CHUMAWAR, GLEEFORD JR. N.</t>
  </si>
  <si>
    <t>24-00433</t>
  </si>
  <si>
    <t>CHUMAWAR</t>
  </si>
  <si>
    <t>GLEEFORD JR.</t>
  </si>
  <si>
    <t>CHUMAWAR, GLEEFORD SR. S.</t>
  </si>
  <si>
    <t>24-00434</t>
  </si>
  <si>
    <t>GLEEFORD SR.</t>
  </si>
  <si>
    <t>CHUMAWAR, GLENDON N.</t>
  </si>
  <si>
    <t>24-00435</t>
  </si>
  <si>
    <t>GLENDON</t>
  </si>
  <si>
    <t>24-00436</t>
  </si>
  <si>
    <t>CHUMAWAR, MARY N.</t>
  </si>
  <si>
    <t>CIMAFRANCA, CHARLITA G.</t>
  </si>
  <si>
    <t>24-00437</t>
  </si>
  <si>
    <t>CIMAFRANCA</t>
  </si>
  <si>
    <t>CHARLITA</t>
  </si>
  <si>
    <t>CIMAFRANCA, JAY G.</t>
  </si>
  <si>
    <t>24-00438</t>
  </si>
  <si>
    <t>JAY</t>
  </si>
  <si>
    <t>24-00439</t>
  </si>
  <si>
    <t>CITACION</t>
  </si>
  <si>
    <t>JOKER NONI</t>
  </si>
  <si>
    <t>CITACION, JOKER NONI G.</t>
  </si>
  <si>
    <t>CITACION, JOSIE MARITESS G.</t>
  </si>
  <si>
    <t>24-00440</t>
  </si>
  <si>
    <t xml:space="preserve">JOSIE MARITESS </t>
  </si>
  <si>
    <t>24-00441</t>
  </si>
  <si>
    <t>JULIETA</t>
  </si>
  <si>
    <t>CITACION, JULIETA G.</t>
  </si>
  <si>
    <t>24-00442</t>
  </si>
  <si>
    <t>CLARIN</t>
  </si>
  <si>
    <t>JOMEL</t>
  </si>
  <si>
    <t>CLARIN, JOMEL P.</t>
  </si>
  <si>
    <t>CLARIN, MARY M.</t>
  </si>
  <si>
    <t>24-00443</t>
  </si>
  <si>
    <t>MAMATTONG</t>
  </si>
  <si>
    <t>CLAUNA, CHERYL L.</t>
  </si>
  <si>
    <t>24-00444</t>
  </si>
  <si>
    <t>CLAUNA</t>
  </si>
  <si>
    <t>CHERYL</t>
  </si>
  <si>
    <t>LASTIMOSA</t>
  </si>
  <si>
    <t>CLAUNA, NORIE N.</t>
  </si>
  <si>
    <t>CLAUNA, VISITACION L.</t>
  </si>
  <si>
    <t>24-00445</t>
  </si>
  <si>
    <t>24-00446</t>
  </si>
  <si>
    <t>NORIE</t>
  </si>
  <si>
    <t>VISITACION</t>
  </si>
  <si>
    <t>NAJERA</t>
  </si>
  <si>
    <t>CLEMENTE, DEBORRAH</t>
  </si>
  <si>
    <t>SD-00078</t>
  </si>
  <si>
    <t>CLEMENTE</t>
  </si>
  <si>
    <t>DEBORRAH</t>
  </si>
  <si>
    <t>COLANGAN, ALEXANDER L.</t>
  </si>
  <si>
    <t>24-00447</t>
  </si>
  <si>
    <t>COLANGAN</t>
  </si>
  <si>
    <t>ALEXANDER</t>
  </si>
  <si>
    <t>LIZARDO</t>
  </si>
  <si>
    <t>COLLAPOY, MARITESS D.</t>
  </si>
  <si>
    <t>SD-00079</t>
  </si>
  <si>
    <t>COLLAPOY</t>
  </si>
  <si>
    <t>MARITESS</t>
  </si>
  <si>
    <t>COMPAS, SHAMIRAH CHLOE B.</t>
  </si>
  <si>
    <t>SD-00080</t>
  </si>
  <si>
    <t>COMPAS</t>
  </si>
  <si>
    <t>SHAMIRAH CHLOE</t>
  </si>
  <si>
    <t>COMPAS, SHEILA MAE B.</t>
  </si>
  <si>
    <t>24-00448</t>
  </si>
  <si>
    <t>SHEILA MAE</t>
  </si>
  <si>
    <t>CONRADO, BEATRIZ</t>
  </si>
  <si>
    <t>SD-00081</t>
  </si>
  <si>
    <t>BEATRIZ</t>
  </si>
  <si>
    <t>24-00449</t>
  </si>
  <si>
    <t>CONTIS</t>
  </si>
  <si>
    <t>MAKATI BULO, TABUK CITY, KALINGA</t>
  </si>
  <si>
    <t>CONTIS, GABRIEL B.</t>
  </si>
  <si>
    <t>CONTIS, LIEZL L.</t>
  </si>
  <si>
    <t>24-00450</t>
  </si>
  <si>
    <t>CONTIS, RICK GAZER D.</t>
  </si>
  <si>
    <t>24-00451</t>
  </si>
  <si>
    <t>RICK GAZER</t>
  </si>
  <si>
    <t>CORDOVA, DEO P.</t>
  </si>
  <si>
    <t>CORDOVA, SHEILA S.</t>
  </si>
  <si>
    <t>24-00452</t>
  </si>
  <si>
    <t>24-00453</t>
  </si>
  <si>
    <t>CORDOVA</t>
  </si>
  <si>
    <t>DEO</t>
  </si>
  <si>
    <t xml:space="preserve">SHEILA  </t>
  </si>
  <si>
    <t>PRK. 3, UPPER LANNA, HILTOP</t>
  </si>
  <si>
    <t>CORPUZ, ELENA M.</t>
  </si>
  <si>
    <t>24-00454</t>
  </si>
  <si>
    <t>CORPUZ</t>
  </si>
  <si>
    <t>PRK. 9, LAYA WEST, TABUK CITY</t>
  </si>
  <si>
    <t>CORPUZ, MYRA P.</t>
  </si>
  <si>
    <t>24-00455</t>
  </si>
  <si>
    <t>PAT-ONGAY</t>
  </si>
  <si>
    <t>CORTEZ, MARISSA S.</t>
  </si>
  <si>
    <t>24-00456</t>
  </si>
  <si>
    <t>CORTEZ</t>
  </si>
  <si>
    <t>MARISSA</t>
  </si>
  <si>
    <t>PAKKITAN, LUCOG, TABUK CITY, KALINGA</t>
  </si>
  <si>
    <t>COSMIANO, DEXTER MACREY</t>
  </si>
  <si>
    <t>24-00457</t>
  </si>
  <si>
    <t>COSMIANO</t>
  </si>
  <si>
    <t>DEXTER MACREY</t>
  </si>
  <si>
    <t>COSMIANO, JOVELYN G.</t>
  </si>
  <si>
    <t>24-00458</t>
  </si>
  <si>
    <t>GUMBEC</t>
  </si>
  <si>
    <t>COSTALES, ZENAIDA A.</t>
  </si>
  <si>
    <t>24-00459</t>
  </si>
  <si>
    <t>COSTALES</t>
  </si>
  <si>
    <t>ZENAIDA</t>
  </si>
  <si>
    <t>COSYAO, JUDELYN MARY B.</t>
  </si>
  <si>
    <t>COTENG, CARMEN G.</t>
  </si>
  <si>
    <t>COVITA, CHRISTIAN P.</t>
  </si>
  <si>
    <t>CUARESMA,MARY GRACE L.</t>
  </si>
  <si>
    <t>CUISON, FE M.</t>
  </si>
  <si>
    <t>CULASA GOBGOB GR. I</t>
  </si>
  <si>
    <t>24-00460</t>
  </si>
  <si>
    <t>24-00461</t>
  </si>
  <si>
    <t>24-00462</t>
  </si>
  <si>
    <t>24-00463</t>
  </si>
  <si>
    <t>24-00464</t>
  </si>
  <si>
    <t>SD-00082</t>
  </si>
  <si>
    <t>COSYAO</t>
  </si>
  <si>
    <t>COTENG</t>
  </si>
  <si>
    <t>COVITA</t>
  </si>
  <si>
    <t>CUARESMA</t>
  </si>
  <si>
    <t>CUISON</t>
  </si>
  <si>
    <t>JUDELYN MARY</t>
  </si>
  <si>
    <t>TANIOK, NEW TANGLAG, TABUK CITY, KALINGA</t>
  </si>
  <si>
    <t>CARMEN</t>
  </si>
  <si>
    <t>GUITA</t>
  </si>
  <si>
    <t>LIWAN EAST, RIZAL KALINGA</t>
  </si>
  <si>
    <t>FE</t>
  </si>
  <si>
    <t>MAYANGAO</t>
  </si>
  <si>
    <t>DACANAY, CHAYA KRISTINE O.</t>
  </si>
  <si>
    <t>24-00465</t>
  </si>
  <si>
    <t>DACANAY</t>
  </si>
  <si>
    <t>CHAYA KRISTINE</t>
  </si>
  <si>
    <t>OYA-OY</t>
  </si>
  <si>
    <t>PANTAR, LAYA WEST, TABUK CITY, KALINGA</t>
  </si>
  <si>
    <t>24-00466</t>
  </si>
  <si>
    <t>GONZALO</t>
  </si>
  <si>
    <t>DACANAY, CONTESSA VERONI G.</t>
  </si>
  <si>
    <t>CONTESSA VERONI</t>
  </si>
  <si>
    <t>DACANAY, MANELYN W.</t>
  </si>
  <si>
    <t>24-00467</t>
  </si>
  <si>
    <t xml:space="preserve">MANELYN </t>
  </si>
  <si>
    <t>24-00468</t>
  </si>
  <si>
    <t>24-00469</t>
  </si>
  <si>
    <t>SONNY JOSE JR.</t>
  </si>
  <si>
    <t>DACAY-OG, SUDAIPAN D.</t>
  </si>
  <si>
    <t>24-00470</t>
  </si>
  <si>
    <t>DACAY-OG</t>
  </si>
  <si>
    <t>SUDAIPAN</t>
  </si>
  <si>
    <t>BALONG, TABUK CITY, KALINGA</t>
  </si>
  <si>
    <t>DACIO, JEANET D.</t>
  </si>
  <si>
    <t>24-00471</t>
  </si>
  <si>
    <t>DACIO</t>
  </si>
  <si>
    <t>JEANET</t>
  </si>
  <si>
    <t>DACIO, MARY GRACE A.</t>
  </si>
  <si>
    <t>24-00472</t>
  </si>
  <si>
    <t>DACNAS, JOSIE B.</t>
  </si>
  <si>
    <t>DACNAS, LOUIE</t>
  </si>
  <si>
    <t>SD-00083</t>
  </si>
  <si>
    <t>SD-00084</t>
  </si>
  <si>
    <t>DACNAS</t>
  </si>
  <si>
    <t>JOSIE</t>
  </si>
  <si>
    <t>LOUIE</t>
  </si>
  <si>
    <t>24-00473</t>
  </si>
  <si>
    <t>DAGSON, ISABEL W.</t>
  </si>
  <si>
    <t>DAGSON, NOEL W.</t>
  </si>
  <si>
    <t>DAGSON, PANGYA F.</t>
  </si>
  <si>
    <t>24-00474</t>
  </si>
  <si>
    <t>DAGSON</t>
  </si>
  <si>
    <t>24-00475</t>
  </si>
  <si>
    <t>24-00476</t>
  </si>
  <si>
    <t>NOEL</t>
  </si>
  <si>
    <t>DAGUIO, ALFONSO A.</t>
  </si>
  <si>
    <t>24-00477</t>
  </si>
  <si>
    <t>DAGUIO</t>
  </si>
  <si>
    <t>PRK. 4, TUGA, TABUK CITY, KALINGA</t>
  </si>
  <si>
    <t>SD-00085</t>
  </si>
  <si>
    <t>DAGUPAN WEST</t>
  </si>
  <si>
    <t>DALACAN, ROBYLYN T.</t>
  </si>
  <si>
    <t>24-00478</t>
  </si>
  <si>
    <t>DALACAN</t>
  </si>
  <si>
    <t>ROBYLYN</t>
  </si>
  <si>
    <t>PRK. 5, TUGA, TABUK CITY, KALINGA</t>
  </si>
  <si>
    <t>DALALO, INGKA D.</t>
  </si>
  <si>
    <t>24-00479</t>
  </si>
  <si>
    <t>DALALO</t>
  </si>
  <si>
    <t>INGKA</t>
  </si>
  <si>
    <t>DALAPUS, AGUSTINA P.</t>
  </si>
  <si>
    <t>24-00480</t>
  </si>
  <si>
    <t>AGUSTINA</t>
  </si>
  <si>
    <t>AQUINO SUBD. ,DAGUPAN WEST, TABUK CITY, KALINGA</t>
  </si>
  <si>
    <t>DALAPUS, ALELI P.</t>
  </si>
  <si>
    <t>24-00481</t>
  </si>
  <si>
    <t>ALELI</t>
  </si>
  <si>
    <t>24-00482</t>
  </si>
  <si>
    <t>ANN- BERTA</t>
  </si>
  <si>
    <t>DALAPUS, ANN- BERTA P.</t>
  </si>
  <si>
    <t>DALAPUS, BENJIE S.</t>
  </si>
  <si>
    <t>24-00483</t>
  </si>
  <si>
    <t>BENJIE</t>
  </si>
  <si>
    <t>DALAPUS, DARWIN P.</t>
  </si>
  <si>
    <t>24-00484</t>
  </si>
  <si>
    <t>DARWIN</t>
  </si>
  <si>
    <t>DALAPUS, EDILYN C.</t>
  </si>
  <si>
    <t>24-00485</t>
  </si>
  <si>
    <t>EDILYN</t>
  </si>
  <si>
    <t>DALAPUS, ESTRELLA</t>
  </si>
  <si>
    <t>24-00486</t>
  </si>
  <si>
    <t>ESTRELLA</t>
  </si>
  <si>
    <t>DALAPUS, IMELDA M.</t>
  </si>
  <si>
    <t>24-00487</t>
  </si>
  <si>
    <t>MOLINA</t>
  </si>
  <si>
    <t>SAGALLA</t>
  </si>
  <si>
    <t>CARAG</t>
  </si>
  <si>
    <t>DALAPUS, JULIE S.</t>
  </si>
  <si>
    <t>24-00488</t>
  </si>
  <si>
    <t>JULIE</t>
  </si>
  <si>
    <t>DALAPUS, JUNE S.</t>
  </si>
  <si>
    <t>24-00489</t>
  </si>
  <si>
    <t>DALAPUS, KAIRAH M.</t>
  </si>
  <si>
    <t>SD-00086</t>
  </si>
  <si>
    <t>KAIRAH</t>
  </si>
  <si>
    <t>DALAPUS, KANE ALDRICH</t>
  </si>
  <si>
    <t>SD-00087</t>
  </si>
  <si>
    <t>KANE ALDRICH</t>
  </si>
  <si>
    <t>DALAPUS, LARKHIN EDWARD P.</t>
  </si>
  <si>
    <t>24-00490</t>
  </si>
  <si>
    <t>LARKHIN EDWARD</t>
  </si>
  <si>
    <t>DALAPUS, MICHELLE O.</t>
  </si>
  <si>
    <t>24-00491</t>
  </si>
  <si>
    <t>ODAN</t>
  </si>
  <si>
    <t>DALAPUS, SANDY P.</t>
  </si>
  <si>
    <t>24-00492</t>
  </si>
  <si>
    <t>SANDY</t>
  </si>
  <si>
    <t>DALAPUS, SYLVIA O.</t>
  </si>
  <si>
    <t>24-00493</t>
  </si>
  <si>
    <t>DALAPUS, VENANCIO O.</t>
  </si>
  <si>
    <t>24-00494</t>
  </si>
  <si>
    <t>DALAPUS, VLADIMIR O.</t>
  </si>
  <si>
    <t>24-00495</t>
  </si>
  <si>
    <t>VLADIMIR</t>
  </si>
  <si>
    <t>BANTAY, TABUK CITY, KALINGA</t>
  </si>
  <si>
    <t>DALAPUS, VON ARON O.</t>
  </si>
  <si>
    <t>24-00496</t>
  </si>
  <si>
    <t>VON ARON</t>
  </si>
  <si>
    <t>DALAPUS, YOLANDA G.</t>
  </si>
  <si>
    <t>24-00497</t>
  </si>
  <si>
    <t>DALAYAP, CRISANTA G.</t>
  </si>
  <si>
    <t>24-00498</t>
  </si>
  <si>
    <t>DALAYAP</t>
  </si>
  <si>
    <t>CRISANTA</t>
  </si>
  <si>
    <t>DALERE, ALMA C.</t>
  </si>
  <si>
    <t>24-00499</t>
  </si>
  <si>
    <t>DALERE</t>
  </si>
  <si>
    <t>DALIGDIG, PORTIA MAE B.</t>
  </si>
  <si>
    <t>24-00500</t>
  </si>
  <si>
    <t>DALIGDIG</t>
  </si>
  <si>
    <t>PORTIA MAE</t>
  </si>
  <si>
    <t>DALIGNOC, KINDALYN E.</t>
  </si>
  <si>
    <t>24-00501</t>
  </si>
  <si>
    <t>DALIGNOC</t>
  </si>
  <si>
    <t>KINDALYN</t>
  </si>
  <si>
    <t>ESWAG</t>
  </si>
  <si>
    <t>DALILIS, MARINEL FAITH M.</t>
  </si>
  <si>
    <t>24-00502</t>
  </si>
  <si>
    <t>DALILIS</t>
  </si>
  <si>
    <t>MARINEL FAITH</t>
  </si>
  <si>
    <t>DALILIS, NELIA M.</t>
  </si>
  <si>
    <t>24-00503</t>
  </si>
  <si>
    <t>NELIA</t>
  </si>
  <si>
    <t>DALILIS, ROLANDO D.</t>
  </si>
  <si>
    <t>24-00504</t>
  </si>
  <si>
    <t>DALILIS, THERESITA C.</t>
  </si>
  <si>
    <t>24-00505</t>
  </si>
  <si>
    <t>DALIPOG, ADORA B.</t>
  </si>
  <si>
    <t>24-00506</t>
  </si>
  <si>
    <t>DALIPOG</t>
  </si>
  <si>
    <t xml:space="preserve">ADORA </t>
  </si>
  <si>
    <t>DALIPOG, ANGELINA E.</t>
  </si>
  <si>
    <t>24-00507</t>
  </si>
  <si>
    <t>ANGELINA</t>
  </si>
  <si>
    <t>DALIPOG, FRANK B.</t>
  </si>
  <si>
    <t>24-00508</t>
  </si>
  <si>
    <t>FRANK</t>
  </si>
  <si>
    <t>DALIPOG, KEL JANE G.</t>
  </si>
  <si>
    <t>24-00509</t>
  </si>
  <si>
    <t>KEL JANE</t>
  </si>
  <si>
    <t>24-00510</t>
  </si>
  <si>
    <t>VIOLETA</t>
  </si>
  <si>
    <t>DALIPOG, VIOLETA P.</t>
  </si>
  <si>
    <t>DALIRE, ARTEMIO M.</t>
  </si>
  <si>
    <t>24-00511</t>
  </si>
  <si>
    <t>24-00512</t>
  </si>
  <si>
    <t>DALIRE</t>
  </si>
  <si>
    <t>ARTEMIO</t>
  </si>
  <si>
    <t>DALIRE, RENALYN M.</t>
  </si>
  <si>
    <t>RENALYN</t>
  </si>
  <si>
    <t>DALIYONG, OMAREZ M.</t>
  </si>
  <si>
    <t>24-00513</t>
  </si>
  <si>
    <t>DALIYONG</t>
  </si>
  <si>
    <t>OMAREZ</t>
  </si>
  <si>
    <t>DALIYONG, REMEDIOS M.</t>
  </si>
  <si>
    <t>24-00514</t>
  </si>
  <si>
    <t>MENDOZA</t>
  </si>
  <si>
    <t>DALLAPAS, GLORIA D.</t>
  </si>
  <si>
    <t>24-00515</t>
  </si>
  <si>
    <t>DALLAPAS</t>
  </si>
  <si>
    <t>DALLAPAS, MARIA O.</t>
  </si>
  <si>
    <t>24-00516</t>
  </si>
  <si>
    <t>MARIA</t>
  </si>
  <si>
    <t>PRK. 7, SUNRISE VILLAGE, SN. JUAN, TABUK CITY, KALINGA</t>
  </si>
  <si>
    <t>DALLAPAS, PEDRO A.</t>
  </si>
  <si>
    <t>24-00517</t>
  </si>
  <si>
    <t>ANONGOS</t>
  </si>
  <si>
    <t>DALLIGOS, JUDITH W.</t>
  </si>
  <si>
    <t>DALLIGOS, RODOLFO JR. W.</t>
  </si>
  <si>
    <t>24-00518</t>
  </si>
  <si>
    <t>24-00519</t>
  </si>
  <si>
    <t>DALLIGOS</t>
  </si>
  <si>
    <t>JUDITH</t>
  </si>
  <si>
    <t>RODOLFO JR.</t>
  </si>
  <si>
    <t>DALMACIO, JESON PSYRUZZ C.</t>
  </si>
  <si>
    <t>SD-00088</t>
  </si>
  <si>
    <t>DALMACIO</t>
  </si>
  <si>
    <t>JESON PSYRUZZ</t>
  </si>
  <si>
    <t>DALMACIO, PSYQUELEREIGNE C.</t>
  </si>
  <si>
    <t>SD-00089</t>
  </si>
  <si>
    <t>PSYQUELEREIGNE</t>
  </si>
  <si>
    <t>DALMACIO, PSYQUEZITA C.</t>
  </si>
  <si>
    <t>24-00520</t>
  </si>
  <si>
    <t>PSYQUEZITA</t>
  </si>
  <si>
    <t>DALMACIO, PSYREIGNEHEART</t>
  </si>
  <si>
    <t>SD-00090</t>
  </si>
  <si>
    <t>PSYREIGNEHEART</t>
  </si>
  <si>
    <t>DALOG, DOMINGO M.</t>
  </si>
  <si>
    <t>24-00521</t>
  </si>
  <si>
    <t>DALOG</t>
  </si>
  <si>
    <t>DALOG, JAYBOY A.</t>
  </si>
  <si>
    <t>24-00522</t>
  </si>
  <si>
    <t>JAYBOY</t>
  </si>
  <si>
    <t>DALOG, JAYMEL A.</t>
  </si>
  <si>
    <t>24-00523</t>
  </si>
  <si>
    <t>JAYMEL</t>
  </si>
  <si>
    <t>DALOG, MARGARITA M.</t>
  </si>
  <si>
    <t>24-00524</t>
  </si>
  <si>
    <t>MARGARITA</t>
  </si>
  <si>
    <t>DALOG, ROWENA A.</t>
  </si>
  <si>
    <t>24-00525</t>
  </si>
  <si>
    <t>ROWENA</t>
  </si>
  <si>
    <t>24-00526</t>
  </si>
  <si>
    <t>DALOWOG, SHERYL P.</t>
  </si>
  <si>
    <t>SD-00091</t>
  </si>
  <si>
    <t>DALOWOG</t>
  </si>
  <si>
    <t>SHERYL</t>
  </si>
  <si>
    <t>DAMASCO, MANUEL</t>
  </si>
  <si>
    <t>24-00527</t>
  </si>
  <si>
    <t>DAMASCO</t>
  </si>
  <si>
    <t>DAMASCO, NOBERT M.</t>
  </si>
  <si>
    <t>24-00528</t>
  </si>
  <si>
    <t>NOBERT</t>
  </si>
  <si>
    <t>DAMASCO, RONDALEE B.</t>
  </si>
  <si>
    <t>24-00529</t>
  </si>
  <si>
    <t>RONDALEE</t>
  </si>
  <si>
    <t>DAMASCO, ZITA</t>
  </si>
  <si>
    <t>24-00530</t>
  </si>
  <si>
    <t>ZITA</t>
  </si>
  <si>
    <t>DANET, MARK RAFAEL L.</t>
  </si>
  <si>
    <t>24-00531</t>
  </si>
  <si>
    <t>DANET</t>
  </si>
  <si>
    <t>MARK RAFAEL</t>
  </si>
  <si>
    <t>DANGANGAO, ANTONIA C.</t>
  </si>
  <si>
    <t>24-00532</t>
  </si>
  <si>
    <t>DANGANGAO</t>
  </si>
  <si>
    <t>ANTONIA</t>
  </si>
  <si>
    <t>DANGANGAO, JOHN</t>
  </si>
  <si>
    <t>24-00533</t>
  </si>
  <si>
    <t>24-00534</t>
  </si>
  <si>
    <t>LETTY</t>
  </si>
  <si>
    <t>DANGANGAO, LETTY A.</t>
  </si>
  <si>
    <t>DANGANGAO, PRUTO M.</t>
  </si>
  <si>
    <t>24-00535</t>
  </si>
  <si>
    <t>PRUTO</t>
  </si>
  <si>
    <t>DANGANGAO, VICENTE B.</t>
  </si>
  <si>
    <t>24-00536</t>
  </si>
  <si>
    <t>VICENTE</t>
  </si>
  <si>
    <t>DANG-AWAN, ANNIE MARIE G.</t>
  </si>
  <si>
    <t>24-00537</t>
  </si>
  <si>
    <t>DANG-AWAN</t>
  </si>
  <si>
    <t>ANNIE MARIE</t>
  </si>
  <si>
    <t>PRK. 2, CAYYONG VILLAGE, LANNA</t>
  </si>
  <si>
    <t>DANG-AWAN, JOEL JAMES G.</t>
  </si>
  <si>
    <t>24-00538</t>
  </si>
  <si>
    <t>JOEL JAMES</t>
  </si>
  <si>
    <t>PRK. 3, LANNA, TABUK CITY</t>
  </si>
  <si>
    <t>24-00539</t>
  </si>
  <si>
    <t>24-00540</t>
  </si>
  <si>
    <t xml:space="preserve">JONAR GIDON </t>
  </si>
  <si>
    <t>DANG-AWAN, JONAR GIDON G.</t>
  </si>
  <si>
    <t>DANG-AWAN, VILLAMOR M.</t>
  </si>
  <si>
    <t>VILLAMOR</t>
  </si>
  <si>
    <t>DANGGALAN, AMAY L.</t>
  </si>
  <si>
    <t>DANGGALAN, LEONARDO B.</t>
  </si>
  <si>
    <t>24-00541</t>
  </si>
  <si>
    <t>24-00542</t>
  </si>
  <si>
    <t>DANGGALAN</t>
  </si>
  <si>
    <t>AMAY</t>
  </si>
  <si>
    <t>LEONARDO</t>
  </si>
  <si>
    <t>DANG-IT, ROMANA B.</t>
  </si>
  <si>
    <t>24-00543</t>
  </si>
  <si>
    <t>ROMANA</t>
  </si>
  <si>
    <t>24-00544</t>
  </si>
  <si>
    <t>DANGIWAN</t>
  </si>
  <si>
    <t>EMETERIA</t>
  </si>
  <si>
    <t>LACNOG WEST, TABUK CITY, KALINGA</t>
  </si>
  <si>
    <t>DANGIWAN, EMETERIA A.</t>
  </si>
  <si>
    <t>DANGIWAN, FAITH S.</t>
  </si>
  <si>
    <t>24-00545</t>
  </si>
  <si>
    <t>FAITH</t>
  </si>
  <si>
    <t>DANGIWAN, JEMMUEL D.</t>
  </si>
  <si>
    <t>24-00546</t>
  </si>
  <si>
    <t>JEMMUEL</t>
  </si>
  <si>
    <t>DANGIWAN, NILIA C.</t>
  </si>
  <si>
    <t>24-00547</t>
  </si>
  <si>
    <t>NILIA</t>
  </si>
  <si>
    <t>DANGIWAN, PRINCESS S.</t>
  </si>
  <si>
    <t>DANGIWAN, ROSALINA O.</t>
  </si>
  <si>
    <t>24-00548</t>
  </si>
  <si>
    <t>24-00549</t>
  </si>
  <si>
    <t xml:space="preserve">PRINCESS  </t>
  </si>
  <si>
    <t>24-00550</t>
  </si>
  <si>
    <t>DANGWILIS</t>
  </si>
  <si>
    <t>MIA CLARENCIA</t>
  </si>
  <si>
    <t>SAGUDING</t>
  </si>
  <si>
    <t>DANGWILIS, MIA CLARENCIA S.</t>
  </si>
  <si>
    <t>DAODAOEN, RHEA B.</t>
  </si>
  <si>
    <t>24-00551</t>
  </si>
  <si>
    <t>DAODAOEN</t>
  </si>
  <si>
    <t>RHEA</t>
  </si>
  <si>
    <t>PACAO, BAGUMBAYAN, TABUK CITY, KALINGA</t>
  </si>
  <si>
    <t>DAO-INON, MAUEE D.</t>
  </si>
  <si>
    <t>24-00552</t>
  </si>
  <si>
    <t>DAO-INON</t>
  </si>
  <si>
    <t>MAUEE</t>
  </si>
  <si>
    <t>DAO-INON, PIA KATE D.</t>
  </si>
  <si>
    <t>24-00553</t>
  </si>
  <si>
    <t>24-00554</t>
  </si>
  <si>
    <t>PIA KATE</t>
  </si>
  <si>
    <t>DAOWAN, GETHSEMANE LYNETH B.</t>
  </si>
  <si>
    <t>SD-00092</t>
  </si>
  <si>
    <t>DAOWAN</t>
  </si>
  <si>
    <t>GETHSEMANE LYNETH</t>
  </si>
  <si>
    <t>DAPPAY, MARGARITA L.</t>
  </si>
  <si>
    <t>DAPPAY</t>
  </si>
  <si>
    <t>DAPUYEN, JEANNE FRANCES P.</t>
  </si>
  <si>
    <t>24-00555</t>
  </si>
  <si>
    <t>DAPUYEN</t>
  </si>
  <si>
    <t>JEANNE FRANCES</t>
  </si>
  <si>
    <t>PADUA</t>
  </si>
  <si>
    <t>DAUS, ERNESTO M.</t>
  </si>
  <si>
    <t>24-00556</t>
  </si>
  <si>
    <t>DAUS</t>
  </si>
  <si>
    <t>ERNESTO</t>
  </si>
  <si>
    <t>MINA</t>
  </si>
  <si>
    <t>DAUS, IRENE B.</t>
  </si>
  <si>
    <t>24-00557</t>
  </si>
  <si>
    <t>DAW-AGAN, MARIA B.</t>
  </si>
  <si>
    <t>24-00558</t>
  </si>
  <si>
    <t>DAW-AGAN</t>
  </si>
  <si>
    <t xml:space="preserve">MARIA </t>
  </si>
  <si>
    <t>DAWAGAN, LUZVIMINDA</t>
  </si>
  <si>
    <t>SD-00093</t>
  </si>
  <si>
    <t>DAWAGAN</t>
  </si>
  <si>
    <t>DAWATON, BEATRIZE C.</t>
  </si>
  <si>
    <t>24-00559</t>
  </si>
  <si>
    <t>DAWATON</t>
  </si>
  <si>
    <t>BEATRIZE</t>
  </si>
  <si>
    <t>DAWATON, BRENILY G.</t>
  </si>
  <si>
    <t>SD-00094</t>
  </si>
  <si>
    <t>BRENILY</t>
  </si>
  <si>
    <t>DAWATON, SMITH B.</t>
  </si>
  <si>
    <t>24-00560</t>
  </si>
  <si>
    <t>SMITH</t>
  </si>
  <si>
    <t>DAWAY, JOAN B.</t>
  </si>
  <si>
    <t>24-00561</t>
  </si>
  <si>
    <t>JOAN</t>
  </si>
  <si>
    <t>DAWEY, DARYL T.</t>
  </si>
  <si>
    <t>24-00562</t>
  </si>
  <si>
    <t>DAWEY</t>
  </si>
  <si>
    <t>DARYL</t>
  </si>
  <si>
    <t>TABAG</t>
  </si>
  <si>
    <t>DAWEY, HOWARD</t>
  </si>
  <si>
    <t>SD-00095</t>
  </si>
  <si>
    <t>HOWARD</t>
  </si>
  <si>
    <t>DAYAO, YUSHAN K.</t>
  </si>
  <si>
    <t>SD-00096</t>
  </si>
  <si>
    <t>DAYAO</t>
  </si>
  <si>
    <t>YUSHAN</t>
  </si>
  <si>
    <t>DE JESUS, RODERICK A.</t>
  </si>
  <si>
    <t>24-00563</t>
  </si>
  <si>
    <t>DE JESUS</t>
  </si>
  <si>
    <t>RODERICK</t>
  </si>
  <si>
    <t>DEGAY, CAMILO SR. M.</t>
  </si>
  <si>
    <t>24-00564</t>
  </si>
  <si>
    <t>DEGAY</t>
  </si>
  <si>
    <t>CAMILO SR.</t>
  </si>
  <si>
    <t>DEGAY, HANNA FE B.</t>
  </si>
  <si>
    <t>24-00565</t>
  </si>
  <si>
    <t>HANNA FE</t>
  </si>
  <si>
    <t>DEGYEM, ROSE G.</t>
  </si>
  <si>
    <t>24-00566</t>
  </si>
  <si>
    <t>DEGYEM</t>
  </si>
  <si>
    <t>ROSE</t>
  </si>
  <si>
    <t>GANGGANGAN</t>
  </si>
  <si>
    <t>DEJESUS, IDERLINA A.</t>
  </si>
  <si>
    <t>24-00567</t>
  </si>
  <si>
    <t>DEJESUS</t>
  </si>
  <si>
    <t>IDERLINA</t>
  </si>
  <si>
    <t>DEL ROSARIO, NORA G.</t>
  </si>
  <si>
    <t>24-00568</t>
  </si>
  <si>
    <t>DEL ROSARIO</t>
  </si>
  <si>
    <t>NORA</t>
  </si>
  <si>
    <t>DELA CRUZ, BABETTE BARBARA G.</t>
  </si>
  <si>
    <t>24-00569</t>
  </si>
  <si>
    <t>DELA CRUZ</t>
  </si>
  <si>
    <t>BABETTE BARBARA</t>
  </si>
  <si>
    <t>DELA CRUZ, CATALINA B.</t>
  </si>
  <si>
    <t>24-00570</t>
  </si>
  <si>
    <t>CATALINA</t>
  </si>
  <si>
    <t>DELA CRUZ, DANNY JR. F.</t>
  </si>
  <si>
    <t>24-00571</t>
  </si>
  <si>
    <t>DANNY JR.</t>
  </si>
  <si>
    <t>DELA CRUZ, GEOFFREY A.</t>
  </si>
  <si>
    <t>24-00572</t>
  </si>
  <si>
    <t>GEOFFREY</t>
  </si>
  <si>
    <t>DELA CRUZ, PRYNCEZ DYANN ANGEL</t>
  </si>
  <si>
    <t>SD-00097</t>
  </si>
  <si>
    <t>PRYNCEZ DYANN ANGEL</t>
  </si>
  <si>
    <t>DELOS REYES, CORA ANN M.</t>
  </si>
  <si>
    <t>24-00573</t>
  </si>
  <si>
    <t>DELOS REYES</t>
  </si>
  <si>
    <t>CORA ANN</t>
  </si>
  <si>
    <t>MADARANG</t>
  </si>
  <si>
    <t>DELOS REYES, ROLANDO JR.</t>
  </si>
  <si>
    <t>24-00574</t>
  </si>
  <si>
    <t>ROLANDO JR.</t>
  </si>
  <si>
    <t>DELSON, ROSELIE G.</t>
  </si>
  <si>
    <t>24-00575</t>
  </si>
  <si>
    <t>DELSON</t>
  </si>
  <si>
    <t>ROSELIE</t>
  </si>
  <si>
    <t>GUANSO</t>
  </si>
  <si>
    <t>DENNA, PRINCESS</t>
  </si>
  <si>
    <t>SD-00098</t>
  </si>
  <si>
    <t>DENNA</t>
  </si>
  <si>
    <t>DEVERA, MARIBEL B.</t>
  </si>
  <si>
    <t>SD-00099</t>
  </si>
  <si>
    <t>DEVERA</t>
  </si>
  <si>
    <t>DIASEN, BRICCIO R.</t>
  </si>
  <si>
    <t>24-00576</t>
  </si>
  <si>
    <t>BRICCIO</t>
  </si>
  <si>
    <t>DIASEN, CELESTE MIA B.</t>
  </si>
  <si>
    <t>24-00577</t>
  </si>
  <si>
    <t>CELESTE MIA</t>
  </si>
  <si>
    <t>DIASEN, FLOYDELIA R.</t>
  </si>
  <si>
    <t>24-00578</t>
  </si>
  <si>
    <t xml:space="preserve">FLOYDELIA </t>
  </si>
  <si>
    <t>DIASEN, HEINRICH ERIC R.</t>
  </si>
  <si>
    <t>24-00579</t>
  </si>
  <si>
    <t>HEINRICH ERIC</t>
  </si>
  <si>
    <t>DIASEN, MARJORIE I.</t>
  </si>
  <si>
    <t>24-00580</t>
  </si>
  <si>
    <t>DIASEN, ROMMEL JR. R.</t>
  </si>
  <si>
    <t>24-00581</t>
  </si>
  <si>
    <t>ROMMEL JR.</t>
  </si>
  <si>
    <t>DIAZ, ALFRED A.</t>
  </si>
  <si>
    <t>24-00582</t>
  </si>
  <si>
    <t xml:space="preserve">ALFRED </t>
  </si>
  <si>
    <t>DIAZ, FLORDELIZA C.</t>
  </si>
  <si>
    <t>24-00583</t>
  </si>
  <si>
    <t>FLORDELIZA</t>
  </si>
  <si>
    <t>DIAZ, MANUEL B.</t>
  </si>
  <si>
    <t>24-00584</t>
  </si>
  <si>
    <t>24-00585</t>
  </si>
  <si>
    <t>DIAZ, MARIAN C.</t>
  </si>
  <si>
    <t>MARIAN</t>
  </si>
  <si>
    <t>DICANG, CHERRY G.</t>
  </si>
  <si>
    <t>24-00586</t>
  </si>
  <si>
    <t>DICANG</t>
  </si>
  <si>
    <t>CHERRY</t>
  </si>
  <si>
    <t>DIMALANTA, LORETA G.</t>
  </si>
  <si>
    <t>24-00587</t>
  </si>
  <si>
    <t>DIMALANTA</t>
  </si>
  <si>
    <t>LORETA</t>
  </si>
  <si>
    <t>DIN-ANG, ZENAIDA L.</t>
  </si>
  <si>
    <t>24-00588</t>
  </si>
  <si>
    <t>DIN-ANG</t>
  </si>
  <si>
    <t>DIN-AS, HENRY A.</t>
  </si>
  <si>
    <t>24-00589</t>
  </si>
  <si>
    <t>DIN-AS</t>
  </si>
  <si>
    <t>HENRY</t>
  </si>
  <si>
    <t>DIN-AS, JUANITA M.</t>
  </si>
  <si>
    <t>24-00590</t>
  </si>
  <si>
    <t>JUANITA</t>
  </si>
  <si>
    <t>DINGIL, JANINE M.</t>
  </si>
  <si>
    <t>SD-00100</t>
  </si>
  <si>
    <t>DINGIL</t>
  </si>
  <si>
    <t>JANINE</t>
  </si>
  <si>
    <t>DIOCARES, FRANCISCO S.</t>
  </si>
  <si>
    <t>24-00591</t>
  </si>
  <si>
    <t>DIOCARES</t>
  </si>
  <si>
    <t>FRANCISCO</t>
  </si>
  <si>
    <t>DIWAS, LIGGET Y.</t>
  </si>
  <si>
    <t>24-00592</t>
  </si>
  <si>
    <t>DIWAS</t>
  </si>
  <si>
    <t>LIGGET</t>
  </si>
  <si>
    <t>YATAR</t>
  </si>
  <si>
    <t>DOCLAN, MARILYN C.</t>
  </si>
  <si>
    <t>24-00593</t>
  </si>
  <si>
    <t>DOCLAN</t>
  </si>
  <si>
    <t>MARILYN</t>
  </si>
  <si>
    <t>DOCTOR, CONSTANTE</t>
  </si>
  <si>
    <t>24-00594</t>
  </si>
  <si>
    <t>DOCTOR</t>
  </si>
  <si>
    <t>CONSTANTE</t>
  </si>
  <si>
    <t>DOCTOR, MINDA T.</t>
  </si>
  <si>
    <t>24-00595</t>
  </si>
  <si>
    <t>MINDA</t>
  </si>
  <si>
    <t>24-00596</t>
  </si>
  <si>
    <t xml:space="preserve">MARJORIE </t>
  </si>
  <si>
    <t>DOCTOR, REYNALDO C.</t>
  </si>
  <si>
    <t>24-00597</t>
  </si>
  <si>
    <t>REYNALDO</t>
  </si>
  <si>
    <t>DOGA-ONG, ALICE G.</t>
  </si>
  <si>
    <t>24-00598</t>
  </si>
  <si>
    <t>DOGA-ONG</t>
  </si>
  <si>
    <t>ALICE</t>
  </si>
  <si>
    <t>GALACYAN</t>
  </si>
  <si>
    <t>DOMALSIN, JUFA T.</t>
  </si>
  <si>
    <t>24-00599</t>
  </si>
  <si>
    <t>DOMALSIN</t>
  </si>
  <si>
    <t>JUFA</t>
  </si>
  <si>
    <t>TINDOEN</t>
  </si>
  <si>
    <t>24-00600</t>
  </si>
  <si>
    <t>DOMEYEG, ALEX MANUEL K.</t>
  </si>
  <si>
    <t>DOMEYEG</t>
  </si>
  <si>
    <t>ALEX MANUEL</t>
  </si>
  <si>
    <t>CALAOCAN, RIZAL, TABUK CITY, KALINGA</t>
  </si>
  <si>
    <t>DOMEYEG, EDWARD BALTAZAR K.</t>
  </si>
  <si>
    <t>24-00601</t>
  </si>
  <si>
    <t>EDWARD BALTAZAR</t>
  </si>
  <si>
    <t>DOMEYEG, FLORENCE K.</t>
  </si>
  <si>
    <t>24-00602</t>
  </si>
  <si>
    <t>FLORENCE</t>
  </si>
  <si>
    <t>DOMEYEG, MA. THERESA K.</t>
  </si>
  <si>
    <t>24-00603</t>
  </si>
  <si>
    <t>MA. THERESA</t>
  </si>
  <si>
    <t>DOMEYEG, MANUEL B.</t>
  </si>
  <si>
    <t>24-00604</t>
  </si>
  <si>
    <t>DOMINGO, BEATRIZ L.</t>
  </si>
  <si>
    <t>24-00605</t>
  </si>
  <si>
    <t>DOMINGO, KAREN M.</t>
  </si>
  <si>
    <t>24-00606</t>
  </si>
  <si>
    <t>DOMINGO, ELDA G.</t>
  </si>
  <si>
    <t>24-00607</t>
  </si>
  <si>
    <t>ELDA</t>
  </si>
  <si>
    <t>PALIGATTO, BALAWAG, TABUK CITY, KALINGA</t>
  </si>
  <si>
    <t>DOMINGO, JOBERT G.</t>
  </si>
  <si>
    <t>24-00608</t>
  </si>
  <si>
    <t>JOBERT</t>
  </si>
  <si>
    <t>DOMINGO, MARIALITA Y.</t>
  </si>
  <si>
    <t>24-00609</t>
  </si>
  <si>
    <t>MARIALITA</t>
  </si>
  <si>
    <t>Y.</t>
  </si>
  <si>
    <t>DOMINGO, PRINCES G.</t>
  </si>
  <si>
    <t>SD-00101</t>
  </si>
  <si>
    <t>DOMPI, LEA CARMELITA D.</t>
  </si>
  <si>
    <t>24-00610</t>
  </si>
  <si>
    <t>DOMPI</t>
  </si>
  <si>
    <t>LEA CARMELITA</t>
  </si>
  <si>
    <t>24-00611</t>
  </si>
  <si>
    <t>DORNAGON</t>
  </si>
  <si>
    <t>DORNAGON, BELEN A.</t>
  </si>
  <si>
    <t>DORNAGON, MARICEL</t>
  </si>
  <si>
    <t>SD-00102</t>
  </si>
  <si>
    <t>DUARDIN, ADOR W.</t>
  </si>
  <si>
    <t>24-00612</t>
  </si>
  <si>
    <t>DUARDIN</t>
  </si>
  <si>
    <t>CAUAGAYAN PINUKPUK, TABUK CITY, KALINGA</t>
  </si>
  <si>
    <t>DUARDIN, DORIS B.</t>
  </si>
  <si>
    <t>24-00613</t>
  </si>
  <si>
    <t>DORIS</t>
  </si>
  <si>
    <t>DUCAYAG, BABET</t>
  </si>
  <si>
    <t>SD-00103</t>
  </si>
  <si>
    <t xml:space="preserve">BABET </t>
  </si>
  <si>
    <t>SD-00104</t>
  </si>
  <si>
    <t>DUCAYAG, MARIBEL T.</t>
  </si>
  <si>
    <t>24-00614</t>
  </si>
  <si>
    <t>DUCAYAG, MELANIE B.</t>
  </si>
  <si>
    <t>24-00615</t>
  </si>
  <si>
    <t>DUCAYAG, MICHAEL JEROME T.</t>
  </si>
  <si>
    <t>24-00616</t>
  </si>
  <si>
    <t>MICHAEL JEROME</t>
  </si>
  <si>
    <t>DUCAYAG, RAMBO D.</t>
  </si>
  <si>
    <t>24-00617</t>
  </si>
  <si>
    <t>RAMBO</t>
  </si>
  <si>
    <t>PRK. 3, BALONG, TABUK CITY, KALINGA</t>
  </si>
  <si>
    <t>DUCAYAG, REYNALDO T.</t>
  </si>
  <si>
    <t>24-00618</t>
  </si>
  <si>
    <t>DUCAYAG, ROGER</t>
  </si>
  <si>
    <t>24-00619</t>
  </si>
  <si>
    <t>24-00620</t>
  </si>
  <si>
    <t>ROGER</t>
  </si>
  <si>
    <t>DUCAYAG, SANTIAGO JR. T.</t>
  </si>
  <si>
    <t>SANTIAGO JR.</t>
  </si>
  <si>
    <t>DUCLAN, ALBERT K.</t>
  </si>
  <si>
    <t>24-00621</t>
  </si>
  <si>
    <t>24-00622</t>
  </si>
  <si>
    <t>24-00623</t>
  </si>
  <si>
    <t>DUCLAN</t>
  </si>
  <si>
    <t xml:space="preserve">ALBERT </t>
  </si>
  <si>
    <t>DUCLAN, MAGDALENA S.</t>
  </si>
  <si>
    <t>DUCLAN, MICHAEL REY P.</t>
  </si>
  <si>
    <t>MICHAEL REY</t>
  </si>
  <si>
    <t>DUGGOY, TERESITA A.</t>
  </si>
  <si>
    <t>24-00624</t>
  </si>
  <si>
    <t>DUGGOY</t>
  </si>
  <si>
    <t>DUGUIT, GEMMA L.</t>
  </si>
  <si>
    <t>24-00625</t>
  </si>
  <si>
    <t>DUGUIT</t>
  </si>
  <si>
    <t>DUGUIT, TEOFILO L.</t>
  </si>
  <si>
    <t>24-00626</t>
  </si>
  <si>
    <t>TEOFILO</t>
  </si>
  <si>
    <t>LUGATAO</t>
  </si>
  <si>
    <t>DULAN, BIMBO O.</t>
  </si>
  <si>
    <t>24-00627</t>
  </si>
  <si>
    <t>DULAN</t>
  </si>
  <si>
    <t>BIMBO</t>
  </si>
  <si>
    <t>MAPAOAY, IPIL, TABUK CITY, KALINGA</t>
  </si>
  <si>
    <t>DYLAN LUKE</t>
  </si>
  <si>
    <t>DULAN, DYLAN LUKE C.</t>
  </si>
  <si>
    <t>DULAN, JUNCOR B.</t>
  </si>
  <si>
    <t>24-00628</t>
  </si>
  <si>
    <t>JUNCOR</t>
  </si>
  <si>
    <t>BAKRAS, BULANAO, TABUK CITY, KALINGA</t>
  </si>
  <si>
    <t>DULAN, LOLITO O.</t>
  </si>
  <si>
    <t>24-00629</t>
  </si>
  <si>
    <t>LOLITO</t>
  </si>
  <si>
    <t>DULAN, SABRINA C.</t>
  </si>
  <si>
    <t>SD-00105</t>
  </si>
  <si>
    <t>DULAN, SAVANNAH DAWN C.</t>
  </si>
  <si>
    <t>SD-00106</t>
  </si>
  <si>
    <t>SAVANNAH DAWN</t>
  </si>
  <si>
    <t>DULAWEN, NORA G.</t>
  </si>
  <si>
    <t>24-00630</t>
  </si>
  <si>
    <t>DULAWEN</t>
  </si>
  <si>
    <t>GAMONGAN</t>
  </si>
  <si>
    <t>DULAWEN, SARITA D.</t>
  </si>
  <si>
    <t>24-00631</t>
  </si>
  <si>
    <t>SARITA</t>
  </si>
  <si>
    <t>DULAWON, ALEXANDER B.</t>
  </si>
  <si>
    <t>24-00632</t>
  </si>
  <si>
    <t>DULAWON</t>
  </si>
  <si>
    <t>DULAWON, GLORIA D.</t>
  </si>
  <si>
    <t>24-00633</t>
  </si>
  <si>
    <t>DAWAYAN</t>
  </si>
  <si>
    <t xml:space="preserve">DULAY, CHRISTIAN </t>
  </si>
  <si>
    <t>SD-00107</t>
  </si>
  <si>
    <t>DULAY</t>
  </si>
  <si>
    <t>DULNUAN, CAROLINE D.</t>
  </si>
  <si>
    <t>24-00634</t>
  </si>
  <si>
    <t>DULNUAN</t>
  </si>
  <si>
    <t>CAROLINE</t>
  </si>
  <si>
    <t>DULNUAN, FRIEDRICH D.</t>
  </si>
  <si>
    <t>24-00635</t>
  </si>
  <si>
    <t>FRIEDRICH</t>
  </si>
  <si>
    <t>DULNUAN, JOVITA D.</t>
  </si>
  <si>
    <t>24-00636</t>
  </si>
  <si>
    <t>JOVITA</t>
  </si>
  <si>
    <t>DUMADAC, MARGILYN</t>
  </si>
  <si>
    <t>SD-00108</t>
  </si>
  <si>
    <t>DUMADAC</t>
  </si>
  <si>
    <t>MARGILYN</t>
  </si>
  <si>
    <t>DUMAG, KASALYN</t>
  </si>
  <si>
    <t>SD-00109</t>
  </si>
  <si>
    <t>DUMAG</t>
  </si>
  <si>
    <t>KASALYN</t>
  </si>
  <si>
    <t>24-00637</t>
  </si>
  <si>
    <t>DUMAGUING</t>
  </si>
  <si>
    <t>DUMALLIG, RODERICK I.</t>
  </si>
  <si>
    <t>24-00638</t>
  </si>
  <si>
    <t>DUMALLIG</t>
  </si>
  <si>
    <t>DUMAYAG, ARJEN A.</t>
  </si>
  <si>
    <t>SD-00110</t>
  </si>
  <si>
    <t>DUMAYAG</t>
  </si>
  <si>
    <t>ARJEN</t>
  </si>
  <si>
    <t>DUMRIQUE, LEONARDO M.</t>
  </si>
  <si>
    <t>24-00639</t>
  </si>
  <si>
    <t>DUMRIQUE</t>
  </si>
  <si>
    <t>DUGPA, PINUKPUK, TABUK CITY, KALINGA</t>
  </si>
  <si>
    <t>DUPLI, TEPHI R.</t>
  </si>
  <si>
    <t>24-00640</t>
  </si>
  <si>
    <t>DUPLI</t>
  </si>
  <si>
    <t>TEPHI</t>
  </si>
  <si>
    <t>EDAO, FELICIDAD D.</t>
  </si>
  <si>
    <t>24-00641</t>
  </si>
  <si>
    <t>EDAO</t>
  </si>
  <si>
    <t>FELICIDAD</t>
  </si>
  <si>
    <t>EDDUBA, ACHILLES QASIM O.</t>
  </si>
  <si>
    <t>SD-00111</t>
  </si>
  <si>
    <t>EDDUBA</t>
  </si>
  <si>
    <t>ACHILLES QASIM</t>
  </si>
  <si>
    <t>EDDUBA, EUSEBIA F.</t>
  </si>
  <si>
    <t>24-00642</t>
  </si>
  <si>
    <t>EUSEBIA</t>
  </si>
  <si>
    <t>EDDUBA, GRETEL</t>
  </si>
  <si>
    <t>SD-00112</t>
  </si>
  <si>
    <t>GRETEL</t>
  </si>
  <si>
    <t>EDDUBA, JAMES S.</t>
  </si>
  <si>
    <t>24-00643</t>
  </si>
  <si>
    <t>JAMES</t>
  </si>
  <si>
    <t>SAGMAYAO</t>
  </si>
  <si>
    <t>EDDUBA, LAYLAH O.</t>
  </si>
  <si>
    <t>24-00644</t>
  </si>
  <si>
    <t>LAYLAH</t>
  </si>
  <si>
    <t>EDDUBA, VICTOR JR. F.</t>
  </si>
  <si>
    <t>24-00645</t>
  </si>
  <si>
    <t>VICTOR JR.</t>
  </si>
  <si>
    <t>EDDUBA, ZYRA MONIQUE O.</t>
  </si>
  <si>
    <t>SD-00113</t>
  </si>
  <si>
    <t>ZYRA MONIQUE</t>
  </si>
  <si>
    <t>EGAN, MARIA L.</t>
  </si>
  <si>
    <t>24-00646</t>
  </si>
  <si>
    <t>EGAN</t>
  </si>
  <si>
    <t>LIKIGAN</t>
  </si>
  <si>
    <t>EGAN, ROSE D.</t>
  </si>
  <si>
    <t>24-00647</t>
  </si>
  <si>
    <t>EGO, AGUELA S.</t>
  </si>
  <si>
    <t>24-00648</t>
  </si>
  <si>
    <t>EGO</t>
  </si>
  <si>
    <t>AGUELA</t>
  </si>
  <si>
    <t>SABAWIL</t>
  </si>
  <si>
    <t>EGUIA, SHEILA MARIE L.</t>
  </si>
  <si>
    <t>24-00649</t>
  </si>
  <si>
    <t>EGUIA</t>
  </si>
  <si>
    <t>SHEILA MARIE</t>
  </si>
  <si>
    <t>ELIG, AMAYON B.</t>
  </si>
  <si>
    <t>24-00650</t>
  </si>
  <si>
    <t>ELIG</t>
  </si>
  <si>
    <t>AMAYON</t>
  </si>
  <si>
    <t>ELIG, HUBERT P.</t>
  </si>
  <si>
    <t>24-00651</t>
  </si>
  <si>
    <t>HUBERT</t>
  </si>
  <si>
    <t>ELIG, MARIA A.</t>
  </si>
  <si>
    <t>24-00652</t>
  </si>
  <si>
    <t>ELIG, MARNILYN A.</t>
  </si>
  <si>
    <t>24-00653</t>
  </si>
  <si>
    <t xml:space="preserve">MARNILYN </t>
  </si>
  <si>
    <t>ELIG, VICTOR B.</t>
  </si>
  <si>
    <t>24-00654</t>
  </si>
  <si>
    <t xml:space="preserve">VICTOR  </t>
  </si>
  <si>
    <t>24-00655</t>
  </si>
  <si>
    <t>ESPERACION</t>
  </si>
  <si>
    <t>ESPERACION, EVANGELINE L.</t>
  </si>
  <si>
    <t>ESPERACION, VIRGILIO B.</t>
  </si>
  <si>
    <t>24-00656</t>
  </si>
  <si>
    <t>VIRGILIO</t>
  </si>
  <si>
    <t>ESPINA, ELSA C.</t>
  </si>
  <si>
    <t>24-00657</t>
  </si>
  <si>
    <t>ESPINA</t>
  </si>
  <si>
    <t>CAUAGAYAN, PINUKPUK, TABUK CITY, KALINGA</t>
  </si>
  <si>
    <t>ESTERAS, GEORGE T.</t>
  </si>
  <si>
    <t>24-00658</t>
  </si>
  <si>
    <t>ESTERAS</t>
  </si>
  <si>
    <t>ESTERAS, MIKE T.</t>
  </si>
  <si>
    <t>24-00659</t>
  </si>
  <si>
    <t>MIKE</t>
  </si>
  <si>
    <t>ESTERAS, YVENUZ IVONAH</t>
  </si>
  <si>
    <t>SD-00114</t>
  </si>
  <si>
    <t>YVENUZ IVONAH</t>
  </si>
  <si>
    <t>EUSEBIO, ADELA T.</t>
  </si>
  <si>
    <t>24-00660</t>
  </si>
  <si>
    <t>EUSEBIO</t>
  </si>
  <si>
    <t>ADELA</t>
  </si>
  <si>
    <t>EVA-KALIPI BULANAO</t>
  </si>
  <si>
    <t>SD-00115</t>
  </si>
  <si>
    <t>EMPLOYEES VILLAGE, BULANAO, TABUK CITY</t>
  </si>
  <si>
    <t>FANGI, DELIA A.</t>
  </si>
  <si>
    <t>24-00661</t>
  </si>
  <si>
    <t>FANGI</t>
  </si>
  <si>
    <t>FANGI, RUBYLIN B.</t>
  </si>
  <si>
    <t>24-00662</t>
  </si>
  <si>
    <t>RUBYLIN</t>
  </si>
  <si>
    <t>FARMER PLANTER'S KALIPI-LAYAWEST</t>
  </si>
  <si>
    <t>SD-00116</t>
  </si>
  <si>
    <t>FARMER PLANTER'S KALIPI- LAYA WEST</t>
  </si>
  <si>
    <t>FARSING, BERTO P.</t>
  </si>
  <si>
    <t>24-00663</t>
  </si>
  <si>
    <t>FARSING</t>
  </si>
  <si>
    <t>BERTO</t>
  </si>
  <si>
    <t>FARSING, JOBERT D.</t>
  </si>
  <si>
    <t>24-00664</t>
  </si>
  <si>
    <t>FARSING, JUNILYN D.</t>
  </si>
  <si>
    <t>24-00665</t>
  </si>
  <si>
    <t>JUNILYN</t>
  </si>
  <si>
    <t>FAUSTO, ANTONIO N.</t>
  </si>
  <si>
    <t>24-00666</t>
  </si>
  <si>
    <t>24-00667</t>
  </si>
  <si>
    <t>FAUSTO</t>
  </si>
  <si>
    <t>ANTONIO</t>
  </si>
  <si>
    <t>FAUSTO, JANET J.</t>
  </si>
  <si>
    <t>JANET</t>
  </si>
  <si>
    <t>FAWAS, PEDRO O.</t>
  </si>
  <si>
    <t>24-00668</t>
  </si>
  <si>
    <t>FAWAS</t>
  </si>
  <si>
    <t>FAYCHAN, DOROTHY A.</t>
  </si>
  <si>
    <t>24-00669</t>
  </si>
  <si>
    <t>FAYCHAN</t>
  </si>
  <si>
    <t>DOROTHY</t>
  </si>
  <si>
    <t>AMYAHON</t>
  </si>
  <si>
    <t>FEOLA, BUNNY D.</t>
  </si>
  <si>
    <t>24-00670</t>
  </si>
  <si>
    <t>FEOLA</t>
  </si>
  <si>
    <t>BUNNY</t>
  </si>
  <si>
    <t>FERI, MARY FLORENCE F.</t>
  </si>
  <si>
    <t>24-00671</t>
  </si>
  <si>
    <t>FERI</t>
  </si>
  <si>
    <t>MARY FLORENCE</t>
  </si>
  <si>
    <t>FERMIN, JOHN E.</t>
  </si>
  <si>
    <t>24-00672</t>
  </si>
  <si>
    <t>FERNANDEZ, FRANCISCA P.</t>
  </si>
  <si>
    <t>24-00673</t>
  </si>
  <si>
    <t>FERNANDEZ</t>
  </si>
  <si>
    <t>FRANCISCA</t>
  </si>
  <si>
    <t>FERNADEZ, GARY FRANIEL P.</t>
  </si>
  <si>
    <t>24-00674</t>
  </si>
  <si>
    <t>GARY FRANIEL</t>
  </si>
  <si>
    <t>FERNANDEZ, HAZEL A.</t>
  </si>
  <si>
    <t>24-00675</t>
  </si>
  <si>
    <t>HAZEL</t>
  </si>
  <si>
    <t>FERNANDEZ, MARVIN P.</t>
  </si>
  <si>
    <t>24-00676</t>
  </si>
  <si>
    <t>MARVIN</t>
  </si>
  <si>
    <t>FERNANDEZ, MYLA S.</t>
  </si>
  <si>
    <t>24-00677</t>
  </si>
  <si>
    <t>MYLA</t>
  </si>
  <si>
    <t>FERNANDEZ, VIRGINIA A.</t>
  </si>
  <si>
    <t>24-00678</t>
  </si>
  <si>
    <t>VIRGINIA</t>
  </si>
  <si>
    <t>FLORES, BLESSIE MIEL</t>
  </si>
  <si>
    <t>SD-00117</t>
  </si>
  <si>
    <t>FLORES</t>
  </si>
  <si>
    <t>BLESSIE MIEL</t>
  </si>
  <si>
    <t>FLORES, LEIGRHEA S.</t>
  </si>
  <si>
    <t>SD-00118</t>
  </si>
  <si>
    <t>LEIGRHEA</t>
  </si>
  <si>
    <t>FLORES, SERAPHIM LEE S.</t>
  </si>
  <si>
    <t>SD-00119</t>
  </si>
  <si>
    <t>SERAPHIM LEE</t>
  </si>
  <si>
    <t>FRANCIA, ANTONIO V.</t>
  </si>
  <si>
    <t>24-00679</t>
  </si>
  <si>
    <t>FRANCIA</t>
  </si>
  <si>
    <t>FRANCIA, HAMILYN A.</t>
  </si>
  <si>
    <t>24-00680</t>
  </si>
  <si>
    <t>HAMILYN</t>
  </si>
  <si>
    <t>FRANCIA, RUTH KIMBERLY A.</t>
  </si>
  <si>
    <t>24-00681</t>
  </si>
  <si>
    <t>RUTH KIMBERLY</t>
  </si>
  <si>
    <t>FRANCO, BELEN G.</t>
  </si>
  <si>
    <t>24-00682</t>
  </si>
  <si>
    <t>FRANCO</t>
  </si>
  <si>
    <t>GALLEMA</t>
  </si>
  <si>
    <t>FRANCO, EDGARDO J.</t>
  </si>
  <si>
    <t>24-00683</t>
  </si>
  <si>
    <t>EDGARDO</t>
  </si>
  <si>
    <t>EDIONG</t>
  </si>
  <si>
    <t>FRANCO, GODWIN MERIC G.</t>
  </si>
  <si>
    <t>24-00684</t>
  </si>
  <si>
    <t>GODWIN MERIC</t>
  </si>
  <si>
    <t>FRANCO, JAN GAI MILANI G.</t>
  </si>
  <si>
    <t>24-00685</t>
  </si>
  <si>
    <t>JAN GAI MILANI</t>
  </si>
  <si>
    <t>GA-AYON, MICHELLE P.</t>
  </si>
  <si>
    <t>24-00686</t>
  </si>
  <si>
    <t>GA-AYON</t>
  </si>
  <si>
    <t>PINATED</t>
  </si>
  <si>
    <t>PRK. 6, BATTIKIN VILLAGE, BULANAO, TABUK CITY</t>
  </si>
  <si>
    <t>GABEL, MARCELA T.</t>
  </si>
  <si>
    <t>24-00687</t>
  </si>
  <si>
    <t>GABEL</t>
  </si>
  <si>
    <t>MARCELA</t>
  </si>
  <si>
    <t>GABIOLA, CELIA L.</t>
  </si>
  <si>
    <t>24-00688</t>
  </si>
  <si>
    <t>GABIOLA</t>
  </si>
  <si>
    <t>LAMBAYONG</t>
  </si>
  <si>
    <t>GABIOLA, REYNANTE S.</t>
  </si>
  <si>
    <t>24-00689</t>
  </si>
  <si>
    <t>REYNANTE</t>
  </si>
  <si>
    <t>GABRIEL, MARJORIE A.</t>
  </si>
  <si>
    <t>24-00690</t>
  </si>
  <si>
    <t>GABURNO, HENRY A.</t>
  </si>
  <si>
    <t>24-00691</t>
  </si>
  <si>
    <t>GABURNO</t>
  </si>
  <si>
    <t>GABURNO, HYNNER B.</t>
  </si>
  <si>
    <t>24-00692</t>
  </si>
  <si>
    <t>HYNNER</t>
  </si>
  <si>
    <t>GABURNO, JOANNA B.</t>
  </si>
  <si>
    <t>24-00693</t>
  </si>
  <si>
    <t>JOANNA</t>
  </si>
  <si>
    <t>24-00694</t>
  </si>
  <si>
    <t>GACUTAN</t>
  </si>
  <si>
    <t>PRK. 4, LANNA, TABUK CITY, KALINGA</t>
  </si>
  <si>
    <t>GACUTAN, FELICIDAD B.</t>
  </si>
  <si>
    <t>24-00695</t>
  </si>
  <si>
    <t>GACUTAN, HILARIA D.</t>
  </si>
  <si>
    <t>24-00696</t>
  </si>
  <si>
    <t>HILARIA</t>
  </si>
  <si>
    <t>GACUTAN, RACHIEL D.</t>
  </si>
  <si>
    <t>24-00697</t>
  </si>
  <si>
    <t>RACHIEL</t>
  </si>
  <si>
    <t>GAFFUD, FLORENCE D.</t>
  </si>
  <si>
    <t>24-00698</t>
  </si>
  <si>
    <t>GAFFUD</t>
  </si>
  <si>
    <t>GAFFUD, FELIMON A.</t>
  </si>
  <si>
    <t>24-00699</t>
  </si>
  <si>
    <t>FELIMON</t>
  </si>
  <si>
    <t>ANDAL</t>
  </si>
  <si>
    <t>GAL, SUSAN T.</t>
  </si>
  <si>
    <t>24-00700</t>
  </si>
  <si>
    <t>TAO-ING</t>
  </si>
  <si>
    <t>GALACYAN, GEORGE S.</t>
  </si>
  <si>
    <t>24-00701</t>
  </si>
  <si>
    <t>GALACYAN, WILMA A.</t>
  </si>
  <si>
    <t>24-00702</t>
  </si>
  <si>
    <t>WILMA</t>
  </si>
  <si>
    <t>GALAMTO, HENNY T.</t>
  </si>
  <si>
    <t>24-00703</t>
  </si>
  <si>
    <t>GALAMTO</t>
  </si>
  <si>
    <t>HENNY</t>
  </si>
  <si>
    <t>GALICIA, PIERRE M.</t>
  </si>
  <si>
    <t>24-00704</t>
  </si>
  <si>
    <t>GALICIA</t>
  </si>
  <si>
    <t>PIERRE</t>
  </si>
  <si>
    <t>GALINGGAN, CLIFFORD G.</t>
  </si>
  <si>
    <t>24-00705</t>
  </si>
  <si>
    <t>CLIFFORD</t>
  </si>
  <si>
    <t>GALLAMOY, REBECCA</t>
  </si>
  <si>
    <t>SD-00120</t>
  </si>
  <si>
    <t>GALLAMOY</t>
  </si>
  <si>
    <t>GALLARDO, NOEL S.</t>
  </si>
  <si>
    <t>24-00706</t>
  </si>
  <si>
    <t>GALLARDO</t>
  </si>
  <si>
    <t>SICDAWAG</t>
  </si>
  <si>
    <t>GALLEMA, ARLET M.</t>
  </si>
  <si>
    <t>24-00707</t>
  </si>
  <si>
    <t>ARLET</t>
  </si>
  <si>
    <t>GALLEMA, CATHERINE</t>
  </si>
  <si>
    <t>SD-00121</t>
  </si>
  <si>
    <t>CATHERINE</t>
  </si>
  <si>
    <t>GALLEMA, LEONORA</t>
  </si>
  <si>
    <t>SD-00122</t>
  </si>
  <si>
    <t>LEONORA</t>
  </si>
  <si>
    <t>GALLEMA, MARILOU</t>
  </si>
  <si>
    <t>SD-00123</t>
  </si>
  <si>
    <t>GALLEMA, OLIVA</t>
  </si>
  <si>
    <t>24-00708</t>
  </si>
  <si>
    <t>OLIVA</t>
  </si>
  <si>
    <t>IWAG</t>
  </si>
  <si>
    <t>GALLUTAN, MAULINO B.</t>
  </si>
  <si>
    <t>24-00709</t>
  </si>
  <si>
    <t>GALLUTAN</t>
  </si>
  <si>
    <t>MAULINO</t>
  </si>
  <si>
    <t>PINUKPUK, TABUK CITY, KALINGA</t>
  </si>
  <si>
    <t>GALWED, ALBERTO O.</t>
  </si>
  <si>
    <t>24-00710</t>
  </si>
  <si>
    <t>GALWED</t>
  </si>
  <si>
    <t>OPPAC</t>
  </si>
  <si>
    <t>GALWED, CLARISA M.</t>
  </si>
  <si>
    <t>24-00711</t>
  </si>
  <si>
    <t>CLARISA</t>
  </si>
  <si>
    <t>MATNAO</t>
  </si>
  <si>
    <t>GAMON, ALLAN REDDIE O.</t>
  </si>
  <si>
    <t>24-00712</t>
  </si>
  <si>
    <t>GAMON</t>
  </si>
  <si>
    <t>ALLAN REDDIE</t>
  </si>
  <si>
    <t>OMENGAN</t>
  </si>
  <si>
    <t>24-00713</t>
  </si>
  <si>
    <t>CARLO BRIAN</t>
  </si>
  <si>
    <t xml:space="preserve">GAMON, CARLO BRIAN O. </t>
  </si>
  <si>
    <t>GAMON, RHODA A.</t>
  </si>
  <si>
    <t>24-00714</t>
  </si>
  <si>
    <t>MAGSAYSAY,TABUK CITY, KALINGA</t>
  </si>
  <si>
    <t>24-00715</t>
  </si>
  <si>
    <t>ROBERT FREDERICK</t>
  </si>
  <si>
    <t>GAMON, ROBERT FREDERICK O.</t>
  </si>
  <si>
    <t>GAMONGAN, GLEALYN D.</t>
  </si>
  <si>
    <t>24-00716</t>
  </si>
  <si>
    <t>24-00717</t>
  </si>
  <si>
    <t>GLEALYN</t>
  </si>
  <si>
    <t>GAMONGAN, IRENE P.</t>
  </si>
  <si>
    <t>GAMONGAN, JAY-ANN</t>
  </si>
  <si>
    <t>SD-00124</t>
  </si>
  <si>
    <t>JAY-ANN</t>
  </si>
  <si>
    <t>24-00718</t>
  </si>
  <si>
    <t>GANGNGAT</t>
  </si>
  <si>
    <t>24-00719</t>
  </si>
  <si>
    <t>GANGNGAT, MARK ANGELO D.</t>
  </si>
  <si>
    <t>SD-00125</t>
  </si>
  <si>
    <t>MARK ANGELO</t>
  </si>
  <si>
    <t>GANNABAN, PHILLINE L.</t>
  </si>
  <si>
    <t>SD-00126</t>
  </si>
  <si>
    <t>GANNABAN</t>
  </si>
  <si>
    <t>PHILLINE</t>
  </si>
  <si>
    <t>TALALANG, BALBALAN, KALINGA</t>
  </si>
  <si>
    <t>GA-OY, MARGARITA S.</t>
  </si>
  <si>
    <t>24-00720</t>
  </si>
  <si>
    <t>GA-OY</t>
  </si>
  <si>
    <t>SUWAN</t>
  </si>
  <si>
    <t>SUMADEL IPIL, TABUK CITY, KALINGA</t>
  </si>
  <si>
    <t>GA-OY, ZERAKAYE S.</t>
  </si>
  <si>
    <t>24-00721</t>
  </si>
  <si>
    <t>ZERAKAYE</t>
  </si>
  <si>
    <t>GAPASEN, JACQUELINE</t>
  </si>
  <si>
    <t>24-00722</t>
  </si>
  <si>
    <t>GAPASEN</t>
  </si>
  <si>
    <t>JACQUELINE</t>
  </si>
  <si>
    <t>GARAN, OLIVER</t>
  </si>
  <si>
    <t>SD-00127</t>
  </si>
  <si>
    <t>GARAN</t>
  </si>
  <si>
    <t>GARCIA, SANDRA NOREEN M.</t>
  </si>
  <si>
    <t>24-00723</t>
  </si>
  <si>
    <t>GARCIA</t>
  </si>
  <si>
    <t>SANDRA NOREEN</t>
  </si>
  <si>
    <t>24-00724</t>
  </si>
  <si>
    <r>
      <t>GASME</t>
    </r>
    <r>
      <rPr>
        <sz val="11"/>
        <color theme="1"/>
        <rFont val="Calibri"/>
        <family val="2"/>
      </rPr>
      <t>ÑA</t>
    </r>
  </si>
  <si>
    <t>OAWASA</t>
  </si>
  <si>
    <t>GASSAT, PAULITA P.</t>
  </si>
  <si>
    <t>24-00725</t>
  </si>
  <si>
    <t>GASSAT</t>
  </si>
  <si>
    <t>PAULITA</t>
  </si>
  <si>
    <t>PINGYOS</t>
  </si>
  <si>
    <t>GAYAGAY, ARNULFO D.</t>
  </si>
  <si>
    <t>GAYAGAY,ROSAMELIA D.</t>
  </si>
  <si>
    <t>24-00726</t>
  </si>
  <si>
    <t>24-00727</t>
  </si>
  <si>
    <t>GAYAGAY</t>
  </si>
  <si>
    <t>ARNULFO</t>
  </si>
  <si>
    <t>DUGAYON</t>
  </si>
  <si>
    <t>LANLANA, LACNOC WEST, TABUK CITY</t>
  </si>
  <si>
    <t>ROSAMELIA</t>
  </si>
  <si>
    <t>GAYAWET, CLARISSA B.</t>
  </si>
  <si>
    <t>24-00728</t>
  </si>
  <si>
    <t>GAYAWET</t>
  </si>
  <si>
    <t>CLARISSA</t>
  </si>
  <si>
    <t>GAYAWET, LIZA B.</t>
  </si>
  <si>
    <t>24-00729</t>
  </si>
  <si>
    <t>LIZA</t>
  </si>
  <si>
    <t>GAYAWET, GLADYS C.</t>
  </si>
  <si>
    <t>SD-00128</t>
  </si>
  <si>
    <t>GLADYS</t>
  </si>
  <si>
    <t>24-00730</t>
  </si>
  <si>
    <t>TITA</t>
  </si>
  <si>
    <t>GAYAWET, TITA B.</t>
  </si>
  <si>
    <t>24-00731</t>
  </si>
  <si>
    <t>GAYBAN</t>
  </si>
  <si>
    <t>GAYDOWEN, LUISA B.</t>
  </si>
  <si>
    <t>24-00732</t>
  </si>
  <si>
    <t>GAYDOWEN</t>
  </si>
  <si>
    <t>LUISA</t>
  </si>
  <si>
    <t>SD-00129</t>
  </si>
  <si>
    <t>BALAWAG</t>
  </si>
  <si>
    <t>GAYUDAN, EVANGELINE B.</t>
  </si>
  <si>
    <t>GAYUDAN, JOIEMMY B.</t>
  </si>
  <si>
    <t>24-00733</t>
  </si>
  <si>
    <t>24-00734</t>
  </si>
  <si>
    <t>24-00735</t>
  </si>
  <si>
    <t>JOIEMMY</t>
  </si>
  <si>
    <t>JUSTYN FAITH</t>
  </si>
  <si>
    <t>GAYUDAN, JUSTYN FAITH B.</t>
  </si>
  <si>
    <t>GAYUDAN, LEOPOLDO B.</t>
  </si>
  <si>
    <t>GAYYAD, RHEA MAY B.</t>
  </si>
  <si>
    <t>GAYYAD, STEVE</t>
  </si>
  <si>
    <t>24-00736</t>
  </si>
  <si>
    <t>24-00737</t>
  </si>
  <si>
    <t>GAYYAD</t>
  </si>
  <si>
    <t>RHEA MAY</t>
  </si>
  <si>
    <t>STEVE</t>
  </si>
  <si>
    <t>GERONIMO, DENMARK</t>
  </si>
  <si>
    <t>SD-00130</t>
  </si>
  <si>
    <t>GERONIMO</t>
  </si>
  <si>
    <t>DENMARK</t>
  </si>
  <si>
    <t>SD-00131</t>
  </si>
  <si>
    <t>EVERLEIGH BREE</t>
  </si>
  <si>
    <t>GERONIMO, EVERLEIGH BREE B.</t>
  </si>
  <si>
    <t>GERONIMO, HONEY LEE B.</t>
  </si>
  <si>
    <t>24-00738</t>
  </si>
  <si>
    <t>HONEY LEE</t>
  </si>
  <si>
    <t>GERONIMO, LESLIE ANN</t>
  </si>
  <si>
    <t>SD-00132</t>
  </si>
  <si>
    <t>LESLIE ANN</t>
  </si>
  <si>
    <t>PROVINCIAL RD., TABUK CITY, KALINGA</t>
  </si>
  <si>
    <t>GERONIMO, MATT ALLEN B.</t>
  </si>
  <si>
    <t>24-00739</t>
  </si>
  <si>
    <t xml:space="preserve">MATT ALLEN </t>
  </si>
  <si>
    <t>GERONIMO, ORLINO B. III</t>
  </si>
  <si>
    <t>24-00740</t>
  </si>
  <si>
    <t>ORLINO III</t>
  </si>
  <si>
    <t>GOMEZ, ANALYN</t>
  </si>
  <si>
    <t>SD-00133</t>
  </si>
  <si>
    <t>GOMEZ</t>
  </si>
  <si>
    <t>ANALYN</t>
  </si>
  <si>
    <t>GOMEZ, ASHWILL E.</t>
  </si>
  <si>
    <t>24-00741</t>
  </si>
  <si>
    <t>ASHWILL</t>
  </si>
  <si>
    <t>GOMEZ, MAY</t>
  </si>
  <si>
    <t>SD-00134</t>
  </si>
  <si>
    <t>GOMEZ, STELLA E.</t>
  </si>
  <si>
    <t>24-00742</t>
  </si>
  <si>
    <t>STELLA</t>
  </si>
  <si>
    <t>GOMGOM-O, DOMINGA</t>
  </si>
  <si>
    <t>24-00743</t>
  </si>
  <si>
    <t>GOMGOM-O</t>
  </si>
  <si>
    <t>DOMINGA</t>
  </si>
  <si>
    <t>TABUK CITY, KALINGA</t>
  </si>
  <si>
    <t>GOMGOM-O, FE C.</t>
  </si>
  <si>
    <t>24-00744</t>
  </si>
  <si>
    <t>GOMGOM-O, FRANCIS B.</t>
  </si>
  <si>
    <t>24-00745</t>
  </si>
  <si>
    <t>GOMGOM-O, LUCAS B.</t>
  </si>
  <si>
    <t>24-00746</t>
  </si>
  <si>
    <t>LUCAS</t>
  </si>
  <si>
    <t>BACOCO</t>
  </si>
  <si>
    <t>GONZALO, MA. THERESA L.</t>
  </si>
  <si>
    <t>24-00747</t>
  </si>
  <si>
    <t>GONZALO, MERLY B.</t>
  </si>
  <si>
    <t>SD-00135</t>
  </si>
  <si>
    <t>MERLY</t>
  </si>
  <si>
    <t>GOYAGOY, CRESENCIA W.</t>
  </si>
  <si>
    <t>24-00748</t>
  </si>
  <si>
    <t>GOYAGOY</t>
  </si>
  <si>
    <t>GOYAGOY, RENATO D.</t>
  </si>
  <si>
    <t>24-00749</t>
  </si>
  <si>
    <t>RENATO</t>
  </si>
  <si>
    <t>GOYAGOY, ROSALINA D.</t>
  </si>
  <si>
    <t>24-00750</t>
  </si>
  <si>
    <t>GOYAGOY, TERESITA D.</t>
  </si>
  <si>
    <t>24-00751</t>
  </si>
  <si>
    <t>GOYAO, JOCELYN I.</t>
  </si>
  <si>
    <t>24-00752</t>
  </si>
  <si>
    <t>GOYAO</t>
  </si>
  <si>
    <t>GRAGASIN, MARIETA B.</t>
  </si>
  <si>
    <t>24-00753</t>
  </si>
  <si>
    <t>GRAGASIN</t>
  </si>
  <si>
    <t>IPIL, TABUK CITY, KALINGA</t>
  </si>
  <si>
    <t>GUARDIA, ROSALINA B.</t>
  </si>
  <si>
    <t>24-00754</t>
  </si>
  <si>
    <t>GUARDIA</t>
  </si>
  <si>
    <t>DANGOY, LUBUAGAN, KALINGA</t>
  </si>
  <si>
    <t>GUERRERO, GENEVIEVE A.</t>
  </si>
  <si>
    <t>24-00755</t>
  </si>
  <si>
    <t>GUERRERO</t>
  </si>
  <si>
    <t>GENEVIEVE</t>
  </si>
  <si>
    <t>GUERRERO, HAZEL A.</t>
  </si>
  <si>
    <t>24-00756</t>
  </si>
  <si>
    <t>GUERRERO, ISAAC JOHN A.</t>
  </si>
  <si>
    <t>24-00757</t>
  </si>
  <si>
    <t>ISAAC JOHN</t>
  </si>
  <si>
    <t>GUERRERO, JASPER A.</t>
  </si>
  <si>
    <t>24-00758</t>
  </si>
  <si>
    <t>JASPER</t>
  </si>
  <si>
    <t>GUERRERO, KEANU A.</t>
  </si>
  <si>
    <t>24-00759</t>
  </si>
  <si>
    <t>KEANU</t>
  </si>
  <si>
    <t>GUERZO, ANACITA</t>
  </si>
  <si>
    <t>SD-00136</t>
  </si>
  <si>
    <t>GUERZO</t>
  </si>
  <si>
    <t>ANACITA</t>
  </si>
  <si>
    <t>GUETA, DEAH GRAILE M.</t>
  </si>
  <si>
    <t>24-00760</t>
  </si>
  <si>
    <t>GUETA</t>
  </si>
  <si>
    <t>DEAH GRAILE</t>
  </si>
  <si>
    <t>24-00761</t>
  </si>
  <si>
    <t>GUIANG</t>
  </si>
  <si>
    <t>GUIAWAN, NORA C.</t>
  </si>
  <si>
    <t>24-00762</t>
  </si>
  <si>
    <t>GUIAWAN</t>
  </si>
  <si>
    <t>GUIAWAN, RODANTE L.</t>
  </si>
  <si>
    <t>24-00763</t>
  </si>
  <si>
    <t>RODANTE</t>
  </si>
  <si>
    <t>LUDAN</t>
  </si>
  <si>
    <t>SUYANG, TABUK CITY, KALINGA</t>
  </si>
  <si>
    <t>GUIAWAN, ZAIDAN ROME B.</t>
  </si>
  <si>
    <t>24-00764</t>
  </si>
  <si>
    <t xml:space="preserve">ZAIDAN ROME </t>
  </si>
  <si>
    <t>MAGSAYSAY, TABUK CITY, KALINGA</t>
  </si>
  <si>
    <t>GUIAWAN, ZAIMHER DAN B.</t>
  </si>
  <si>
    <t>24-00765</t>
  </si>
  <si>
    <t>ZAIMHER DAN</t>
  </si>
  <si>
    <t>GUIDANGEN, ISRAEL JERUSALEM</t>
  </si>
  <si>
    <t>SD-00137</t>
  </si>
  <si>
    <t>GUIDANGEN</t>
  </si>
  <si>
    <t>ISRAEL JERUSALEM</t>
  </si>
  <si>
    <t>GUIDANGEN, JAMES S.</t>
  </si>
  <si>
    <t>24-00766</t>
  </si>
  <si>
    <t>GUIDANGEN, RODYLINE J.</t>
  </si>
  <si>
    <t>24-00767</t>
  </si>
  <si>
    <t>RODYLINE</t>
  </si>
  <si>
    <t>GUIDANGEN, WILBUR N.</t>
  </si>
  <si>
    <t>24-00768</t>
  </si>
  <si>
    <t>WILBUR</t>
  </si>
  <si>
    <t>NARAG</t>
  </si>
  <si>
    <t>GUILAO, ROBERT B.</t>
  </si>
  <si>
    <t>24-00769</t>
  </si>
  <si>
    <t>GUILAO</t>
  </si>
  <si>
    <t>ROBERT</t>
  </si>
  <si>
    <t>GUISOB, SELMA M.</t>
  </si>
  <si>
    <t>24-00770</t>
  </si>
  <si>
    <t>GUISOB</t>
  </si>
  <si>
    <t>SELMA</t>
  </si>
  <si>
    <t>MAMMA</t>
  </si>
  <si>
    <t>GUITELEN, EMMA RUTH D.</t>
  </si>
  <si>
    <t>SD-00138</t>
  </si>
  <si>
    <t>GUITELEN</t>
  </si>
  <si>
    <t>EMMA RUTH</t>
  </si>
  <si>
    <t>GUIYA-AN, MARGARITA B.</t>
  </si>
  <si>
    <t>24-00771</t>
  </si>
  <si>
    <t>GUIYA-AN</t>
  </si>
  <si>
    <t>BOG-AO</t>
  </si>
  <si>
    <t>24-00772</t>
  </si>
  <si>
    <t>GUIYADAN</t>
  </si>
  <si>
    <t>GUIYADAN, JOSEPH B.</t>
  </si>
  <si>
    <t>24-00773</t>
  </si>
  <si>
    <t>BAGGID</t>
  </si>
  <si>
    <t>GUIYADAN, TERESA B.</t>
  </si>
  <si>
    <t>24-00774</t>
  </si>
  <si>
    <t>GULINGAN</t>
  </si>
  <si>
    <t>ERNALYN</t>
  </si>
  <si>
    <t>GULINGAN, ERNALYN W.</t>
  </si>
  <si>
    <t>SD-00139</t>
  </si>
  <si>
    <t>DESIREE</t>
  </si>
  <si>
    <t>GULLAYAN</t>
  </si>
  <si>
    <t>GULLAYAN, DESIREE</t>
  </si>
  <si>
    <t>GUMAAD, ANTONINO P.</t>
  </si>
  <si>
    <t>24-00775</t>
  </si>
  <si>
    <t>GUMAAD</t>
  </si>
  <si>
    <t>ANTONINO</t>
  </si>
  <si>
    <t>24-00776</t>
  </si>
  <si>
    <t>JOSEFINO</t>
  </si>
  <si>
    <t>GUMAAD, JOSEFINO P.</t>
  </si>
  <si>
    <t>GUMANAB, JEZELLE G.</t>
  </si>
  <si>
    <t>SD-00140</t>
  </si>
  <si>
    <t>GUMANAB</t>
  </si>
  <si>
    <t>JEZELLE</t>
  </si>
  <si>
    <t>24-00777</t>
  </si>
  <si>
    <t>GUMANGAN</t>
  </si>
  <si>
    <t>GUMANGAN, ALEXANDER B.</t>
  </si>
  <si>
    <t>GUMANGAN, VIRGINIA B.</t>
  </si>
  <si>
    <t>24-00778</t>
  </si>
  <si>
    <t>24-00779</t>
  </si>
  <si>
    <t>GUMAYAT</t>
  </si>
  <si>
    <t>PRK. 4, AGBANNAWAG, TABUK CITY, KALINGA</t>
  </si>
  <si>
    <t>GUMAYAT, LOURDES S.</t>
  </si>
  <si>
    <t>GUMBEC, JOSEPHINE S.</t>
  </si>
  <si>
    <t>24-00780</t>
  </si>
  <si>
    <t>24-00781</t>
  </si>
  <si>
    <t>GUNABAN</t>
  </si>
  <si>
    <t>GUNABAN, FRANCISCO A.</t>
  </si>
  <si>
    <t>SD-00141</t>
  </si>
  <si>
    <t>GUNAYON</t>
  </si>
  <si>
    <t>FLORDELINA</t>
  </si>
  <si>
    <t>GUNAYON, FLORDELINA M.</t>
  </si>
  <si>
    <t>24-00782</t>
  </si>
  <si>
    <t>GUPAAL</t>
  </si>
  <si>
    <t>GUPAAL, MARIO D.</t>
  </si>
  <si>
    <t>GUTIEREZ, EUSELVIA C.</t>
  </si>
  <si>
    <t>24-00783</t>
  </si>
  <si>
    <t>GUTIEREZ</t>
  </si>
  <si>
    <t>EUSELVIA</t>
  </si>
  <si>
    <t>BALAWAG, TABUK CITY, KALINGA</t>
  </si>
  <si>
    <t>24-00784</t>
  </si>
  <si>
    <t>SD-00142</t>
  </si>
  <si>
    <t>GUYAGOY</t>
  </si>
  <si>
    <t>ELEANOR</t>
  </si>
  <si>
    <t>GUYAGOY, ELEANOR</t>
  </si>
  <si>
    <t>SD-00143</t>
  </si>
  <si>
    <t>HABAN</t>
  </si>
  <si>
    <t>HABAN, LUZ D.</t>
  </si>
  <si>
    <t>SD-00144</t>
  </si>
  <si>
    <t>24-00785</t>
  </si>
  <si>
    <t>HANGDAAN</t>
  </si>
  <si>
    <t>HANGDAAN, ROSA M.</t>
  </si>
  <si>
    <t>HAW, LILY P.</t>
  </si>
  <si>
    <t>24-00786</t>
  </si>
  <si>
    <t>HAW</t>
  </si>
  <si>
    <t>LILY</t>
  </si>
  <si>
    <t>PEDRINO</t>
  </si>
  <si>
    <t>HOLGADO, MIRASOL U.</t>
  </si>
  <si>
    <t>24-00787</t>
  </si>
  <si>
    <t>HOLGADO</t>
  </si>
  <si>
    <t>MIRASOL</t>
  </si>
  <si>
    <t>U.</t>
  </si>
  <si>
    <t>24-00788</t>
  </si>
  <si>
    <t>HORA</t>
  </si>
  <si>
    <t>GUMIRAN</t>
  </si>
  <si>
    <t>HORA, ROMMEL G.</t>
  </si>
  <si>
    <t>24-00789</t>
  </si>
  <si>
    <r>
      <t>IBA</t>
    </r>
    <r>
      <rPr>
        <sz val="11"/>
        <color theme="1"/>
        <rFont val="Calibri"/>
        <family val="2"/>
      </rPr>
      <t>ÑEZ</t>
    </r>
  </si>
  <si>
    <t>PETER IAN</t>
  </si>
  <si>
    <t>ABBOT, QUEZON, ISABELA</t>
  </si>
  <si>
    <t>IBAÑEZ, PETER IAN D.</t>
  </si>
  <si>
    <t>24-00790</t>
  </si>
  <si>
    <t>IBAY</t>
  </si>
  <si>
    <t xml:space="preserve">BRENDA </t>
  </si>
  <si>
    <t>IBAY, BRENDA G.</t>
  </si>
  <si>
    <t>IBAY, VALENTINO C.</t>
  </si>
  <si>
    <t>24-00791</t>
  </si>
  <si>
    <t>VALENTINO</t>
  </si>
  <si>
    <t>IBIA, NELDA L.</t>
  </si>
  <si>
    <t>24-00792</t>
  </si>
  <si>
    <t>IBIA</t>
  </si>
  <si>
    <t>NELDA</t>
  </si>
  <si>
    <t>IBIA, RAFAEL R.</t>
  </si>
  <si>
    <t>24-00793</t>
  </si>
  <si>
    <t>RAFAEL</t>
  </si>
  <si>
    <t>IDAO, AMELIA AMAY L.</t>
  </si>
  <si>
    <t>24-00794</t>
  </si>
  <si>
    <t>IDAO</t>
  </si>
  <si>
    <t>AMELIA AMAY</t>
  </si>
  <si>
    <t>TINGLAYAN, KALINGA</t>
  </si>
  <si>
    <t>IGLESIA, CELLA D.</t>
  </si>
  <si>
    <t>24-00795</t>
  </si>
  <si>
    <t>IGLESIA</t>
  </si>
  <si>
    <t>CELLA</t>
  </si>
  <si>
    <t>AGBANAWAG, TABUK CITY, KALINGA</t>
  </si>
  <si>
    <t>SD-00145</t>
  </si>
  <si>
    <t>IGNACIO</t>
  </si>
  <si>
    <t>24-00796</t>
  </si>
  <si>
    <t>IGO</t>
  </si>
  <si>
    <t>NIDA</t>
  </si>
  <si>
    <t>IGO, NIDA W.</t>
  </si>
  <si>
    <t>IGO, RONALD B.</t>
  </si>
  <si>
    <t>24-00797</t>
  </si>
  <si>
    <t>ILONEN, ESTHER G.</t>
  </si>
  <si>
    <t>24-00798</t>
  </si>
  <si>
    <t>ILONEN</t>
  </si>
  <si>
    <t>ILONEN, ROMEO B.</t>
  </si>
  <si>
    <t>24-00799</t>
  </si>
  <si>
    <t>ROMEO</t>
  </si>
  <si>
    <t>SD-00146</t>
  </si>
  <si>
    <t>IMATONG</t>
  </si>
  <si>
    <t>KIER</t>
  </si>
  <si>
    <t>IMATONG, KIER F.</t>
  </si>
  <si>
    <t>IMPER, MA. FATIMA G.</t>
  </si>
  <si>
    <t>IMPER</t>
  </si>
  <si>
    <t>MA. FATIMA</t>
  </si>
  <si>
    <t>PRK. 4, DANGWA ST., BULANAO, TABUK CITY, KALINGA</t>
  </si>
  <si>
    <t>IMPER, MARY G.</t>
  </si>
  <si>
    <t>IMPERIAL</t>
  </si>
  <si>
    <t>DANTE</t>
  </si>
  <si>
    <t>IMPERIAL, DANTE B.</t>
  </si>
  <si>
    <t>IMPERIAL, KURT MARK B.</t>
  </si>
  <si>
    <t>SD-00147</t>
  </si>
  <si>
    <t>KURT MARK</t>
  </si>
  <si>
    <t>IMPERIAL, ROSE MARIE B.</t>
  </si>
  <si>
    <t>ROSE MARIE</t>
  </si>
  <si>
    <t>SD-00148</t>
  </si>
  <si>
    <t>INANDELA SEA-K ASS'N</t>
  </si>
  <si>
    <t>INBENTAN, MANUEL W.</t>
  </si>
  <si>
    <t>ROSARIA</t>
  </si>
  <si>
    <t>INBENTAN, ROSARIA R.</t>
  </si>
  <si>
    <t>ISESELE, VALENCIA C.</t>
  </si>
  <si>
    <t>SD-00149</t>
  </si>
  <si>
    <t>ISESELE</t>
  </si>
  <si>
    <t>VALENCIA</t>
  </si>
  <si>
    <t>IYADAN, EDGAR B.</t>
  </si>
  <si>
    <t>IYADAN</t>
  </si>
  <si>
    <t>EDGAR</t>
  </si>
  <si>
    <t>IYADAN, MARGIE B.</t>
  </si>
  <si>
    <t>IYADAN, MAY-ANN L.</t>
  </si>
  <si>
    <t>MAY-ANN</t>
  </si>
  <si>
    <t>LIAGAO</t>
  </si>
  <si>
    <t>IYADAN, NORLINE C.</t>
  </si>
  <si>
    <t>SD-00150</t>
  </si>
  <si>
    <t>NORLINE</t>
  </si>
  <si>
    <t>JACOBE</t>
  </si>
  <si>
    <t>DIOSALYN</t>
  </si>
  <si>
    <t>JACOBE, DIOSALYN I.</t>
  </si>
  <si>
    <t>JASMIN, CELSO</t>
  </si>
  <si>
    <t>SD-00151</t>
  </si>
  <si>
    <t>CELSO</t>
  </si>
  <si>
    <t>DANGWA STATION, DAGUPAN CENTRO, TABUK CITY</t>
  </si>
  <si>
    <t>JESSIE ROY &amp; CHARAMIE</t>
  </si>
  <si>
    <t>SD-00152</t>
  </si>
  <si>
    <t>JESUS CHRIST TRIBE MISSION CHURCH</t>
  </si>
  <si>
    <t>SD-00153</t>
  </si>
  <si>
    <t>BAGUMBAYAN, TABUK CITY</t>
  </si>
  <si>
    <t>SD-00154</t>
  </si>
  <si>
    <t>SD-00155</t>
  </si>
  <si>
    <t>JOHN JEREMHIE</t>
  </si>
  <si>
    <t>JOSE, LILIAN C.</t>
  </si>
  <si>
    <t>JOSE</t>
  </si>
  <si>
    <t>LILIAN</t>
  </si>
  <si>
    <t>PRK. 6, SAN JUAN, TABUK CITY, KALINGA</t>
  </si>
  <si>
    <t>JOSE, RONALD B.</t>
  </si>
  <si>
    <t>JOSE, RONALD RYAN S.</t>
  </si>
  <si>
    <t>RONALD RYAN</t>
  </si>
  <si>
    <t>RIZALIA</t>
  </si>
  <si>
    <t>JOSE, RIZALIA L.</t>
  </si>
  <si>
    <t>JOSE, SHIRLEY B.</t>
  </si>
  <si>
    <t>JOVEN</t>
  </si>
  <si>
    <t>GREATHEL</t>
  </si>
  <si>
    <t>ORDAS</t>
  </si>
  <si>
    <t>JUNCTION, PINUKPUK, TABUK CITY, KALINGA</t>
  </si>
  <si>
    <t>JOVEN, GREATHEL O.</t>
  </si>
  <si>
    <t>JULATON, EVANGELINE B.</t>
  </si>
  <si>
    <t>JULATON</t>
  </si>
  <si>
    <t>BANDONIL</t>
  </si>
  <si>
    <t>JULATON, ROSALYN P.</t>
  </si>
  <si>
    <t>ROSALYN</t>
  </si>
  <si>
    <t>JULATON, ROSELYN P.</t>
  </si>
  <si>
    <t>ROVELYN</t>
  </si>
  <si>
    <t>JULATON, ROVELYN P.</t>
  </si>
  <si>
    <t>JULIAN, ALBERT A.</t>
  </si>
  <si>
    <t>24-00800</t>
  </si>
  <si>
    <t>JULIAN</t>
  </si>
  <si>
    <t>24-00801</t>
  </si>
  <si>
    <t>ERLINDA</t>
  </si>
  <si>
    <t>AGACER</t>
  </si>
  <si>
    <t>JULIAN, ERLINDA A.</t>
  </si>
  <si>
    <t>JULIAN, NENA S.</t>
  </si>
  <si>
    <t>24-00802</t>
  </si>
  <si>
    <t>NENA</t>
  </si>
  <si>
    <t>24-00803</t>
  </si>
  <si>
    <t>JURUENA</t>
  </si>
  <si>
    <t>MARIETTA</t>
  </si>
  <si>
    <t>JURUENA, MARIETTA C.</t>
  </si>
  <si>
    <t>SD-00156</t>
  </si>
  <si>
    <t>KALIPI BALONG</t>
  </si>
  <si>
    <t>KALIPI, BALONG</t>
  </si>
  <si>
    <t>KALIPI DILAG CENTRO</t>
  </si>
  <si>
    <t>SD-00157</t>
  </si>
  <si>
    <t>KALIPI, DILAG CENTRO</t>
  </si>
  <si>
    <t>24-00804</t>
  </si>
  <si>
    <t>KAWIS</t>
  </si>
  <si>
    <t>JAY WARREN</t>
  </si>
  <si>
    <t>KAWIS, JAY WARREN S.</t>
  </si>
  <si>
    <t>KAWIS, JOYDA M.</t>
  </si>
  <si>
    <t>24-00805</t>
  </si>
  <si>
    <t>JOYDA</t>
  </si>
  <si>
    <t>SD-00158</t>
  </si>
  <si>
    <t>KELLEY</t>
  </si>
  <si>
    <t>GELINE</t>
  </si>
  <si>
    <t>KELLEY, GELINE P.</t>
  </si>
  <si>
    <t>KELLEY, LEALYN P.</t>
  </si>
  <si>
    <t>SD-00159</t>
  </si>
  <si>
    <t>LEALYN</t>
  </si>
  <si>
    <t>SD-00160</t>
  </si>
  <si>
    <t>KIDAFA</t>
  </si>
  <si>
    <t>KILAO, CHANGKOP S.</t>
  </si>
  <si>
    <t>24-00806</t>
  </si>
  <si>
    <t>KILAO</t>
  </si>
  <si>
    <t>CHANGKOP</t>
  </si>
  <si>
    <t>KILEY, AEULYN BRIELLE M.</t>
  </si>
  <si>
    <t>SD-00161</t>
  </si>
  <si>
    <t>KILEY</t>
  </si>
  <si>
    <t>AEULYN BRIELLE</t>
  </si>
  <si>
    <t>24-00807</t>
  </si>
  <si>
    <t>EMELDA</t>
  </si>
  <si>
    <t>KILEY, EMELDA A.</t>
  </si>
  <si>
    <t xml:space="preserve">KILEY, JALIH EARTH </t>
  </si>
  <si>
    <t>24-00808</t>
  </si>
  <si>
    <t>JALIH EARTH</t>
  </si>
  <si>
    <t>24-00809</t>
  </si>
  <si>
    <t>JAMAILAH STAR</t>
  </si>
  <si>
    <t>KILEY, JAMAILAH STAR</t>
  </si>
  <si>
    <t>KILEY, JEANNY A.</t>
  </si>
  <si>
    <t>24-00810</t>
  </si>
  <si>
    <t>JEANNY</t>
  </si>
  <si>
    <t>KILEY, JOFFRE T.</t>
  </si>
  <si>
    <t>24-00811</t>
  </si>
  <si>
    <t>24-00812</t>
  </si>
  <si>
    <t>JOFFRE</t>
  </si>
  <si>
    <t>KILEY, JUAN JR. T.</t>
  </si>
  <si>
    <t>KILEY, JUHARI MOON</t>
  </si>
  <si>
    <t>24-00813</t>
  </si>
  <si>
    <t>JUHARI MOON</t>
  </si>
  <si>
    <t>24-00814</t>
  </si>
  <si>
    <t>24-00815</t>
  </si>
  <si>
    <t>JUNIE FRANCIS</t>
  </si>
  <si>
    <t>KILEY, JUNIE FRANCIS G.</t>
  </si>
  <si>
    <t>KILEY, LEUWIN A.</t>
  </si>
  <si>
    <t xml:space="preserve">LEUWIN </t>
  </si>
  <si>
    <t>KILONGAN, LETECIA C.</t>
  </si>
  <si>
    <t>24-00816</t>
  </si>
  <si>
    <t>KILONGAN</t>
  </si>
  <si>
    <t>24-00817</t>
  </si>
  <si>
    <t>KILONGAN, MINDA B.</t>
  </si>
  <si>
    <t>KIMMAYONG, BONIFACIO B.</t>
  </si>
  <si>
    <t>24-00818</t>
  </si>
  <si>
    <t>KIMMAYONG</t>
  </si>
  <si>
    <t>BONIFACIO</t>
  </si>
  <si>
    <t>24-00819</t>
  </si>
  <si>
    <t>24-00820</t>
  </si>
  <si>
    <t>24-00821</t>
  </si>
  <si>
    <t>FELY</t>
  </si>
  <si>
    <t>PALAN</t>
  </si>
  <si>
    <t>KIMMAYONG, FELY P.</t>
  </si>
  <si>
    <t>ROY</t>
  </si>
  <si>
    <t>WINIFRED</t>
  </si>
  <si>
    <t>PEREDO</t>
  </si>
  <si>
    <t>KIMMAYONG, ROY B.</t>
  </si>
  <si>
    <t>KIMMAYONG, WINIFRED P.</t>
  </si>
  <si>
    <t>KINAO, MICAH M.</t>
  </si>
  <si>
    <t>24-00822</t>
  </si>
  <si>
    <t>KINAO</t>
  </si>
  <si>
    <t>MICAH</t>
  </si>
  <si>
    <t>MALLANGO, TINGLAYAN, KALINGA</t>
  </si>
  <si>
    <t>KINAO, TATCHA</t>
  </si>
  <si>
    <t>SD-00162</t>
  </si>
  <si>
    <t>TATCHA</t>
  </si>
  <si>
    <t>24-00823</t>
  </si>
  <si>
    <t>KITONG</t>
  </si>
  <si>
    <t>DIVINE GRACE</t>
  </si>
  <si>
    <t>KITONG, DIVINE GRACE B.</t>
  </si>
  <si>
    <t>24-00824</t>
  </si>
  <si>
    <t>KITONG, JENNY B.</t>
  </si>
  <si>
    <t>KITONG, RASHID B.</t>
  </si>
  <si>
    <t>24-00825</t>
  </si>
  <si>
    <t>RASHID</t>
  </si>
  <si>
    <t>24-00826</t>
  </si>
  <si>
    <t>KITONG, WILLIAM F.</t>
  </si>
  <si>
    <t>24-00827</t>
  </si>
  <si>
    <t>ANALIZA</t>
  </si>
  <si>
    <t>KITONGAN, ANALIZA G.</t>
  </si>
  <si>
    <t>KITONGAN, EMILIO T.</t>
  </si>
  <si>
    <t>24-00828</t>
  </si>
  <si>
    <t>KITONGAN, MYRNA G.</t>
  </si>
  <si>
    <t>24-00829</t>
  </si>
  <si>
    <t>MYRNA</t>
  </si>
  <si>
    <t>KOTOKEN, JULIET D.</t>
  </si>
  <si>
    <t>24-00830</t>
  </si>
  <si>
    <t>KOTOKEN</t>
  </si>
  <si>
    <t>JULIET</t>
  </si>
  <si>
    <t>SD-00163</t>
  </si>
  <si>
    <t>LABAN</t>
  </si>
  <si>
    <t>MARSON LEE</t>
  </si>
  <si>
    <t>LABAN, MARSON LEE</t>
  </si>
  <si>
    <t>24-00831</t>
  </si>
  <si>
    <t>24-00832</t>
  </si>
  <si>
    <t>LACAR</t>
  </si>
  <si>
    <t>AILEEN JOY</t>
  </si>
  <si>
    <t>DE LEON</t>
  </si>
  <si>
    <t>LACAR, AILEEN JOY D.</t>
  </si>
  <si>
    <t>24-00833</t>
  </si>
  <si>
    <t>LACAR, FAITH T.</t>
  </si>
  <si>
    <t>LACAR, JUDEE T. JR.</t>
  </si>
  <si>
    <t>24-00834</t>
  </si>
  <si>
    <t>JUDEE JR.</t>
  </si>
  <si>
    <t>24-00835</t>
  </si>
  <si>
    <t>JUDY SR.</t>
  </si>
  <si>
    <t>LACAR, JUDY G. SR.</t>
  </si>
  <si>
    <t>LACAR, PHILIP JEF T.</t>
  </si>
  <si>
    <t>24-00836</t>
  </si>
  <si>
    <t>PHILIP JEF</t>
  </si>
  <si>
    <t>LACAR, SAMUEL T.</t>
  </si>
  <si>
    <t>24-00837</t>
  </si>
  <si>
    <t>SAMUEL</t>
  </si>
  <si>
    <t>LACBAWAN, FERMIN D.</t>
  </si>
  <si>
    <t>24-00838</t>
  </si>
  <si>
    <t>LACBAWAN</t>
  </si>
  <si>
    <t>LACHICA, JUNAH A.</t>
  </si>
  <si>
    <t>24-00839</t>
  </si>
  <si>
    <t>LACHICA</t>
  </si>
  <si>
    <t>JUNAH</t>
  </si>
  <si>
    <t>LACHICA, MARINA</t>
  </si>
  <si>
    <t>24-00840</t>
  </si>
  <si>
    <t>LACWASAN, ERLINDA A.</t>
  </si>
  <si>
    <t>24-00841</t>
  </si>
  <si>
    <t>LACWASAN</t>
  </si>
  <si>
    <t>LADERAS, RICARTE M.</t>
  </si>
  <si>
    <t>24-00842</t>
  </si>
  <si>
    <t>LADERAS</t>
  </si>
  <si>
    <t>RICARTE</t>
  </si>
  <si>
    <t>LADERAS, SHANE RICH C.</t>
  </si>
  <si>
    <t>24-00843</t>
  </si>
  <si>
    <t>SHANE RICH</t>
  </si>
  <si>
    <t>C-10426</t>
  </si>
  <si>
    <t>O-34025</t>
  </si>
  <si>
    <t>O-34027</t>
  </si>
  <si>
    <t>O-34026</t>
  </si>
  <si>
    <t>O-34333</t>
  </si>
  <si>
    <t>O-34331</t>
  </si>
  <si>
    <t>LADERAS, SHARON C.</t>
  </si>
  <si>
    <t>O-34332</t>
  </si>
  <si>
    <t>24-00844</t>
  </si>
  <si>
    <t>SHARON</t>
  </si>
  <si>
    <t>LADRIDO, BABY CHITA C.</t>
  </si>
  <si>
    <t>24-00845</t>
  </si>
  <si>
    <t>LADRIDO</t>
  </si>
  <si>
    <t>BABY CHITA</t>
  </si>
  <si>
    <t>LAGANSI, MARYNEL A.</t>
  </si>
  <si>
    <t>JV-9058</t>
  </si>
  <si>
    <t>24-00846</t>
  </si>
  <si>
    <t>LAGANSI</t>
  </si>
  <si>
    <t>MARYNEL</t>
  </si>
  <si>
    <t>24-00847</t>
  </si>
  <si>
    <t>SABANGAN, DUPAG, TABUK CITY, KALINGA</t>
  </si>
  <si>
    <t>LAGANSI, SHARON A.</t>
  </si>
  <si>
    <t>O-34209</t>
  </si>
  <si>
    <t>LAGANSI, TOLENTINO A.</t>
  </si>
  <si>
    <t>O-34210</t>
  </si>
  <si>
    <t>24-00848</t>
  </si>
  <si>
    <t>TOLENTINO</t>
  </si>
  <si>
    <t>24-00849</t>
  </si>
  <si>
    <t>LAGASCA</t>
  </si>
  <si>
    <t>SOMMA</t>
  </si>
  <si>
    <t>LAGASCA, SOMMA L.</t>
  </si>
  <si>
    <t>C-9221</t>
  </si>
  <si>
    <t>24-00850</t>
  </si>
  <si>
    <t>QUIRINO</t>
  </si>
  <si>
    <t>LAGASCA, QUIRINO O.</t>
  </si>
  <si>
    <t>C-9220</t>
  </si>
  <si>
    <t>24-00851</t>
  </si>
  <si>
    <t>LAGASI</t>
  </si>
  <si>
    <t>JENALYN</t>
  </si>
  <si>
    <t>LAGASI, JENALYN B.</t>
  </si>
  <si>
    <t>24-00852</t>
  </si>
  <si>
    <t>LAIGO</t>
  </si>
  <si>
    <t>JENNETH</t>
  </si>
  <si>
    <t>LAIGO, JENNETH G.</t>
  </si>
  <si>
    <t>O-33748</t>
  </si>
  <si>
    <t>24-00853</t>
  </si>
  <si>
    <t>CHULAWA</t>
  </si>
  <si>
    <t>LAIGO, JOSEPH C.</t>
  </si>
  <si>
    <t>O-33747</t>
  </si>
  <si>
    <t>24-00854</t>
  </si>
  <si>
    <t>24-00855</t>
  </si>
  <si>
    <t>SIMIN</t>
  </si>
  <si>
    <t>AOWING</t>
  </si>
  <si>
    <t>LAMBAYONG, SIMIN A.</t>
  </si>
  <si>
    <t>24-00856</t>
  </si>
  <si>
    <t>LAMBINICIO</t>
  </si>
  <si>
    <t xml:space="preserve">HEINZ KYRIE </t>
  </si>
  <si>
    <t>LIWAN WEST, RIZAL, TABUK CITY, KALINGA</t>
  </si>
  <si>
    <t>LAMBINICIO, HEINZ KYRIE B.</t>
  </si>
  <si>
    <t>24-00857</t>
  </si>
  <si>
    <t>LAMMAWIN</t>
  </si>
  <si>
    <t>JOHN CAMIL</t>
  </si>
  <si>
    <t>IRVING</t>
  </si>
  <si>
    <t>LAMMAWIN, JOHN CAMIL I.</t>
  </si>
  <si>
    <t>C-10447</t>
  </si>
  <si>
    <t>24-00858</t>
  </si>
  <si>
    <t>IMMATONG</t>
  </si>
  <si>
    <t>LAMMAWIN, SALUD I.</t>
  </si>
  <si>
    <t>24-00859</t>
  </si>
  <si>
    <t>DWIGHT</t>
  </si>
  <si>
    <t>LAM-OSEN, DWIGHT</t>
  </si>
  <si>
    <t>24-00860</t>
  </si>
  <si>
    <t>LAM-OSEN, GRACE G.</t>
  </si>
  <si>
    <t>24-00861</t>
  </si>
  <si>
    <t>LAM-OSEN, ISABEL M.</t>
  </si>
  <si>
    <t>24-00862</t>
  </si>
  <si>
    <t>LAM-OSEN, WILLIAM T.</t>
  </si>
  <si>
    <t>24-00863</t>
  </si>
  <si>
    <t>LANGBAY</t>
  </si>
  <si>
    <t>BENEDICK JR.</t>
  </si>
  <si>
    <t>LANGBAY, BENEDICK JR. A.</t>
  </si>
  <si>
    <t>24-00864</t>
  </si>
  <si>
    <t>BERLYN</t>
  </si>
  <si>
    <t>LANGBAY, BERLYN D.</t>
  </si>
  <si>
    <t>24-00865</t>
  </si>
  <si>
    <t>KRISTINE</t>
  </si>
  <si>
    <t>LANGBAY, KRISTINE D.</t>
  </si>
  <si>
    <t>C-10489</t>
  </si>
  <si>
    <t>SD-00164</t>
  </si>
  <si>
    <t>LANGABAYAN</t>
  </si>
  <si>
    <t>LANGBAYAN, LEONORA</t>
  </si>
  <si>
    <t>LANGIS</t>
  </si>
  <si>
    <t>MELINDA</t>
  </si>
  <si>
    <t>PRK. 2, CALANAN, TABUK CITY</t>
  </si>
  <si>
    <t>LANGIS, MELINDA D.</t>
  </si>
  <si>
    <t>O-31389</t>
  </si>
  <si>
    <t>SD-00165</t>
  </si>
  <si>
    <t>LANGNGA</t>
  </si>
  <si>
    <t>JARIEN WAYNE</t>
  </si>
  <si>
    <t>SIAGAN</t>
  </si>
  <si>
    <t>MAGAOGAO, PINUKPUK, KALINGA</t>
  </si>
  <si>
    <t>LANGNGA, JARIEN WAYNE S.</t>
  </si>
  <si>
    <t>LANGNGAG</t>
  </si>
  <si>
    <t>HELENA</t>
  </si>
  <si>
    <t>LANGNGAG, HELENA S.</t>
  </si>
  <si>
    <t>O-33837</t>
  </si>
  <si>
    <t>24-00866</t>
  </si>
  <si>
    <t>SD-00166</t>
  </si>
  <si>
    <t>LAO</t>
  </si>
  <si>
    <t>MILDRED</t>
  </si>
  <si>
    <t>LAO, MILDRED</t>
  </si>
  <si>
    <t>LAOAGAN</t>
  </si>
  <si>
    <t>PRIMITIVA</t>
  </si>
  <si>
    <t>LAOAGAN, PRIMITIVA E.</t>
  </si>
  <si>
    <t>24-00867</t>
  </si>
  <si>
    <t>ROY JR.</t>
  </si>
  <si>
    <t>LAOAGAN, ROY JR.</t>
  </si>
  <si>
    <t>SD-00167</t>
  </si>
  <si>
    <t>LAO-ING</t>
  </si>
  <si>
    <t>JAYWELL</t>
  </si>
  <si>
    <t>LAO-ING, JAYWELL</t>
  </si>
  <si>
    <t>24-00868</t>
  </si>
  <si>
    <t>LAOYAN</t>
  </si>
  <si>
    <t>LAOYAN, LETECIA C.</t>
  </si>
  <si>
    <t>O-31210</t>
  </si>
  <si>
    <t>SD-00168</t>
  </si>
  <si>
    <t>SHALIMAR</t>
  </si>
  <si>
    <t>LAOYAN, SHALIMAR C.</t>
  </si>
  <si>
    <t>SD-00169</t>
  </si>
  <si>
    <t>LAPPAO</t>
  </si>
  <si>
    <t>LAPPAO, MARIA</t>
  </si>
  <si>
    <t>24-00869</t>
  </si>
  <si>
    <t>LARDIZABAL</t>
  </si>
  <si>
    <t>LARDIZABAL, MARILYN K.</t>
  </si>
  <si>
    <t>O-34149</t>
  </si>
  <si>
    <t>SD-00170</t>
  </si>
  <si>
    <t>MESLYN</t>
  </si>
  <si>
    <t>LARDIZABAL, MESLYN B.</t>
  </si>
  <si>
    <t>24-00870</t>
  </si>
  <si>
    <t>RUFINA</t>
  </si>
  <si>
    <t>LANORIA</t>
  </si>
  <si>
    <t>LASTIMOSA, RUFINA L.</t>
  </si>
  <si>
    <t>O-34158</t>
  </si>
  <si>
    <t>24-00871</t>
  </si>
  <si>
    <t>LATAWAN</t>
  </si>
  <si>
    <t>ROSALINDA</t>
  </si>
  <si>
    <t>LATAWAN, ROSALINDA</t>
  </si>
  <si>
    <t>O-33557</t>
  </si>
  <si>
    <t>24-00872</t>
  </si>
  <si>
    <t>LATUGAT</t>
  </si>
  <si>
    <t>ELENITA</t>
  </si>
  <si>
    <t>DALAYDAY</t>
  </si>
  <si>
    <t>LATUGAT, ELENITA D.</t>
  </si>
  <si>
    <t>C-10392</t>
  </si>
  <si>
    <t>24-00873</t>
  </si>
  <si>
    <t>GERVACIO</t>
  </si>
  <si>
    <t>LATUGAT, GERVACIO R.</t>
  </si>
  <si>
    <t>24-00874</t>
  </si>
  <si>
    <t>LAURETA</t>
  </si>
  <si>
    <t>OFELIA</t>
  </si>
  <si>
    <t>LAURETA, OFELIA C.</t>
  </si>
  <si>
    <t>O-33973</t>
  </si>
  <si>
    <t>24-00875</t>
  </si>
  <si>
    <t>LAUSON</t>
  </si>
  <si>
    <t>RUDELYN</t>
  </si>
  <si>
    <t>LAUSON, RUDELYN P.</t>
  </si>
  <si>
    <t>SD-00171</t>
  </si>
  <si>
    <t>LAWAG R.I.C.</t>
  </si>
  <si>
    <t>SD-00172</t>
  </si>
  <si>
    <t>LAYA EAST WOMEN ASS'N</t>
  </si>
  <si>
    <t>SD-00173</t>
  </si>
  <si>
    <t>LAYA EAST R.I.C</t>
  </si>
  <si>
    <t>SD-00174</t>
  </si>
  <si>
    <t xml:space="preserve">LAY-ASAN </t>
  </si>
  <si>
    <t>LAY-ASAN, RHODORA</t>
  </si>
  <si>
    <t>24-00876</t>
  </si>
  <si>
    <t>LAYUGAN</t>
  </si>
  <si>
    <t>LAYUGAN, BENITA N.</t>
  </si>
  <si>
    <t>24-00877</t>
  </si>
  <si>
    <t>BERNIE</t>
  </si>
  <si>
    <t>LAYUGAN, BERNIE N.</t>
  </si>
  <si>
    <t>24-00878</t>
  </si>
  <si>
    <t>LAZARO</t>
  </si>
  <si>
    <t>JENNIFER</t>
  </si>
  <si>
    <t>LAZARO, JENNIFER L.</t>
  </si>
  <si>
    <t>C-10404</t>
  </si>
  <si>
    <t>24-00879</t>
  </si>
  <si>
    <t>LEMON</t>
  </si>
  <si>
    <t>ANIEMIE</t>
  </si>
  <si>
    <t>GUIMBA</t>
  </si>
  <si>
    <t>LEMON, ANIEMIE G.</t>
  </si>
  <si>
    <t>SD-00175</t>
  </si>
  <si>
    <t>LEONES</t>
  </si>
  <si>
    <t>JOEY</t>
  </si>
  <si>
    <t>LEONES, JOEY M.</t>
  </si>
  <si>
    <t xml:space="preserve">LEONES, ZENAIDA </t>
  </si>
  <si>
    <t>SD-00176</t>
  </si>
  <si>
    <t>24-00880</t>
  </si>
  <si>
    <t>LESION</t>
  </si>
  <si>
    <t>LESION, MAGDALENA B.</t>
  </si>
  <si>
    <t>SD-00177</t>
  </si>
  <si>
    <t>LGBT TABUK CHAPTER</t>
  </si>
  <si>
    <t>SD-00178</t>
  </si>
  <si>
    <t>FLORIDA</t>
  </si>
  <si>
    <t>LIAGAO, FLORIDA</t>
  </si>
  <si>
    <t>24-00881</t>
  </si>
  <si>
    <t>GRETCHEN</t>
  </si>
  <si>
    <t>LIAGAO, GRETCHEN P.</t>
  </si>
  <si>
    <t>SD-00179</t>
  </si>
  <si>
    <t>MELBA</t>
  </si>
  <si>
    <t>LIAGAO, MELBA</t>
  </si>
  <si>
    <t>24-00882</t>
  </si>
  <si>
    <t>NORLYNE</t>
  </si>
  <si>
    <t>LIAGAO, NORLYNE A.</t>
  </si>
  <si>
    <t>O-31344</t>
  </si>
  <si>
    <t>24-00883</t>
  </si>
  <si>
    <t>NORTHENIA</t>
  </si>
  <si>
    <t>LIAGAO, NORTHENIA A.</t>
  </si>
  <si>
    <t>24-00884</t>
  </si>
  <si>
    <t>RUBEN</t>
  </si>
  <si>
    <t>LIAGAO, RUBEN A.</t>
  </si>
  <si>
    <t>1 mo.</t>
  </si>
  <si>
    <t>24-00885</t>
  </si>
  <si>
    <t>LIBAN</t>
  </si>
  <si>
    <t>CECILIA</t>
  </si>
  <si>
    <t>LIBAN, CECILIA T.</t>
  </si>
  <si>
    <t>O-31712</t>
  </si>
  <si>
    <t>24-00886</t>
  </si>
  <si>
    <t>LIBAN, JOSE G.</t>
  </si>
  <si>
    <t>O-33182</t>
  </si>
  <si>
    <t>24-00887</t>
  </si>
  <si>
    <t>LIBIRAN</t>
  </si>
  <si>
    <t>LIBIRAN, MARY L.</t>
  </si>
  <si>
    <t>SD-00180</t>
  </si>
  <si>
    <t>RAINIER XANDRE</t>
  </si>
  <si>
    <t>LIBIRAN, RAINIER XANDRE L.</t>
  </si>
  <si>
    <t>24-00888</t>
  </si>
  <si>
    <t>LIBUNAO</t>
  </si>
  <si>
    <t>ALPHA</t>
  </si>
  <si>
    <t>LIBUNAO, ALPHA K.</t>
  </si>
  <si>
    <t>24-00889</t>
  </si>
  <si>
    <t>GINO CARLO</t>
  </si>
  <si>
    <t>LIBUNAO, GINO CARLO D.</t>
  </si>
  <si>
    <t>O-32754</t>
  </si>
  <si>
    <t>24-00890</t>
  </si>
  <si>
    <t>JIM RONALDO</t>
  </si>
  <si>
    <t>LIBUNAO, JIM RONALDO D.</t>
  </si>
  <si>
    <t>O-34213</t>
  </si>
  <si>
    <t>24-00891</t>
  </si>
  <si>
    <t>LIBUNAO, JUDITH S.</t>
  </si>
  <si>
    <t>O-34118</t>
  </si>
  <si>
    <t>SD-00181</t>
  </si>
  <si>
    <t>LICTAO</t>
  </si>
  <si>
    <t>JUEVES</t>
  </si>
  <si>
    <t>LICTAO, JUEVES E.</t>
  </si>
  <si>
    <t>SD-00182</t>
  </si>
  <si>
    <t>LIEGEN</t>
  </si>
  <si>
    <t>CATHY</t>
  </si>
  <si>
    <t>LIEGEN, CATHY</t>
  </si>
  <si>
    <t>SD-00183</t>
  </si>
  <si>
    <t>LIGHT BRINGERS PYA</t>
  </si>
  <si>
    <t>24-00892</t>
  </si>
  <si>
    <t>PRESCA</t>
  </si>
  <si>
    <t>LIKIGAN, PRESCA T.</t>
  </si>
  <si>
    <t>O-30952</t>
  </si>
  <si>
    <t>24-00893</t>
  </si>
  <si>
    <t>LIM</t>
  </si>
  <si>
    <t>LIM, ANTONIO JR. O.</t>
  </si>
  <si>
    <t>24-00894</t>
  </si>
  <si>
    <t>SAYAN</t>
  </si>
  <si>
    <t>LIM, BEATRIZ S.</t>
  </si>
  <si>
    <t>O-33868</t>
  </si>
  <si>
    <t>24-00895</t>
  </si>
  <si>
    <t>EUGENE</t>
  </si>
  <si>
    <t>LIM, EUGENE P.</t>
  </si>
  <si>
    <t>C-10432</t>
  </si>
  <si>
    <t>24-00896</t>
  </si>
  <si>
    <t>LINGGAYO</t>
  </si>
  <si>
    <t>ANELYN</t>
  </si>
  <si>
    <t>LINGGAYO, ANELYN D.</t>
  </si>
  <si>
    <t xml:space="preserve">LIM </t>
  </si>
  <si>
    <t>FEDERICO</t>
  </si>
  <si>
    <t>LIM, FEDERICO P.</t>
  </si>
  <si>
    <t>24-00897</t>
  </si>
  <si>
    <t>SD-00184</t>
  </si>
  <si>
    <t>PRECIOUS</t>
  </si>
  <si>
    <t>LIM, PRECIOUS D.</t>
  </si>
  <si>
    <t>LINGBAWAN</t>
  </si>
  <si>
    <t>DAVID</t>
  </si>
  <si>
    <t>LINGBAWAN, DAVID K.</t>
  </si>
  <si>
    <t>24-00898</t>
  </si>
  <si>
    <t xml:space="preserve">DENVER </t>
  </si>
  <si>
    <t>SAGPA</t>
  </si>
  <si>
    <t>LINGBAWAN, DENVER S.</t>
  </si>
  <si>
    <t>O-34102</t>
  </si>
  <si>
    <t>24-00899</t>
  </si>
  <si>
    <t xml:space="preserve">JOHN DENVER </t>
  </si>
  <si>
    <t>LINGBAWAN, JOHN DENVER W.</t>
  </si>
  <si>
    <t>C-10443</t>
  </si>
  <si>
    <t>24-00900</t>
  </si>
  <si>
    <t>MENA FLOR</t>
  </si>
  <si>
    <t>WANGDAGAN</t>
  </si>
  <si>
    <t>LINGBAWAN, MENA FLOR W.</t>
  </si>
  <si>
    <t>C-10439</t>
  </si>
  <si>
    <t>24-00901</t>
  </si>
  <si>
    <t>NORMA</t>
  </si>
  <si>
    <t>LINGBAWAN, NORMA S.</t>
  </si>
  <si>
    <t>C-10316</t>
  </si>
  <si>
    <t>24-00902</t>
  </si>
  <si>
    <t>24-00903</t>
  </si>
  <si>
    <t>VILORIA</t>
  </si>
  <si>
    <t>LINGGAYO, ARGIE V.</t>
  </si>
  <si>
    <t>24-00904</t>
  </si>
  <si>
    <t>GOMES</t>
  </si>
  <si>
    <t>LINGGAYO, GOMES A.</t>
  </si>
  <si>
    <t>C-10194</t>
  </si>
  <si>
    <t>24-00905</t>
  </si>
  <si>
    <t>ALSIYAO</t>
  </si>
  <si>
    <t>LINGGAYO, JOSE A.</t>
  </si>
  <si>
    <t>24-00906</t>
  </si>
  <si>
    <t>LASSUDAN</t>
  </si>
  <si>
    <t>SUNRISE VILLAGE, SAN JUAN, TABUK CITY</t>
  </si>
  <si>
    <t>LINGGAYO, LETTY L.</t>
  </si>
  <si>
    <t>24-00907</t>
  </si>
  <si>
    <t>LOLLY</t>
  </si>
  <si>
    <t>LINGGAYO, LOLLY L.</t>
  </si>
  <si>
    <t>C-10144</t>
  </si>
  <si>
    <t>24-00908</t>
  </si>
  <si>
    <t>LINGGAYO, MARCELINA E.</t>
  </si>
  <si>
    <t>O-33722</t>
  </si>
  <si>
    <t>24-00909</t>
  </si>
  <si>
    <t>VENTURA</t>
  </si>
  <si>
    <t>MALAG</t>
  </si>
  <si>
    <t>LINGGAYO, VENTURA M.</t>
  </si>
  <si>
    <t>O-33300</t>
  </si>
  <si>
    <t>24-00910</t>
  </si>
  <si>
    <t>WENCHELL</t>
  </si>
  <si>
    <t>LINGGAYO, WENCHELL B.</t>
  </si>
  <si>
    <t>24-00911</t>
  </si>
  <si>
    <t>WINSTON JR.</t>
  </si>
  <si>
    <t>LINGGAYO, WINSTON JR. C.</t>
  </si>
  <si>
    <t>24-00912</t>
  </si>
  <si>
    <t>LINGLINGON</t>
  </si>
  <si>
    <t>AMY PEE</t>
  </si>
  <si>
    <t>LINGLINGON, AMY PEE A.</t>
  </si>
  <si>
    <t>24-00913</t>
  </si>
  <si>
    <t>LINMIPAO</t>
  </si>
  <si>
    <t>DRUSO</t>
  </si>
  <si>
    <t>LINMIPAO, DRUSO B.</t>
  </si>
  <si>
    <t>C-10125</t>
  </si>
  <si>
    <t>24-00914</t>
  </si>
  <si>
    <t>MIKHAEL</t>
  </si>
  <si>
    <t>LINMIPAO, MIKHAEL S.</t>
  </si>
  <si>
    <t>24-00915</t>
  </si>
  <si>
    <t>BANITO</t>
  </si>
  <si>
    <t>LINMIPAO, REMEDIOS B.</t>
  </si>
  <si>
    <t>24-00916</t>
  </si>
  <si>
    <t>LIPATO</t>
  </si>
  <si>
    <t>LIPATO, BRENT A.</t>
  </si>
  <si>
    <t>24-00917</t>
  </si>
  <si>
    <t>LOAN</t>
  </si>
  <si>
    <t>LIPATO, LOAN A.</t>
  </si>
  <si>
    <t>24-00918</t>
  </si>
  <si>
    <t>LIPATO, SHIRLEY B.</t>
  </si>
  <si>
    <t>24-00919</t>
  </si>
  <si>
    <t>LISALIS</t>
  </si>
  <si>
    <t>ISIC</t>
  </si>
  <si>
    <t>TAGAL</t>
  </si>
  <si>
    <t>LISALIS, ISIC T.</t>
  </si>
  <si>
    <t>O-34104</t>
  </si>
  <si>
    <t>24-00920</t>
  </si>
  <si>
    <t>LIW-AGAN</t>
  </si>
  <si>
    <t>LORRAINE</t>
  </si>
  <si>
    <t>LIW-AGAN, LORRAINE G.</t>
  </si>
  <si>
    <t>O-34424</t>
  </si>
  <si>
    <t>24-00921</t>
  </si>
  <si>
    <t>LIWALIW</t>
  </si>
  <si>
    <t>RUTH</t>
  </si>
  <si>
    <t>LIWALIW, RUTH U.</t>
  </si>
  <si>
    <t>24-00922</t>
  </si>
  <si>
    <t>LIWAN</t>
  </si>
  <si>
    <t>LIWAN, ROY B.</t>
  </si>
  <si>
    <t>24-00923</t>
  </si>
  <si>
    <t>LODIA</t>
  </si>
  <si>
    <t>IRISH KAREN</t>
  </si>
  <si>
    <t>LODIA, IRISH KAREN M.</t>
  </si>
  <si>
    <t>24-00924</t>
  </si>
  <si>
    <t>LOGAO</t>
  </si>
  <si>
    <t>LOGAO, VICTORIA S.</t>
  </si>
  <si>
    <t>O-32967</t>
  </si>
  <si>
    <t>24-00925</t>
  </si>
  <si>
    <t>LOMASE</t>
  </si>
  <si>
    <t>JEFFERSON JR.</t>
  </si>
  <si>
    <t>DOUGLAS</t>
  </si>
  <si>
    <t>LOMASE, JEFFERSON JR. D.</t>
  </si>
  <si>
    <t>O-34145</t>
  </si>
  <si>
    <t>24-00926</t>
  </si>
  <si>
    <t>VICENTA</t>
  </si>
  <si>
    <t>LOMASE, VICENTA B.</t>
  </si>
  <si>
    <t>O-33816</t>
  </si>
  <si>
    <t>SD-00185</t>
  </si>
  <si>
    <t>MARQUISE</t>
  </si>
  <si>
    <t>LOPEZ, MARQUISE D.</t>
  </si>
  <si>
    <t>24-00927</t>
  </si>
  <si>
    <t>LOQUE</t>
  </si>
  <si>
    <t>LOQUE, LOLITA B.</t>
  </si>
  <si>
    <t>24-00928</t>
  </si>
  <si>
    <t>LOYON</t>
  </si>
  <si>
    <t>ALAN GREG</t>
  </si>
  <si>
    <t>LOYON, ALAN GREG B.</t>
  </si>
  <si>
    <t>SD-00186</t>
  </si>
  <si>
    <t>FRANZ ALAN</t>
  </si>
  <si>
    <t>LOYON, FRANZ ALAN G.</t>
  </si>
  <si>
    <t>24-00929</t>
  </si>
  <si>
    <t>JULIA</t>
  </si>
  <si>
    <t>LOYON, JULIA A.</t>
  </si>
  <si>
    <t>24-00930</t>
  </si>
  <si>
    <t>LOYON, MICHELLE G.</t>
  </si>
  <si>
    <t>O-33395</t>
  </si>
  <si>
    <t>SD-00187</t>
  </si>
  <si>
    <t>LUCAG</t>
  </si>
  <si>
    <t>MESHACK</t>
  </si>
  <si>
    <t>LUCAG, MESHACK B.</t>
  </si>
  <si>
    <t>SD-00188</t>
  </si>
  <si>
    <t>LUCAS, EDGAR S.</t>
  </si>
  <si>
    <t>24-00931</t>
  </si>
  <si>
    <t>LUCOB</t>
  </si>
  <si>
    <t>VERONICA</t>
  </si>
  <si>
    <t>AMBEGUIA</t>
  </si>
  <si>
    <t>LUCOB, VERONICA A.</t>
  </si>
  <si>
    <t>O-33740</t>
  </si>
  <si>
    <t>24-00932</t>
  </si>
  <si>
    <t>LUGAO</t>
  </si>
  <si>
    <t>ALVIN</t>
  </si>
  <si>
    <t>LUGAO, ALVIN K.</t>
  </si>
  <si>
    <t>24-00933</t>
  </si>
  <si>
    <t>LUGAO, ARRAH MARY K.</t>
  </si>
  <si>
    <t>O-33635</t>
  </si>
  <si>
    <t>24-00934</t>
  </si>
  <si>
    <t>LUGAO, CRISTINA K.</t>
  </si>
  <si>
    <t>O-33636</t>
  </si>
  <si>
    <t>24-00935</t>
  </si>
  <si>
    <t>RHIAN</t>
  </si>
  <si>
    <t>LUGAO, RHIAN K.</t>
  </si>
  <si>
    <t>24-00936</t>
  </si>
  <si>
    <t>LUGAO, ROSEMARIE C.</t>
  </si>
  <si>
    <t>24-00937</t>
  </si>
  <si>
    <t>SERGIO</t>
  </si>
  <si>
    <t>LUGAO, SERGIO P.</t>
  </si>
  <si>
    <t>24-00938</t>
  </si>
  <si>
    <t>SHEENA</t>
  </si>
  <si>
    <t>LUGAO, SHEENA K.</t>
  </si>
  <si>
    <t>O-33637</t>
  </si>
  <si>
    <t>24-00939</t>
  </si>
  <si>
    <t>LUGO</t>
  </si>
  <si>
    <t>MARY IRENE</t>
  </si>
  <si>
    <t xml:space="preserve">LUGO, MARY IRENE </t>
  </si>
  <si>
    <t>24-00940</t>
  </si>
  <si>
    <t>REY</t>
  </si>
  <si>
    <t>LUGO, REY A.</t>
  </si>
  <si>
    <t>24-00941</t>
  </si>
  <si>
    <t>ERIC</t>
  </si>
  <si>
    <t>LUMANG-AY, ERIC</t>
  </si>
  <si>
    <t>SD-00189</t>
  </si>
  <si>
    <t>LUMANG-AY, MARCELINA</t>
  </si>
  <si>
    <t>24-00942</t>
  </si>
  <si>
    <t>LUMANG-AY, MARILYN B.</t>
  </si>
  <si>
    <t>24-00943</t>
  </si>
  <si>
    <t>LUMIYAS</t>
  </si>
  <si>
    <t>CALIMBAS</t>
  </si>
  <si>
    <t>TANNUBONG, IPIL, TABUK CITY, KALINGA</t>
  </si>
  <si>
    <t>LUMIYAS, CALIMBAS D.</t>
  </si>
  <si>
    <t>24-00944</t>
  </si>
  <si>
    <t>LUNGAO</t>
  </si>
  <si>
    <t>LUNGAO, FRANCISCA T.</t>
  </si>
  <si>
    <t>C-10527</t>
  </si>
  <si>
    <t>24-00945</t>
  </si>
  <si>
    <t>LUNGAO, JOSIE D.</t>
  </si>
  <si>
    <t>24-00946</t>
  </si>
  <si>
    <t>PATRICIA</t>
  </si>
  <si>
    <t>BADO DANGWA, TABUK CITY, KALINGA</t>
  </si>
  <si>
    <t>LUNGAO, PATRICIA S.</t>
  </si>
  <si>
    <t>24-00947</t>
  </si>
  <si>
    <t>LUPA</t>
  </si>
  <si>
    <t>LUPA, ROSITA A.</t>
  </si>
  <si>
    <t>O-35277</t>
  </si>
  <si>
    <t>24-00948</t>
  </si>
  <si>
    <t>LUYA</t>
  </si>
  <si>
    <t>LUYA, AGNES</t>
  </si>
  <si>
    <t>24-00949</t>
  </si>
  <si>
    <t xml:space="preserve">LUYA, BONIFACIO </t>
  </si>
  <si>
    <t>24-00950</t>
  </si>
  <si>
    <t>MACAD</t>
  </si>
  <si>
    <t>MACAD, MARIA A.</t>
  </si>
  <si>
    <t>O-31266</t>
  </si>
  <si>
    <t>24-00951</t>
  </si>
  <si>
    <t>MACANAS</t>
  </si>
  <si>
    <t>IZA</t>
  </si>
  <si>
    <t>MACANAS, IZA C.</t>
  </si>
  <si>
    <t>O-34305</t>
  </si>
  <si>
    <t>SD-00190</t>
  </si>
  <si>
    <t>JEANETTE</t>
  </si>
  <si>
    <t>MACANAS, JEANETTE B.</t>
  </si>
  <si>
    <t>MACANDAO, BRYAN B.</t>
  </si>
  <si>
    <t>24-00952</t>
  </si>
  <si>
    <t>MACANDAO</t>
  </si>
  <si>
    <t>BRYAN</t>
  </si>
  <si>
    <t>MACANDAO, FAITH A.</t>
  </si>
  <si>
    <t>24-00953</t>
  </si>
  <si>
    <t>C-10511</t>
  </si>
  <si>
    <t>SD-00191</t>
  </si>
  <si>
    <t>MACARAMPAT</t>
  </si>
  <si>
    <t>ARLYN</t>
  </si>
  <si>
    <t>MACARAMPAT, ARLYN B.</t>
  </si>
  <si>
    <t>MACLI-ING, JAYMARK</t>
  </si>
  <si>
    <t>SD-00192</t>
  </si>
  <si>
    <t>MACLI-ING</t>
  </si>
  <si>
    <t>JAYMARK</t>
  </si>
  <si>
    <t>MACUSI, SHARON GRACE T.</t>
  </si>
  <si>
    <t>24-00954</t>
  </si>
  <si>
    <t>MACUSI</t>
  </si>
  <si>
    <t>SHARON GRACE</t>
  </si>
  <si>
    <t>24-00955</t>
  </si>
  <si>
    <t>SD-00193</t>
  </si>
  <si>
    <t>MADDUGAY</t>
  </si>
  <si>
    <t>MADDUGAY, MELODY G.</t>
  </si>
  <si>
    <t>MADIGAS, MAYO B.</t>
  </si>
  <si>
    <t>24-00956</t>
  </si>
  <si>
    <t>MADIGAS</t>
  </si>
  <si>
    <t>MAYO</t>
  </si>
  <si>
    <t>O-33930</t>
  </si>
  <si>
    <t>24-00957</t>
  </si>
  <si>
    <t>BACAO</t>
  </si>
  <si>
    <t>MADIGYEM, BEVERLY V.</t>
  </si>
  <si>
    <t>24-00958</t>
  </si>
  <si>
    <t>MADIGYEM</t>
  </si>
  <si>
    <t>VALDEZ</t>
  </si>
  <si>
    <t>24-00959</t>
  </si>
  <si>
    <t>MADONGIT</t>
  </si>
  <si>
    <t>BOWAKEN</t>
  </si>
  <si>
    <t>MADONGIT, GEORGE B.</t>
  </si>
  <si>
    <t>MADONGIT, LETECIA C.</t>
  </si>
  <si>
    <t>24-00960</t>
  </si>
  <si>
    <t>SD-00194</t>
  </si>
  <si>
    <t>MADRIAGA</t>
  </si>
  <si>
    <t>FE MARIE</t>
  </si>
  <si>
    <t>MADRIAGA, FE MARIE G.</t>
  </si>
  <si>
    <t>MAGANNON, LINDA D.</t>
  </si>
  <si>
    <t>24-00961</t>
  </si>
  <si>
    <t>MAGANNON</t>
  </si>
  <si>
    <t xml:space="preserve">MAGNO, ARNEL </t>
  </si>
  <si>
    <t>24-00962</t>
  </si>
  <si>
    <t>MAGNO</t>
  </si>
  <si>
    <t>ARNEL</t>
  </si>
  <si>
    <t>ALINANANG</t>
  </si>
  <si>
    <t>24-00963</t>
  </si>
  <si>
    <t>MAGWANGAN</t>
  </si>
  <si>
    <t>24-00964</t>
  </si>
  <si>
    <t>SUSANA</t>
  </si>
  <si>
    <t>MAGWANGAN, SUSANA D.</t>
  </si>
  <si>
    <t>O-34347</t>
  </si>
  <si>
    <t>SD-00195</t>
  </si>
  <si>
    <t>MAHILUM</t>
  </si>
  <si>
    <t>DAHLIA</t>
  </si>
  <si>
    <t>MAHILUM, DAHLIA</t>
  </si>
  <si>
    <t>MAINGA, AGUSTINA S.</t>
  </si>
  <si>
    <t>24-00965</t>
  </si>
  <si>
    <t>MAINGA</t>
  </si>
  <si>
    <t>SEBLAOAN</t>
  </si>
  <si>
    <t>24-00966</t>
  </si>
  <si>
    <t>JACOB</t>
  </si>
  <si>
    <t>MAINGA, JACOB B.</t>
  </si>
  <si>
    <t>O-33023</t>
  </si>
  <si>
    <t>24-00967</t>
  </si>
  <si>
    <t>24-00968</t>
  </si>
  <si>
    <t xml:space="preserve">JULIUS RAZZEL </t>
  </si>
  <si>
    <t>MAINGA, JULIUS RAZZEL S.</t>
  </si>
  <si>
    <t>JUSTINE MAE</t>
  </si>
  <si>
    <t>MAINGA, JUSTINE MAE S.</t>
  </si>
  <si>
    <t>SD-00196</t>
  </si>
  <si>
    <t>MAIYAO</t>
  </si>
  <si>
    <t>ORLANDO</t>
  </si>
  <si>
    <t>MAIYAO, ORLANDO</t>
  </si>
  <si>
    <t>MALAGYAB, ANGELICA D.</t>
  </si>
  <si>
    <t>24-00969</t>
  </si>
  <si>
    <t>MALAGYAB</t>
  </si>
  <si>
    <t>ANGELICA</t>
  </si>
  <si>
    <t>24-00970</t>
  </si>
  <si>
    <t>ANGELINE</t>
  </si>
  <si>
    <t>MALAGYAB, ANGELINE A.</t>
  </si>
  <si>
    <t>24-00971</t>
  </si>
  <si>
    <t>CECILLE</t>
  </si>
  <si>
    <t>O-34283</t>
  </si>
  <si>
    <t>24-00972</t>
  </si>
  <si>
    <t>DEVORAH</t>
  </si>
  <si>
    <t>MALAGYAB, DEVORAH A.</t>
  </si>
  <si>
    <t>24-00973</t>
  </si>
  <si>
    <t>FEDILYN</t>
  </si>
  <si>
    <t>O-34163</t>
  </si>
  <si>
    <t>24-00974</t>
  </si>
  <si>
    <t>FREDELINO</t>
  </si>
  <si>
    <t>MALAGYAB, FREDELINO</t>
  </si>
  <si>
    <t>24-00975</t>
  </si>
  <si>
    <t>MALAGYAB, JOCEL D.</t>
  </si>
  <si>
    <t>O-33797</t>
  </si>
  <si>
    <t>JOCEL</t>
  </si>
  <si>
    <t>O-30921</t>
  </si>
  <si>
    <t>O-30901</t>
  </si>
  <si>
    <t>JV-8670</t>
  </si>
  <si>
    <t>JV-8671</t>
  </si>
  <si>
    <t xml:space="preserve">JUNE JOEL </t>
  </si>
  <si>
    <t>DOCTOLERO</t>
  </si>
  <si>
    <t>MALAGYAB, CECILLE D.</t>
  </si>
  <si>
    <t>MALAGYAB, FEDILYN A.</t>
  </si>
  <si>
    <t>MALAGYAB, JUNE JOEL A.</t>
  </si>
  <si>
    <t>JV-8669</t>
  </si>
  <si>
    <t>MALAGYAB, KIMBERLY D.</t>
  </si>
  <si>
    <t>24-00976</t>
  </si>
  <si>
    <t>MALAO</t>
  </si>
  <si>
    <t>CLARRENCE KATE</t>
  </si>
  <si>
    <t>FESWAY</t>
  </si>
  <si>
    <t>MALAO, CLARRENCE KATE F.</t>
  </si>
  <si>
    <t>24-00977</t>
  </si>
  <si>
    <t>MALAO, MIKE G.</t>
  </si>
  <si>
    <t>24-00978</t>
  </si>
  <si>
    <t xml:space="preserve">TERENCE KAYE </t>
  </si>
  <si>
    <t>MALAO, TERENCE KAYE F.</t>
  </si>
  <si>
    <t>O-33316</t>
  </si>
  <si>
    <t>24-00979</t>
  </si>
  <si>
    <t>WYERS</t>
  </si>
  <si>
    <t>MALAO, WYERS F.</t>
  </si>
  <si>
    <t>24-00980</t>
  </si>
  <si>
    <t>WYKES</t>
  </si>
  <si>
    <t>MALAO, WYKES F.</t>
  </si>
  <si>
    <t>24-00981</t>
  </si>
  <si>
    <t>MALAYAO</t>
  </si>
  <si>
    <t>APRYLL ANNE</t>
  </si>
  <si>
    <t>EDADES</t>
  </si>
  <si>
    <t>MALAYAO, APRYLL ANNE E.</t>
  </si>
  <si>
    <t>C-9594</t>
  </si>
  <si>
    <t>24-00982</t>
  </si>
  <si>
    <t>MAMANTEO</t>
  </si>
  <si>
    <t>MAMANTEO, ESTHER B.</t>
  </si>
  <si>
    <t>O-35414</t>
  </si>
  <si>
    <t>24-00983</t>
  </si>
  <si>
    <t>MAMARIL</t>
  </si>
  <si>
    <t>BELINGON SUBD., MAGSAYSAY, TABUK CITY, KALINGA</t>
  </si>
  <si>
    <t>MAMARIL, MICHELLE T.</t>
  </si>
  <si>
    <t>24-00984</t>
  </si>
  <si>
    <t>MAMARIL, NANCY V.</t>
  </si>
  <si>
    <t>O-33916</t>
  </si>
  <si>
    <t>24-00985</t>
  </si>
  <si>
    <t>MAMARIL, RENATO V.</t>
  </si>
  <si>
    <t>SD-00197</t>
  </si>
  <si>
    <t>MAMAS BEST</t>
  </si>
  <si>
    <t>SD-00198</t>
  </si>
  <si>
    <t>MAMAUAG</t>
  </si>
  <si>
    <t>GIL</t>
  </si>
  <si>
    <t>MAMAUAG, GIL B.</t>
  </si>
  <si>
    <t>24-00986</t>
  </si>
  <si>
    <t>MAMAUAG, VENUS A.</t>
  </si>
  <si>
    <t>O-33421</t>
  </si>
  <si>
    <t>24-00987</t>
  </si>
  <si>
    <t>MANALTAG</t>
  </si>
  <si>
    <t>JENALYNE</t>
  </si>
  <si>
    <t>MANALTAG, JENALYNE C.</t>
  </si>
  <si>
    <t>O-33003</t>
  </si>
  <si>
    <t>SD-00199</t>
  </si>
  <si>
    <t>MANANGBAO</t>
  </si>
  <si>
    <t>MARICHU</t>
  </si>
  <si>
    <t>PASIL, KALINGA</t>
  </si>
  <si>
    <t>MANANGBAO, MARICHU L.</t>
  </si>
  <si>
    <t>24-00988</t>
  </si>
  <si>
    <t>MANGAGOM</t>
  </si>
  <si>
    <t>MANGAGOM, VICTORIA B.</t>
  </si>
  <si>
    <t>O-33686</t>
  </si>
  <si>
    <t>24-00989</t>
  </si>
  <si>
    <t>MANGAWIT</t>
  </si>
  <si>
    <t>PRINCESS ANGEL</t>
  </si>
  <si>
    <t>MANGAWIT, PRINCESS ANGEL S.</t>
  </si>
  <si>
    <t>24-00990</t>
  </si>
  <si>
    <t>MANGAWIT, VIRGINIA S.</t>
  </si>
  <si>
    <t>24-00991</t>
  </si>
  <si>
    <t>MANGGAD</t>
  </si>
  <si>
    <t>MANGGAD, JEFFERSON B.</t>
  </si>
  <si>
    <t>O-32297</t>
  </si>
  <si>
    <t>24-00992</t>
  </si>
  <si>
    <t>JEMMA</t>
  </si>
  <si>
    <t>MANGGAD, JEMMA B.</t>
  </si>
  <si>
    <t>O-34140</t>
  </si>
  <si>
    <t>24-00993</t>
  </si>
  <si>
    <t>MANGINGA</t>
  </si>
  <si>
    <t>FREDA</t>
  </si>
  <si>
    <t>MANGINGA, FREDA A.</t>
  </si>
  <si>
    <t>SD-00200</t>
  </si>
  <si>
    <t>MANGLIWAN, JULIE</t>
  </si>
  <si>
    <t>SD-00201</t>
  </si>
  <si>
    <t>MANGONDATO</t>
  </si>
  <si>
    <t>NORONZAMAN</t>
  </si>
  <si>
    <t>MANGONDATO, NORONZAMAN</t>
  </si>
  <si>
    <t>24-00994</t>
  </si>
  <si>
    <t>MANGSAT</t>
  </si>
  <si>
    <t>MANGSAT, ERNESTO E.</t>
  </si>
  <si>
    <t>O-32143</t>
  </si>
  <si>
    <t>24-00995</t>
  </si>
  <si>
    <t>MANODON, ELENA G.</t>
  </si>
  <si>
    <t>MANODON, JOSEPHINE A.</t>
  </si>
  <si>
    <t>O-33912</t>
  </si>
  <si>
    <t>SD-00202</t>
  </si>
  <si>
    <t>MANUEL, DELIA C.</t>
  </si>
  <si>
    <t>24-00996</t>
  </si>
  <si>
    <t>EMERSON</t>
  </si>
  <si>
    <t>MANUEL, EMERSON S.</t>
  </si>
  <si>
    <t>24-00997</t>
  </si>
  <si>
    <t>MANZANO</t>
  </si>
  <si>
    <t>EDWIN</t>
  </si>
  <si>
    <t>PAGUINTO</t>
  </si>
  <si>
    <t>MANZANO, EDWIN P.</t>
  </si>
  <si>
    <t>24-00998</t>
  </si>
  <si>
    <t xml:space="preserve">EVANGELINE </t>
  </si>
  <si>
    <t>OSTOL</t>
  </si>
  <si>
    <t>MANZANO, EVANGELINE O.</t>
  </si>
  <si>
    <t>24-00999</t>
  </si>
  <si>
    <t>DIVINA GRACIA</t>
  </si>
  <si>
    <t>MARALLAG, DIVINA GRACIA B.</t>
  </si>
  <si>
    <t>24-01000</t>
  </si>
  <si>
    <t>GIANNESS KEZIA</t>
  </si>
  <si>
    <t>MARALLAG, GIANNESS KEIZIAH B.</t>
  </si>
  <si>
    <t>24-01001</t>
  </si>
  <si>
    <t>PSALM KHARLYLE</t>
  </si>
  <si>
    <t>MARALLAG, PSALM KHARLYLE B.</t>
  </si>
  <si>
    <t>MARALLAG, REUBENZ NICHOLAS B.</t>
  </si>
  <si>
    <t>24-01002</t>
  </si>
  <si>
    <t>24-01003</t>
  </si>
  <si>
    <t xml:space="preserve">REUBENZ NICHOLAS </t>
  </si>
  <si>
    <t>TULIAO</t>
  </si>
  <si>
    <t>MARALLAG, RODERICK T.</t>
  </si>
  <si>
    <t>24-01004</t>
  </si>
  <si>
    <t>MARCOS</t>
  </si>
  <si>
    <t>MARCOS, ALICIA G.</t>
  </si>
  <si>
    <t>MARGA, ALTHEA</t>
  </si>
  <si>
    <t>SD-00203</t>
  </si>
  <si>
    <t>MARGA</t>
  </si>
  <si>
    <t>ALTHEA</t>
  </si>
  <si>
    <t>SD-00204</t>
  </si>
  <si>
    <t>MARSOK</t>
  </si>
  <si>
    <t>SOHRIAH</t>
  </si>
  <si>
    <t>MARSOK, SOHRIAH I.</t>
  </si>
  <si>
    <t>24-01005</t>
  </si>
  <si>
    <t>MARTIN</t>
  </si>
  <si>
    <t>DAMAYAN</t>
  </si>
  <si>
    <t>PRK. 6, CALAGDAO, TABUK CITY, KALINGA</t>
  </si>
  <si>
    <t>MARTIN, CATHERINE D.</t>
  </si>
  <si>
    <t>O-34069</t>
  </si>
  <si>
    <t>24-01006</t>
  </si>
  <si>
    <t>PETER</t>
  </si>
  <si>
    <t>MARTIN, PETER P.</t>
  </si>
  <si>
    <t>O-34045</t>
  </si>
  <si>
    <t>SADAGAN</t>
  </si>
  <si>
    <t>SD-00205</t>
  </si>
  <si>
    <t>MASA-AO</t>
  </si>
  <si>
    <t>LELIBETH</t>
  </si>
  <si>
    <t>MASA-AO, LELIBETH M.</t>
  </si>
  <si>
    <t>MASIONG, DAXENON P.</t>
  </si>
  <si>
    <t>24-01007</t>
  </si>
  <si>
    <t>MASIONG</t>
  </si>
  <si>
    <t>DAXENON</t>
  </si>
  <si>
    <t>PEGANTO</t>
  </si>
  <si>
    <t>MASIONG, ELIJAH JEMIMAH D.</t>
  </si>
  <si>
    <t>24-01008</t>
  </si>
  <si>
    <t>ELIJAH JEMIMAH</t>
  </si>
  <si>
    <t>O-34463</t>
  </si>
  <si>
    <t>24-01009</t>
  </si>
  <si>
    <t>MASIONG, MARGARITA D.</t>
  </si>
  <si>
    <t>O-31400</t>
  </si>
  <si>
    <t>24-01010</t>
  </si>
  <si>
    <t>PABLO</t>
  </si>
  <si>
    <t>LASEGAN</t>
  </si>
  <si>
    <t>MASIONG, PABLO L.</t>
  </si>
  <si>
    <t>O-34461</t>
  </si>
  <si>
    <t>24-01011</t>
  </si>
  <si>
    <t>MASIONG, ROSA P.</t>
  </si>
  <si>
    <t>O-34460</t>
  </si>
  <si>
    <t>SD-00206</t>
  </si>
  <si>
    <t>MASSAGAN</t>
  </si>
  <si>
    <t>AMMIE</t>
  </si>
  <si>
    <t>MASSAGAN, AMMIE</t>
  </si>
  <si>
    <t>SD-00207</t>
  </si>
  <si>
    <t>DIGNA</t>
  </si>
  <si>
    <t>MASSAGAN, EMILIO G.</t>
  </si>
  <si>
    <t>24-01012</t>
  </si>
  <si>
    <t>24-01013</t>
  </si>
  <si>
    <t>PRECY</t>
  </si>
  <si>
    <t>RIZAL, KALINGA</t>
  </si>
  <si>
    <t>MASSAGAN, PRECY</t>
  </si>
  <si>
    <t>24-01014</t>
  </si>
  <si>
    <t>MASSED</t>
  </si>
  <si>
    <t>MASSED, RUTH G.</t>
  </si>
  <si>
    <t>24-01015</t>
  </si>
  <si>
    <t>MATEO</t>
  </si>
  <si>
    <t>MATEO, JOVELYN F.</t>
  </si>
  <si>
    <t>MATNAO, ERLINDA B.</t>
  </si>
  <si>
    <t>24-01016</t>
  </si>
  <si>
    <t>24-01017</t>
  </si>
  <si>
    <t>ISIDRO</t>
  </si>
  <si>
    <t>PUDCHAD</t>
  </si>
  <si>
    <t>MATNAO, ISIDRO P.</t>
  </si>
  <si>
    <t>SD-00208</t>
  </si>
  <si>
    <t>MATUTE</t>
  </si>
  <si>
    <t>MATUTE, ELSA G.</t>
  </si>
  <si>
    <t>24-01018</t>
  </si>
  <si>
    <t>MEANA</t>
  </si>
  <si>
    <t>MARK JEDD</t>
  </si>
  <si>
    <t>MEANA, MARK JEDD S.</t>
  </si>
  <si>
    <t>O-34509</t>
  </si>
  <si>
    <t>24-01019</t>
  </si>
  <si>
    <t>MEJIA</t>
  </si>
  <si>
    <t>MEJIA, DAISY M.</t>
  </si>
  <si>
    <t>C-8727</t>
  </si>
  <si>
    <t>24-01020</t>
  </si>
  <si>
    <t>MENCERO</t>
  </si>
  <si>
    <t>REYNOLD</t>
  </si>
  <si>
    <t>MENCERO, REYNOLD B.</t>
  </si>
  <si>
    <t>SD-00209</t>
  </si>
  <si>
    <t>MENDEZ</t>
  </si>
  <si>
    <t>MENDEZ, ROLANDO P. JR.</t>
  </si>
  <si>
    <t>SD-00210</t>
  </si>
  <si>
    <t>MENDEZ, RONALD P.</t>
  </si>
  <si>
    <t>24-01021</t>
  </si>
  <si>
    <t xml:space="preserve">JUNIE </t>
  </si>
  <si>
    <t>MENDOZA, JUNIE P.</t>
  </si>
  <si>
    <t>SD-00211</t>
  </si>
  <si>
    <t>THELMA</t>
  </si>
  <si>
    <t>MENDOZA, THELMA P.</t>
  </si>
  <si>
    <t>24-01022</t>
  </si>
  <si>
    <t>MENGULLO</t>
  </si>
  <si>
    <t>MENGULLO, GIRLIE B.</t>
  </si>
  <si>
    <t>C-10066</t>
  </si>
  <si>
    <t>24-01023</t>
  </si>
  <si>
    <t>MERCADER</t>
  </si>
  <si>
    <t>CHARLES RONNEL</t>
  </si>
  <si>
    <t>MERCADER, CHARLES RONNEL R.</t>
  </si>
  <si>
    <t>O-33317</t>
  </si>
  <si>
    <t>SD-00212</t>
  </si>
  <si>
    <t>MERCADER, XHYLLA NIKE M.</t>
  </si>
  <si>
    <t>XHYLLA NIKE</t>
  </si>
  <si>
    <t>24-01024</t>
  </si>
  <si>
    <t>MERETE</t>
  </si>
  <si>
    <t>MERETE, MARTHA G.</t>
  </si>
  <si>
    <t>O-31460</t>
  </si>
  <si>
    <t>24-01025</t>
  </si>
  <si>
    <t>MARTHMANN</t>
  </si>
  <si>
    <t>MERETE, MATHMANN G.</t>
  </si>
  <si>
    <t>O-31461</t>
  </si>
  <si>
    <t>24-01026</t>
  </si>
  <si>
    <t>BABYLIN</t>
  </si>
  <si>
    <t>DEL ROSARIA</t>
  </si>
  <si>
    <t>TAGA, PINUKPUK, KALINGA</t>
  </si>
  <si>
    <t>MINA, BABYLIN D.</t>
  </si>
  <si>
    <t>24-01027</t>
  </si>
  <si>
    <t>ESCOBAR</t>
  </si>
  <si>
    <t>MINA, NORMA E.</t>
  </si>
  <si>
    <t>O-32103</t>
  </si>
  <si>
    <t>SD-00213</t>
  </si>
  <si>
    <t>MINOR</t>
  </si>
  <si>
    <t>ARNIE</t>
  </si>
  <si>
    <t>MINOR, ARNIE O.</t>
  </si>
  <si>
    <t>24-01028</t>
  </si>
  <si>
    <t>MIRANDA</t>
  </si>
  <si>
    <t>MIRANDA, JUDITH A.</t>
  </si>
  <si>
    <t>24-01029</t>
  </si>
  <si>
    <t>MOLAR</t>
  </si>
  <si>
    <t>LIENE</t>
  </si>
  <si>
    <t>MOLAR, LIENE D.</t>
  </si>
  <si>
    <t>O-34285</t>
  </si>
  <si>
    <t>24-01030</t>
  </si>
  <si>
    <t>RIZAL</t>
  </si>
  <si>
    <t>MOLAR, RIZAL F.</t>
  </si>
  <si>
    <t>O-34284</t>
  </si>
  <si>
    <t>24-01031</t>
  </si>
  <si>
    <t xml:space="preserve">MOLINA </t>
  </si>
  <si>
    <t>ARCHIE</t>
  </si>
  <si>
    <t>MOLINA, ARCHIE C.</t>
  </si>
  <si>
    <t>24-01032</t>
  </si>
  <si>
    <t>SD-00214</t>
  </si>
  <si>
    <t>EUSEBIO SR.</t>
  </si>
  <si>
    <t>CUDAL, TABUK CITY</t>
  </si>
  <si>
    <t>MOLINA, EUSEBIO SR.</t>
  </si>
  <si>
    <t>MOLINA, FLORENCE L.</t>
  </si>
  <si>
    <t>24-01033</t>
  </si>
  <si>
    <t xml:space="preserve">KAREN </t>
  </si>
  <si>
    <t>AGAGON</t>
  </si>
  <si>
    <t>MOLINA, KAREN A.</t>
  </si>
  <si>
    <t>24-01034</t>
  </si>
  <si>
    <t>MOLINTAS</t>
  </si>
  <si>
    <t>JUANA</t>
  </si>
  <si>
    <t>MOLINTAS, JUANA C.</t>
  </si>
  <si>
    <t>C-10286</t>
  </si>
  <si>
    <t>24-01035</t>
  </si>
  <si>
    <t>MOLINTAS, MARGARITA M.</t>
  </si>
  <si>
    <t>O-35435</t>
  </si>
  <si>
    <t>24-01036</t>
  </si>
  <si>
    <t>MONGAO</t>
  </si>
  <si>
    <t>BENDALIN</t>
  </si>
  <si>
    <t>CALACCAD, TABUK CITY</t>
  </si>
  <si>
    <t>MONGAO, BENDALIN</t>
  </si>
  <si>
    <t>24-01037</t>
  </si>
  <si>
    <t>MO-OY</t>
  </si>
  <si>
    <t>CERENIA</t>
  </si>
  <si>
    <t>SUCBOT, PINUKPUK, KALINGA</t>
  </si>
  <si>
    <t>MO-OY, CERENIA L.</t>
  </si>
  <si>
    <t>C-10509</t>
  </si>
  <si>
    <t>24-01038</t>
  </si>
  <si>
    <t>MORALES</t>
  </si>
  <si>
    <t>LOIDA</t>
  </si>
  <si>
    <t>MORALES, LOIDA M.</t>
  </si>
  <si>
    <t>O-32756</t>
  </si>
  <si>
    <t>SD-00215</t>
  </si>
  <si>
    <t>MOYAEN</t>
  </si>
  <si>
    <t xml:space="preserve">KERRY </t>
  </si>
  <si>
    <t>MOYAEN, KERRY A.</t>
  </si>
  <si>
    <t>24-01039</t>
  </si>
  <si>
    <t>MUNDA</t>
  </si>
  <si>
    <t>PHOEBE VALENTINE</t>
  </si>
  <si>
    <t>MUNDA, PHOEBE VALENTINE G.</t>
  </si>
  <si>
    <t>24-01040</t>
  </si>
  <si>
    <t>MUNDIGUING</t>
  </si>
  <si>
    <t>MUNDIGUING, LEONORA C.</t>
  </si>
  <si>
    <t>SD-00216</t>
  </si>
  <si>
    <t>MUNDO</t>
  </si>
  <si>
    <t>KHAYLEE KVIN</t>
  </si>
  <si>
    <t>MUNDO, KHAYLEE KVIN G.</t>
  </si>
  <si>
    <t>24-01041</t>
  </si>
  <si>
    <t>MUNIO</t>
  </si>
  <si>
    <t>BLADIMIR</t>
  </si>
  <si>
    <t>MUNIO, BLADIMIR M.</t>
  </si>
  <si>
    <t>O-34289</t>
  </si>
  <si>
    <t>SD-00217</t>
  </si>
  <si>
    <t>24-01042</t>
  </si>
  <si>
    <t>MUNIO, JOY C.</t>
  </si>
  <si>
    <t>O-34290</t>
  </si>
  <si>
    <r>
      <t>MU</t>
    </r>
    <r>
      <rPr>
        <sz val="11"/>
        <color theme="1"/>
        <rFont val="Calibri"/>
        <family val="2"/>
      </rPr>
      <t>ÑOZ</t>
    </r>
  </si>
  <si>
    <t>KARLO</t>
  </si>
  <si>
    <t>SD-00218</t>
  </si>
  <si>
    <t>KARYL</t>
  </si>
  <si>
    <t>SD-00219</t>
  </si>
  <si>
    <t>KASHANA</t>
  </si>
  <si>
    <t>24-01043</t>
  </si>
  <si>
    <t>NEDA</t>
  </si>
  <si>
    <t>JV-8729</t>
  </si>
  <si>
    <t>24-01044</t>
  </si>
  <si>
    <t>NAMATTOC</t>
  </si>
  <si>
    <t>CEFERINO</t>
  </si>
  <si>
    <t>NAMATTOC, CEFERINO K.</t>
  </si>
  <si>
    <t>SD-00220</t>
  </si>
  <si>
    <t>NAMWIDS ASSOCIATION</t>
  </si>
  <si>
    <t>NANENG KALIPI ASS'N</t>
  </si>
  <si>
    <t>SD-00221</t>
  </si>
  <si>
    <t>SD-00222</t>
  </si>
  <si>
    <t>NANENG WOMEN'S BOTIKA</t>
  </si>
  <si>
    <t>24-01045</t>
  </si>
  <si>
    <t>NARBASA</t>
  </si>
  <si>
    <t>ROEL</t>
  </si>
  <si>
    <t>CARILLO</t>
  </si>
  <si>
    <t>NARBASA, ROEL C.</t>
  </si>
  <si>
    <t>C-9205</t>
  </si>
  <si>
    <t>24-01046</t>
  </si>
  <si>
    <t>NAVARRO, VICTOR M.</t>
  </si>
  <si>
    <t>O-33506</t>
  </si>
  <si>
    <t>NAVARRO</t>
  </si>
  <si>
    <t>24-01047</t>
  </si>
  <si>
    <t>NGALOT</t>
  </si>
  <si>
    <t>NGALOT, LATAWAN T.</t>
  </si>
  <si>
    <t>O-31945</t>
  </si>
  <si>
    <t>24-01048</t>
  </si>
  <si>
    <t>LIGALAY</t>
  </si>
  <si>
    <t>NGALOT, LIGALAY D.</t>
  </si>
  <si>
    <t>O-32355</t>
  </si>
  <si>
    <t>24-01049</t>
  </si>
  <si>
    <t>NGANOY</t>
  </si>
  <si>
    <t>ALFRETZ</t>
  </si>
  <si>
    <t>NGANOY, ALFRETZ P.</t>
  </si>
  <si>
    <t>O-34023</t>
  </si>
  <si>
    <t>24-01050</t>
  </si>
  <si>
    <t>NGASAO</t>
  </si>
  <si>
    <t>LONG-OD</t>
  </si>
  <si>
    <t>NGASAO, PATRICIA L.</t>
  </si>
  <si>
    <t>24-01051</t>
  </si>
  <si>
    <t>NGIPOL, MARJORIE B.</t>
  </si>
  <si>
    <t>NGIPOL</t>
  </si>
  <si>
    <t>C-9295</t>
  </si>
  <si>
    <t>24-01052</t>
  </si>
  <si>
    <t>OBAL</t>
  </si>
  <si>
    <t>KATE</t>
  </si>
  <si>
    <t>OBAL, KATE B.</t>
  </si>
  <si>
    <t>C-10313</t>
  </si>
  <si>
    <t>SD-00223</t>
  </si>
  <si>
    <t>RHENSIE</t>
  </si>
  <si>
    <t>OBAL, RHENSIE</t>
  </si>
  <si>
    <t>24-01053</t>
  </si>
  <si>
    <t>OCAMPO</t>
  </si>
  <si>
    <t>OCAMPO, JACQUELINE S.</t>
  </si>
  <si>
    <t>24-01054</t>
  </si>
  <si>
    <t>ROGELIO</t>
  </si>
  <si>
    <t>SEB-AT</t>
  </si>
  <si>
    <t>OCAMPO, ROGELIO S.</t>
  </si>
  <si>
    <t>24-01055</t>
  </si>
  <si>
    <t>OCNAT</t>
  </si>
  <si>
    <t>OCNAT, CRISTINA D.</t>
  </si>
  <si>
    <t>24-01056</t>
  </si>
  <si>
    <t>OCTAVIANO</t>
  </si>
  <si>
    <t>TESSIE</t>
  </si>
  <si>
    <t>GASALAO</t>
  </si>
  <si>
    <t>OCTAVIANO, TESSIE G.</t>
  </si>
  <si>
    <t>24-01057</t>
  </si>
  <si>
    <t>ODAN, JULIA B.</t>
  </si>
  <si>
    <t>O-33246</t>
  </si>
  <si>
    <t>24-01058</t>
  </si>
  <si>
    <t>SILVANOS</t>
  </si>
  <si>
    <t>ODAN, SILVANOS P.</t>
  </si>
  <si>
    <t>O-32874</t>
  </si>
  <si>
    <t>SD-00224</t>
  </si>
  <si>
    <t>NATSUMI AKIHIRO</t>
  </si>
  <si>
    <t>ODIEM, NATSUMI AKIHIRO S.</t>
  </si>
  <si>
    <t>SD-00225</t>
  </si>
  <si>
    <t>PRINCESS</t>
  </si>
  <si>
    <t>ODIEM, PRINCESS S.</t>
  </si>
  <si>
    <t>SD-00226</t>
  </si>
  <si>
    <t>VINCE GERALD</t>
  </si>
  <si>
    <t>ODIEM, VINCE GERALD S.</t>
  </si>
  <si>
    <t>24-01059</t>
  </si>
  <si>
    <t>OFOD</t>
  </si>
  <si>
    <t>CB</t>
  </si>
  <si>
    <t>OFOD, CB B.</t>
  </si>
  <si>
    <t>C-31787</t>
  </si>
  <si>
    <t>24-01060</t>
  </si>
  <si>
    <t>JEANA</t>
  </si>
  <si>
    <t>OFOD, JEANA C.</t>
  </si>
  <si>
    <t>O-31194</t>
  </si>
  <si>
    <t>24-01061</t>
  </si>
  <si>
    <t>OGA-OY</t>
  </si>
  <si>
    <t>BURUBOR, BULO, TABUK CITY</t>
  </si>
  <si>
    <t>OGA-OY, ROBERTO T.</t>
  </si>
  <si>
    <t>O-34260</t>
  </si>
  <si>
    <t>24-01062</t>
  </si>
  <si>
    <t>ANDREW</t>
  </si>
  <si>
    <t>OLAT, ANDREW A.</t>
  </si>
  <si>
    <t>24-01063</t>
  </si>
  <si>
    <t>INOCENCIO</t>
  </si>
  <si>
    <t>OLAT, INOCENCIO T.</t>
  </si>
  <si>
    <t>24-01064</t>
  </si>
  <si>
    <t>OLAT, ISABEL A.</t>
  </si>
  <si>
    <t>24-01065</t>
  </si>
  <si>
    <t>LADIONG</t>
  </si>
  <si>
    <t>OLAT, JANET L.</t>
  </si>
  <si>
    <t>24-01066</t>
  </si>
  <si>
    <t>PAZ</t>
  </si>
  <si>
    <t>OLAT, PAZ G.</t>
  </si>
  <si>
    <t>SD-00227</t>
  </si>
  <si>
    <t>OLATIC</t>
  </si>
  <si>
    <t xml:space="preserve">OLATIC, MARY GRACE </t>
  </si>
  <si>
    <t>24-01067</t>
  </si>
  <si>
    <t>OLLIPAS</t>
  </si>
  <si>
    <t>OLLIPAS, VIRGINIA M.</t>
  </si>
  <si>
    <t>24-01068</t>
  </si>
  <si>
    <t>OLLONG</t>
  </si>
  <si>
    <t>OLLONG, CECILIA A.</t>
  </si>
  <si>
    <t>O-35258</t>
  </si>
  <si>
    <t>24-01069</t>
  </si>
  <si>
    <t>MARIE</t>
  </si>
  <si>
    <t>OLLONG, MARIE B.</t>
  </si>
  <si>
    <t>O-33307</t>
  </si>
  <si>
    <t>24-01070</t>
  </si>
  <si>
    <t>24-01071</t>
  </si>
  <si>
    <t>24-01072</t>
  </si>
  <si>
    <t>OLLONG, REYNALDO T.</t>
  </si>
  <si>
    <t>O-35247</t>
  </si>
  <si>
    <t>WILBER</t>
  </si>
  <si>
    <t>OLLONG, WILBUR S.</t>
  </si>
  <si>
    <t>O-33765</t>
  </si>
  <si>
    <t>OLSIM</t>
  </si>
  <si>
    <t>REAL GOLD</t>
  </si>
  <si>
    <t>OLSIM, REAL GOLD B.</t>
  </si>
  <si>
    <t>24-01073</t>
  </si>
  <si>
    <t>OLYA-ON</t>
  </si>
  <si>
    <t>OLYA-ON, NORA L.</t>
  </si>
  <si>
    <t>O-33181</t>
  </si>
  <si>
    <t>24-01074</t>
  </si>
  <si>
    <t>24-01075</t>
  </si>
  <si>
    <t>24-01076</t>
  </si>
  <si>
    <t>24-01077</t>
  </si>
  <si>
    <t>OMAN</t>
  </si>
  <si>
    <t>OMAN, LUZVIMINDA F.</t>
  </si>
  <si>
    <t>O-33176</t>
  </si>
  <si>
    <t>OMANG</t>
  </si>
  <si>
    <t>MAMAWAG</t>
  </si>
  <si>
    <t>OMANG, LILIA M.</t>
  </si>
  <si>
    <t>LILIA</t>
  </si>
  <si>
    <t>JV-7844</t>
  </si>
  <si>
    <t>OMANG, NOEL M.</t>
  </si>
  <si>
    <t>24-01078</t>
  </si>
  <si>
    <t>24-01079</t>
  </si>
  <si>
    <t>24-01080</t>
  </si>
  <si>
    <t>24-01081</t>
  </si>
  <si>
    <t xml:space="preserve">DINAH ELMA </t>
  </si>
  <si>
    <t>PILUDEN</t>
  </si>
  <si>
    <t>OMENGAN, DINAH ELMA P.</t>
  </si>
  <si>
    <t>O-34054</t>
  </si>
  <si>
    <t>OMENGAN, JOYCE D.</t>
  </si>
  <si>
    <t>ROGELYN</t>
  </si>
  <si>
    <t>OMENGAN, ROGELYN A.</t>
  </si>
  <si>
    <t>ONAWA</t>
  </si>
  <si>
    <t>LINTO</t>
  </si>
  <si>
    <t>ONAWA, LINTO A.</t>
  </si>
  <si>
    <t>RINGOR</t>
  </si>
  <si>
    <t>ONAWA, RINGOR A.</t>
  </si>
  <si>
    <t>O-34409</t>
  </si>
  <si>
    <t>24-01082</t>
  </si>
  <si>
    <t>ONGA</t>
  </si>
  <si>
    <t>CHARNAG</t>
  </si>
  <si>
    <t>BELONG, TINGLAYAN, KALINGA</t>
  </si>
  <si>
    <t>ONGA, CHARNAG B.</t>
  </si>
  <si>
    <t>24-01083</t>
  </si>
  <si>
    <t>24-01084</t>
  </si>
  <si>
    <t>24-01085</t>
  </si>
  <si>
    <t>24-01086</t>
  </si>
  <si>
    <t>24-01087</t>
  </si>
  <si>
    <t>ONGGA-AS</t>
  </si>
  <si>
    <t>KENNETH</t>
  </si>
  <si>
    <t>DONGYOY</t>
  </si>
  <si>
    <t>ONGGA-AS, KENNETH D.</t>
  </si>
  <si>
    <t>O-33091</t>
  </si>
  <si>
    <t>ONGYAO</t>
  </si>
  <si>
    <t>DALAYON</t>
  </si>
  <si>
    <t>PUYAW</t>
  </si>
  <si>
    <t>ONGYAO, DALAYON P.</t>
  </si>
  <si>
    <t>O-34375</t>
  </si>
  <si>
    <t>DUCASAO</t>
  </si>
  <si>
    <t>ONGYAO, DUCASAO A.</t>
  </si>
  <si>
    <t>C-10371</t>
  </si>
  <si>
    <t>MARY JANE</t>
  </si>
  <si>
    <t>ONGYAO, MARY JANE P.</t>
  </si>
  <si>
    <t>O-29468</t>
  </si>
  <si>
    <t>MAMERCIA</t>
  </si>
  <si>
    <t>ORDAS, MAMERCIA B.</t>
  </si>
  <si>
    <t>O-34487</t>
  </si>
  <si>
    <t>24-01088</t>
  </si>
  <si>
    <t>24-01089</t>
  </si>
  <si>
    <t>24-01090</t>
  </si>
  <si>
    <t>24-01091</t>
  </si>
  <si>
    <t>24-01092</t>
  </si>
  <si>
    <t>24-01093</t>
  </si>
  <si>
    <t>ORPRECIO</t>
  </si>
  <si>
    <t>ORPRECIO, EUSEBIO T.</t>
  </si>
  <si>
    <t>LEA</t>
  </si>
  <si>
    <t>ORPRECIO, LEA O.</t>
  </si>
  <si>
    <t>O-33969</t>
  </si>
  <si>
    <t>ORPRECIO, LUZVIMINDA V.</t>
  </si>
  <si>
    <t>STEVEN CLYD</t>
  </si>
  <si>
    <t>ORPRECIO, STEVEN CLYD V.</t>
  </si>
  <si>
    <t>O-33970</t>
  </si>
  <si>
    <t>ORQUE</t>
  </si>
  <si>
    <t>CALIXTO</t>
  </si>
  <si>
    <t>MAPACO, PINUKPUK, KALINGA</t>
  </si>
  <si>
    <t>ORQUE, CALIXTO B.</t>
  </si>
  <si>
    <t>O-32104</t>
  </si>
  <si>
    <t>ELISA</t>
  </si>
  <si>
    <t>PANABANG</t>
  </si>
  <si>
    <t>ORQUE, ELISA P.</t>
  </si>
  <si>
    <t>O-32105</t>
  </si>
  <si>
    <t>24-01094</t>
  </si>
  <si>
    <t>24-01095</t>
  </si>
  <si>
    <t>24-01096</t>
  </si>
  <si>
    <t>24-01097</t>
  </si>
  <si>
    <t>OWEK</t>
  </si>
  <si>
    <t>AIRA</t>
  </si>
  <si>
    <t>OWEK, AIRA B.</t>
  </si>
  <si>
    <t>MARCO</t>
  </si>
  <si>
    <t>OWEK, MARCO L.</t>
  </si>
  <si>
    <t>C-7266</t>
  </si>
  <si>
    <t>SD-00228</t>
  </si>
  <si>
    <t>PHILMARK BRIAN JR.</t>
  </si>
  <si>
    <t>OWEK, PHILMARK BRIAN JR. B.</t>
  </si>
  <si>
    <t>OWEK, PHILMARK BRIAN SR.</t>
  </si>
  <si>
    <t>PHILMARK BRIAN SR.</t>
  </si>
  <si>
    <t>ELIZABETH</t>
  </si>
  <si>
    <t>OYA-OY, ELIZABETH D,</t>
  </si>
  <si>
    <t>O-31251</t>
  </si>
  <si>
    <t>24-01098</t>
  </si>
  <si>
    <t>PACIO</t>
  </si>
  <si>
    <t>PACIO, JOSE C.</t>
  </si>
  <si>
    <t>24-01099</t>
  </si>
  <si>
    <t>LAILANI</t>
  </si>
  <si>
    <t>PACIO, LAILANI G.</t>
  </si>
  <si>
    <t>24-01100</t>
  </si>
  <si>
    <t>LIGAYA</t>
  </si>
  <si>
    <t>PACIO, LIGAYA G.</t>
  </si>
  <si>
    <t>24-01101</t>
  </si>
  <si>
    <t>PADALLA</t>
  </si>
  <si>
    <t>SAUDI BULO, TABUK CITY</t>
  </si>
  <si>
    <t>PADALLA, MARY JANE D.</t>
  </si>
  <si>
    <t>24-01102</t>
  </si>
  <si>
    <t>PADAWAG</t>
  </si>
  <si>
    <t>WARNER SR.</t>
  </si>
  <si>
    <t>PADAWAG, WARNER SR.</t>
  </si>
  <si>
    <t>24-01103</t>
  </si>
  <si>
    <t>24-01104</t>
  </si>
  <si>
    <t>24-01105</t>
  </si>
  <si>
    <t>24-01106</t>
  </si>
  <si>
    <t>PADCAYAN</t>
  </si>
  <si>
    <t>PADCAYAN, FLORENCE A.</t>
  </si>
  <si>
    <t>SD-00229</t>
  </si>
  <si>
    <t>PADRIGO</t>
  </si>
  <si>
    <t>PADRIGO, MICHELLE</t>
  </si>
  <si>
    <t>PAGA</t>
  </si>
  <si>
    <t>DEBIE</t>
  </si>
  <si>
    <t>BASIAG</t>
  </si>
  <si>
    <t>PAGA, DEBIE B.</t>
  </si>
  <si>
    <t>PALANGDAO</t>
  </si>
  <si>
    <t>FERNAN</t>
  </si>
  <si>
    <t>PALANGDAO, FERNAN P.</t>
  </si>
  <si>
    <t>24-01107</t>
  </si>
  <si>
    <t>24-01108</t>
  </si>
  <si>
    <t>24-01109</t>
  </si>
  <si>
    <t>24-01110</t>
  </si>
  <si>
    <t>24-01111</t>
  </si>
  <si>
    <t>24-01112</t>
  </si>
  <si>
    <t>PALANGEO</t>
  </si>
  <si>
    <t xml:space="preserve">PALANGEO, REMEDIOS </t>
  </si>
  <si>
    <t>C-10386</t>
  </si>
  <si>
    <t>PALICAS</t>
  </si>
  <si>
    <t>PALICAS, APOLONIA G.</t>
  </si>
  <si>
    <t>JULIANA</t>
  </si>
  <si>
    <t>PALICAS, JULIANA S.</t>
  </si>
  <si>
    <t>PALINO</t>
  </si>
  <si>
    <t>PALINO, GLORIA B.</t>
  </si>
  <si>
    <t>O-33798</t>
  </si>
  <si>
    <t>SD-00230</t>
  </si>
  <si>
    <t>PALOR</t>
  </si>
  <si>
    <t>ARIZBIE</t>
  </si>
  <si>
    <t>PALOR, ARIZBIE</t>
  </si>
  <si>
    <t>PALTONGAN</t>
  </si>
  <si>
    <t>POCAIS</t>
  </si>
  <si>
    <t>PALTONGAN, IMELDA P.</t>
  </si>
  <si>
    <t>24-01113</t>
  </si>
  <si>
    <t>24-01114</t>
  </si>
  <si>
    <t>24-01115</t>
  </si>
  <si>
    <t>24-01116</t>
  </si>
  <si>
    <t>24-01117</t>
  </si>
  <si>
    <t>24-01118</t>
  </si>
  <si>
    <t>24-01119</t>
  </si>
  <si>
    <t>REX MILO</t>
  </si>
  <si>
    <t>PALTONGAN, REX MILO</t>
  </si>
  <si>
    <t>PAMBALAN</t>
  </si>
  <si>
    <t>BALAAM</t>
  </si>
  <si>
    <t>PAMBALAN, BALAAM S.</t>
  </si>
  <si>
    <t>PAMBALAN, BRYAN D.</t>
  </si>
  <si>
    <t>CHARLES</t>
  </si>
  <si>
    <t>PAMBALAN, CHARLES D.</t>
  </si>
  <si>
    <t>PAMBALAN, CHRISTINA D.</t>
  </si>
  <si>
    <t>JORDAN</t>
  </si>
  <si>
    <t>PAMBALAN, JORDAN D.</t>
  </si>
  <si>
    <t>24-01120</t>
  </si>
  <si>
    <t>24-01121</t>
  </si>
  <si>
    <t>24-01122</t>
  </si>
  <si>
    <t>24-01123</t>
  </si>
  <si>
    <t>24-01124</t>
  </si>
  <si>
    <t>24-01125</t>
  </si>
  <si>
    <t>24-01126</t>
  </si>
  <si>
    <t>24-01127</t>
  </si>
  <si>
    <t>PAMON</t>
  </si>
  <si>
    <t>JENNERYN</t>
  </si>
  <si>
    <t>NAGANAG</t>
  </si>
  <si>
    <t>PAMON, JENNERYN N.</t>
  </si>
  <si>
    <t>O-31236</t>
  </si>
  <si>
    <t>PANAHON</t>
  </si>
  <si>
    <t>JERRY</t>
  </si>
  <si>
    <t>PANAHON, JERRY D.</t>
  </si>
  <si>
    <t>PANGSIW</t>
  </si>
  <si>
    <t>FREDERICK</t>
  </si>
  <si>
    <t>PANGSIW, FREDERICK U.</t>
  </si>
  <si>
    <t>O-35446</t>
  </si>
  <si>
    <t>PANGSIW, PATRICIA G.</t>
  </si>
  <si>
    <t>O-35445</t>
  </si>
  <si>
    <t xml:space="preserve">YVONNE </t>
  </si>
  <si>
    <t>PANGSIW, YVONNE G.</t>
  </si>
  <si>
    <t>O-33714</t>
  </si>
  <si>
    <t>PARALES</t>
  </si>
  <si>
    <t>PARALES, ROSE V.</t>
  </si>
  <si>
    <t>C-10244</t>
  </si>
  <si>
    <t>PASONG</t>
  </si>
  <si>
    <t>JOHNSON SR.</t>
  </si>
  <si>
    <t>PASONG, JOHNSON SR. A.</t>
  </si>
  <si>
    <t>O-31954</t>
  </si>
  <si>
    <t>PATARAS</t>
  </si>
  <si>
    <t>PATARAS, DARWIN B.</t>
  </si>
  <si>
    <t>PATICAWEN</t>
  </si>
  <si>
    <t>PATICAWEN, JOSEPHINE O.</t>
  </si>
  <si>
    <t>PATONGAO</t>
  </si>
  <si>
    <t>ELIZA</t>
  </si>
  <si>
    <t>LATA-AN</t>
  </si>
  <si>
    <t>PATONGAO, ELIZA L.</t>
  </si>
  <si>
    <t>O-31160</t>
  </si>
  <si>
    <t>SD-00231</t>
  </si>
  <si>
    <t>JANICE</t>
  </si>
  <si>
    <t>PATONGAO, JANICE L.</t>
  </si>
  <si>
    <t>SD-00232</t>
  </si>
  <si>
    <t>PAT-ONGAY, JACKSON B.</t>
  </si>
  <si>
    <t>SD-00233</t>
  </si>
  <si>
    <t>PATTANG</t>
  </si>
  <si>
    <t>PATTANG, ELIZABETH A.</t>
  </si>
  <si>
    <t>24-01128</t>
  </si>
  <si>
    <t xml:space="preserve">IRENE  </t>
  </si>
  <si>
    <t>PATTANG, IRENE B.</t>
  </si>
  <si>
    <t>24-01129</t>
  </si>
  <si>
    <t>24-01130</t>
  </si>
  <si>
    <t>24-01131</t>
  </si>
  <si>
    <t>24-01132</t>
  </si>
  <si>
    <t>24-01133</t>
  </si>
  <si>
    <t>24-01134</t>
  </si>
  <si>
    <t>24-01135</t>
  </si>
  <si>
    <t>C-8356</t>
  </si>
  <si>
    <t>PAYAGEN</t>
  </si>
  <si>
    <t>GREGORIO JR.</t>
  </si>
  <si>
    <t>PAYAGEN, GREGORIO JR. L.</t>
  </si>
  <si>
    <t>O-33200</t>
  </si>
  <si>
    <t xml:space="preserve">SUSAN </t>
  </si>
  <si>
    <t>PAYAGEN, SUSAN P.</t>
  </si>
  <si>
    <t>O-33201</t>
  </si>
  <si>
    <t>CAROL</t>
  </si>
  <si>
    <t>AGLUBAT</t>
  </si>
  <si>
    <t>PECUA, CAROL A.</t>
  </si>
  <si>
    <t>JV-7858</t>
  </si>
  <si>
    <t>PED, MARCORY C.</t>
  </si>
  <si>
    <t>PED</t>
  </si>
  <si>
    <t>MARCORY</t>
  </si>
  <si>
    <t xml:space="preserve">PEDRO, MARIBEL </t>
  </si>
  <si>
    <t>SD-00234</t>
  </si>
  <si>
    <t>PENCHOG</t>
  </si>
  <si>
    <t>TEENAROSE</t>
  </si>
  <si>
    <t>PENCHOG, TEENAROSE D.</t>
  </si>
  <si>
    <t>SD-00235</t>
  </si>
  <si>
    <r>
      <t>PE</t>
    </r>
    <r>
      <rPr>
        <sz val="11"/>
        <color theme="1"/>
        <rFont val="Calibri"/>
        <family val="2"/>
      </rPr>
      <t>ÑALOSA</t>
    </r>
  </si>
  <si>
    <t>KENJIE HANZ</t>
  </si>
  <si>
    <t>SD-00236</t>
  </si>
  <si>
    <t>KRYSTAL HANNIE</t>
  </si>
  <si>
    <t>PERALTA, MARY-ANN W.</t>
  </si>
  <si>
    <t>PERALTA</t>
  </si>
  <si>
    <t>MARY-ANN</t>
  </si>
  <si>
    <t>O-33741</t>
  </si>
  <si>
    <t>SD-00237</t>
  </si>
  <si>
    <t>PERALTA, NORMA</t>
  </si>
  <si>
    <t>SD-00238</t>
  </si>
  <si>
    <t>PGBI (GUARDIANS)</t>
  </si>
  <si>
    <t>PICLIT</t>
  </si>
  <si>
    <t>LANGKIT</t>
  </si>
  <si>
    <t>PICLIT, MARGARITA L.</t>
  </si>
  <si>
    <t>C-10249</t>
  </si>
  <si>
    <t>24-01136</t>
  </si>
  <si>
    <t>PICLIT, MILA L.</t>
  </si>
  <si>
    <t>O-33638</t>
  </si>
  <si>
    <t>24-01137</t>
  </si>
  <si>
    <t>PICLIT, PABLO P.</t>
  </si>
  <si>
    <t>C-10332</t>
  </si>
  <si>
    <t>24-01138</t>
  </si>
  <si>
    <t>PIMENTEL</t>
  </si>
  <si>
    <t>JHUNAR</t>
  </si>
  <si>
    <t>PIMENTEL, JHUNAR C.</t>
  </si>
  <si>
    <t>24-01139</t>
  </si>
  <si>
    <t>PIMENTEL, MARILOU A.</t>
  </si>
  <si>
    <t>O-33875</t>
  </si>
  <si>
    <t>24-01140</t>
  </si>
  <si>
    <t>PINATED, GRACE K.</t>
  </si>
  <si>
    <t>O-35264</t>
  </si>
  <si>
    <t>24-01141</t>
  </si>
  <si>
    <t>MARIE KAYE</t>
  </si>
  <si>
    <t>PINATED, MARIE KAYE P.</t>
  </si>
  <si>
    <t>24-01142</t>
  </si>
  <si>
    <t>MARY ANN</t>
  </si>
  <si>
    <t>PINATED, MARY ANN P.</t>
  </si>
  <si>
    <t>24-01143</t>
  </si>
  <si>
    <t>OSMEÑA JR.</t>
  </si>
  <si>
    <t>PINATED, OSMEÑA JR. P.</t>
  </si>
  <si>
    <t>24-01144</t>
  </si>
  <si>
    <t>24-01145</t>
  </si>
  <si>
    <t>24-01146</t>
  </si>
  <si>
    <t>24-01147</t>
  </si>
  <si>
    <t>24-01148</t>
  </si>
  <si>
    <t>24-01149</t>
  </si>
  <si>
    <t>24-01150</t>
  </si>
  <si>
    <t>24-01151</t>
  </si>
  <si>
    <t>24-01152</t>
  </si>
  <si>
    <t>24-01153</t>
  </si>
  <si>
    <t>24-01154</t>
  </si>
  <si>
    <t>PINATED, RUBEN B.</t>
  </si>
  <si>
    <t>PINATED, SANTIAGO E.</t>
  </si>
  <si>
    <t>SANTIAGO</t>
  </si>
  <si>
    <t>O-33706</t>
  </si>
  <si>
    <t>PIS-ONG</t>
  </si>
  <si>
    <t>GASATAN</t>
  </si>
  <si>
    <t>PIS-ONG, MARGARITA G.</t>
  </si>
  <si>
    <t>O-33304</t>
  </si>
  <si>
    <t>POBLETE</t>
  </si>
  <si>
    <t>POBLETE, ROSITA G.</t>
  </si>
  <si>
    <t>AARON</t>
  </si>
  <si>
    <t>POCAIS, AARON L.</t>
  </si>
  <si>
    <t>POCAIS, MARY GRACE L.</t>
  </si>
  <si>
    <t>O-35265</t>
  </si>
  <si>
    <t>PODES</t>
  </si>
  <si>
    <t>GALYOYAN</t>
  </si>
  <si>
    <t>PRK. STARLILY, CAUAGAYAN</t>
  </si>
  <si>
    <t>PODES, DOROTHY G.</t>
  </si>
  <si>
    <t>O-33274</t>
  </si>
  <si>
    <t>POGLOY</t>
  </si>
  <si>
    <t>ABAY</t>
  </si>
  <si>
    <t>POGLOY, CAROLINE A.</t>
  </si>
  <si>
    <t>POLANO, JONALYN A.</t>
  </si>
  <si>
    <t>SD-00239</t>
  </si>
  <si>
    <t>POLANO</t>
  </si>
  <si>
    <t>POLIG</t>
  </si>
  <si>
    <t>POLIG, MARGARITA V.</t>
  </si>
  <si>
    <t>O-32768</t>
  </si>
  <si>
    <t>POMAY-O</t>
  </si>
  <si>
    <t>POMAY-O, ERWIN T.</t>
  </si>
  <si>
    <t>O-33820</t>
  </si>
  <si>
    <t>POMAY-O, MAE Q.</t>
  </si>
  <si>
    <t xml:space="preserve">MAE </t>
  </si>
  <si>
    <t>O-33821</t>
  </si>
  <si>
    <t>PTA TABUK CENTRAL SCHOOL</t>
  </si>
  <si>
    <t>SD-00240</t>
  </si>
  <si>
    <t>24-01155</t>
  </si>
  <si>
    <t>24-01156</t>
  </si>
  <si>
    <t>24-01157</t>
  </si>
  <si>
    <t>24-01158</t>
  </si>
  <si>
    <t>24-01159</t>
  </si>
  <si>
    <t>24-01160</t>
  </si>
  <si>
    <t>24-01161</t>
  </si>
  <si>
    <t>PUCHONG</t>
  </si>
  <si>
    <t>SOLIDAD</t>
  </si>
  <si>
    <t>OPLAY</t>
  </si>
  <si>
    <t>PUCHONG, SOLIDAD O.</t>
  </si>
  <si>
    <t>PULQUISO, FAUSTINA T.</t>
  </si>
  <si>
    <t>PULQUISO</t>
  </si>
  <si>
    <t>FAUSTINA</t>
  </si>
  <si>
    <t>TOLINGAN</t>
  </si>
  <si>
    <t>PULQUISO, JIMORY A.</t>
  </si>
  <si>
    <t>JIMORY</t>
  </si>
  <si>
    <t>PUTIC, DAHLIA G.</t>
  </si>
  <si>
    <t>PUTIC</t>
  </si>
  <si>
    <t>GAWON</t>
  </si>
  <si>
    <t>O-33394</t>
  </si>
  <si>
    <t>PUTIC, EUGENIA A.</t>
  </si>
  <si>
    <t>EUGENIA</t>
  </si>
  <si>
    <t>O-33393</t>
  </si>
  <si>
    <t>QUILAWAT, DOMINADOR P.</t>
  </si>
  <si>
    <t>QUINSAAT, MARGARITA D.</t>
  </si>
  <si>
    <t>24-01162</t>
  </si>
  <si>
    <t>24-01163</t>
  </si>
  <si>
    <t>24-01164</t>
  </si>
  <si>
    <t>24-01165</t>
  </si>
  <si>
    <t>24-01166</t>
  </si>
  <si>
    <t>24-01167</t>
  </si>
  <si>
    <t>24-01168</t>
  </si>
  <si>
    <t>QUINSAAT</t>
  </si>
  <si>
    <t>O-34052</t>
  </si>
  <si>
    <t>QUINSAAT, RHEAN MEG D.</t>
  </si>
  <si>
    <t>RHEAN MEG</t>
  </si>
  <si>
    <t>QUINTOD, MILA O.</t>
  </si>
  <si>
    <t>SD-00241</t>
  </si>
  <si>
    <t>QUINTOD</t>
  </si>
  <si>
    <t>RAGSAK GROUP</t>
  </si>
  <si>
    <t>SD-00242</t>
  </si>
  <si>
    <t>RAMIREZ, GRETCHEN M.</t>
  </si>
  <si>
    <t>RAMIREZ</t>
  </si>
  <si>
    <t>BINONGSAY, MALIN-AWA, TABUK CITY</t>
  </si>
  <si>
    <t>MARIFIN</t>
  </si>
  <si>
    <t>RAMIREZ, MARIFIN A.</t>
  </si>
  <si>
    <t>SD-00243</t>
  </si>
  <si>
    <t>RAMOS</t>
  </si>
  <si>
    <t>RAMOS, ANGELINE N.</t>
  </si>
  <si>
    <t>RAMOS, EMMA RUTH R.</t>
  </si>
  <si>
    <t>SD-00244</t>
  </si>
  <si>
    <t>JEANETTE ANN</t>
  </si>
  <si>
    <t>RAMOS, JEANETTE ANN</t>
  </si>
  <si>
    <t>DUCUSIN</t>
  </si>
  <si>
    <t>RAMOS, RONALD D.</t>
  </si>
  <si>
    <t>O-33270</t>
  </si>
  <si>
    <t>ROYCE</t>
  </si>
  <si>
    <t>RAMOS, ROYCE B.</t>
  </si>
  <si>
    <t>C-10319</t>
  </si>
  <si>
    <t>24-01169</t>
  </si>
  <si>
    <t>24-01170</t>
  </si>
  <si>
    <t>24-01171</t>
  </si>
  <si>
    <t>24-01172</t>
  </si>
  <si>
    <t>24-01173</t>
  </si>
  <si>
    <t>24-01174</t>
  </si>
  <si>
    <t>24-01175</t>
  </si>
  <si>
    <t>24-01176</t>
  </si>
  <si>
    <t>REBANCOS</t>
  </si>
  <si>
    <t>JAN MARK</t>
  </si>
  <si>
    <t>AGDIPA</t>
  </si>
  <si>
    <t>REBANCOS, JAN MARK A.</t>
  </si>
  <si>
    <t>BARBA</t>
  </si>
  <si>
    <t>REBANCOS, LILIBETH B.</t>
  </si>
  <si>
    <t>REYES</t>
  </si>
  <si>
    <t>BENGAÑO</t>
  </si>
  <si>
    <t>REYES, GINALYN B.</t>
  </si>
  <si>
    <t>O-35208</t>
  </si>
  <si>
    <t>SD-00245</t>
  </si>
  <si>
    <t>FRANK ALIM</t>
  </si>
  <si>
    <t>REYES, FRANK ALIM D.</t>
  </si>
  <si>
    <t>REYES, ORLANDO A.</t>
  </si>
  <si>
    <t>PENNY</t>
  </si>
  <si>
    <t>REYES, PENNY O.</t>
  </si>
  <si>
    <t>O-27718</t>
  </si>
  <si>
    <t>RIRAO</t>
  </si>
  <si>
    <t>GAWIGAWEN</t>
  </si>
  <si>
    <t>RIRAO, DONA G.</t>
  </si>
  <si>
    <t>DONA</t>
  </si>
  <si>
    <t>O-33668</t>
  </si>
  <si>
    <t>ROLANDO SR.</t>
  </si>
  <si>
    <t>RIRAO, ROLANDO SR. C.</t>
  </si>
  <si>
    <t>O-33669</t>
  </si>
  <si>
    <t>DAN ANTHONY</t>
  </si>
  <si>
    <t>RIVERA, DAN ANTHONY T.</t>
  </si>
  <si>
    <t>O-32779</t>
  </si>
  <si>
    <t>24-01177</t>
  </si>
  <si>
    <t>24-01178</t>
  </si>
  <si>
    <t>24-01179</t>
  </si>
  <si>
    <t>24-01180</t>
  </si>
  <si>
    <t>24-01181</t>
  </si>
  <si>
    <t>24-01182</t>
  </si>
  <si>
    <t>24-01183</t>
  </si>
  <si>
    <t>24-01184</t>
  </si>
  <si>
    <t>RIVERA, JACQUELINE T.</t>
  </si>
  <si>
    <t>O-34172</t>
  </si>
  <si>
    <t>RIVERA, JULIETA D.</t>
  </si>
  <si>
    <t>O-33128</t>
  </si>
  <si>
    <t>MASABLANG, TABUK CITY, KALINGA</t>
  </si>
  <si>
    <t>RIVERA, MILDRED M.</t>
  </si>
  <si>
    <t>O-34173</t>
  </si>
  <si>
    <t>RODRIGUEZ, GENALYN E.</t>
  </si>
  <si>
    <t>RODRIGUEZ</t>
  </si>
  <si>
    <t>GENALYN</t>
  </si>
  <si>
    <t>C-10428</t>
  </si>
  <si>
    <t>ROLLEDA, WINDELLE FAYE D.</t>
  </si>
  <si>
    <t>ROLLEDA</t>
  </si>
  <si>
    <t>WINDELLE FAYE</t>
  </si>
  <si>
    <t>O-35274</t>
  </si>
  <si>
    <t>ROMERO</t>
  </si>
  <si>
    <t>ROMERO, SHEILA MAE D.</t>
  </si>
  <si>
    <t>O-34217</t>
  </si>
  <si>
    <t>SD-00246</t>
  </si>
  <si>
    <t>ROSETE</t>
  </si>
  <si>
    <t>AKIA SHENISE</t>
  </si>
  <si>
    <t>ROSETE, AKIA SHENISE P.</t>
  </si>
  <si>
    <t>SD-00247</t>
  </si>
  <si>
    <t>ELMA</t>
  </si>
  <si>
    <t>ROSETE, ELMA P.</t>
  </si>
  <si>
    <t>ROSETE, LESTER S.</t>
  </si>
  <si>
    <t>LESTER</t>
  </si>
  <si>
    <t>SAMSON</t>
  </si>
  <si>
    <t>24-01185</t>
  </si>
  <si>
    <t>24-01186</t>
  </si>
  <si>
    <t>24-01187</t>
  </si>
  <si>
    <t>24-01188</t>
  </si>
  <si>
    <t>RUECO</t>
  </si>
  <si>
    <t>RUECO, HELEN D.</t>
  </si>
  <si>
    <t>C-9971</t>
  </si>
  <si>
    <t>RUMBAWA</t>
  </si>
  <si>
    <t>PRK. 2, CAMALOG, PINUKPUK, KALINGA</t>
  </si>
  <si>
    <t>RUMBAWA, BEVERLY N.</t>
  </si>
  <si>
    <t>O-35022</t>
  </si>
  <si>
    <t>RUMBAWA, RAFAEL B.</t>
  </si>
  <si>
    <t>BENZON</t>
  </si>
  <si>
    <t>O-34021</t>
  </si>
  <si>
    <t>SD-00248</t>
  </si>
  <si>
    <t>SABADO</t>
  </si>
  <si>
    <t>ROSALIE</t>
  </si>
  <si>
    <t>SABADO, ROSALIE</t>
  </si>
  <si>
    <t>SABAWIL, AMALIA B.</t>
  </si>
  <si>
    <t>AMALIA</t>
  </si>
  <si>
    <t>SACKI, NOEL O.</t>
  </si>
  <si>
    <t>24-01189</t>
  </si>
  <si>
    <t>24-01190</t>
  </si>
  <si>
    <t>24-01191</t>
  </si>
  <si>
    <t>24-01192</t>
  </si>
  <si>
    <t>24-01193</t>
  </si>
  <si>
    <t>24-01194</t>
  </si>
  <si>
    <t>24-01195</t>
  </si>
  <si>
    <t>24-01196</t>
  </si>
  <si>
    <t>24-01197</t>
  </si>
  <si>
    <t>24-01198</t>
  </si>
  <si>
    <t>SACKI</t>
  </si>
  <si>
    <t>OCAO</t>
  </si>
  <si>
    <t>C-10022</t>
  </si>
  <si>
    <t>SACRAMENTO, GERONIMO JR. S.</t>
  </si>
  <si>
    <t>SACRAMENTO</t>
  </si>
  <si>
    <t>GERONIMO JR.</t>
  </si>
  <si>
    <t>O-33670</t>
  </si>
  <si>
    <t>SACRAMENTO, MARY-ANN D.</t>
  </si>
  <si>
    <t>O-34047</t>
  </si>
  <si>
    <t>SACSACPA</t>
  </si>
  <si>
    <t>CABOBO</t>
  </si>
  <si>
    <t>SACSACPA, JOSEPHINE C.</t>
  </si>
  <si>
    <t>O-33220</t>
  </si>
  <si>
    <t>SAGANGAB</t>
  </si>
  <si>
    <t>SAGANGAB, LINDA C.</t>
  </si>
  <si>
    <t>C-9567</t>
  </si>
  <si>
    <t>SAGASAG</t>
  </si>
  <si>
    <t>EDUARDO</t>
  </si>
  <si>
    <t>SAGASAG, EDUARDO A.</t>
  </si>
  <si>
    <t>SD-00249</t>
  </si>
  <si>
    <t>JESSIE</t>
  </si>
  <si>
    <t>SAGASAG, JESSIE</t>
  </si>
  <si>
    <t>SAGUBAT</t>
  </si>
  <si>
    <t>FELIPA</t>
  </si>
  <si>
    <t>GODDAY</t>
  </si>
  <si>
    <t>SAGUBAT, FELIPA G.</t>
  </si>
  <si>
    <t>SAGUILOT</t>
  </si>
  <si>
    <t>SAGUILOT, CATHERINE B.</t>
  </si>
  <si>
    <t>MANUEL JR.</t>
  </si>
  <si>
    <t>SAGUILOT, MANUEL JR. C.</t>
  </si>
  <si>
    <t>SAGUN</t>
  </si>
  <si>
    <t>AURELIA</t>
  </si>
  <si>
    <t>SAGUN, AURELIA T.</t>
  </si>
  <si>
    <t>O-33568</t>
  </si>
  <si>
    <t>24-01199</t>
  </si>
  <si>
    <t>24-01200</t>
  </si>
  <si>
    <t>24-01201</t>
  </si>
  <si>
    <t>24-01202</t>
  </si>
  <si>
    <t>24-01203</t>
  </si>
  <si>
    <t>24-01204</t>
  </si>
  <si>
    <t>24-01205</t>
  </si>
  <si>
    <t>24-01206</t>
  </si>
  <si>
    <t>24-01207</t>
  </si>
  <si>
    <t>24-01208</t>
  </si>
  <si>
    <t>24-01209</t>
  </si>
  <si>
    <t>24-01210</t>
  </si>
  <si>
    <t>24-01211</t>
  </si>
  <si>
    <t>24-01212</t>
  </si>
  <si>
    <t>24-01213</t>
  </si>
  <si>
    <t>24-01214</t>
  </si>
  <si>
    <t>SAKAI</t>
  </si>
  <si>
    <t>C-9985</t>
  </si>
  <si>
    <t>SAKITING</t>
  </si>
  <si>
    <t>BICKY</t>
  </si>
  <si>
    <t>SAKITING, BICKY O.</t>
  </si>
  <si>
    <t>C-8959</t>
  </si>
  <si>
    <t>LAURENCE</t>
  </si>
  <si>
    <t>MINAGBAG, QUEZON, ISABELA</t>
  </si>
  <si>
    <t>SAKITING, LAURENCE T.</t>
  </si>
  <si>
    <t xml:space="preserve">PAUL </t>
  </si>
  <si>
    <t>SAKITING, PAUL T.</t>
  </si>
  <si>
    <t>SALADAO</t>
  </si>
  <si>
    <t>ASIN, LUCOG, TABUK CITY</t>
  </si>
  <si>
    <t>SALADAO, JOCELYN G.</t>
  </si>
  <si>
    <t>O-33810</t>
  </si>
  <si>
    <t>NGAYA-AN</t>
  </si>
  <si>
    <t>SALADAO, NORA N.</t>
  </si>
  <si>
    <t>O-34465</t>
  </si>
  <si>
    <t>SD-00250</t>
  </si>
  <si>
    <t>SAL-AO</t>
  </si>
  <si>
    <t>JERSON</t>
  </si>
  <si>
    <t>SAL-AO, JERSON N.</t>
  </si>
  <si>
    <t xml:space="preserve">SAL-AO, ROSEMARIE </t>
  </si>
  <si>
    <t>SD-00251</t>
  </si>
  <si>
    <t>SALAPIO, BILLEDECADE B.</t>
  </si>
  <si>
    <t>SALAPIO</t>
  </si>
  <si>
    <t>BILLEDECADE</t>
  </si>
  <si>
    <t>O-33507</t>
  </si>
  <si>
    <t>SALDAEN</t>
  </si>
  <si>
    <t>SALDAEN, BONIFACIO C.</t>
  </si>
  <si>
    <t>CAYSO</t>
  </si>
  <si>
    <t>SALDAEN, PETER C.</t>
  </si>
  <si>
    <t>PHOEBE</t>
  </si>
  <si>
    <t>NGAOY</t>
  </si>
  <si>
    <t>SALDAEN, PHOEBE N.</t>
  </si>
  <si>
    <t>SALIBAD</t>
  </si>
  <si>
    <t>DANNY</t>
  </si>
  <si>
    <t>SALIBAD, DANNY B.</t>
  </si>
  <si>
    <t>C-10021</t>
  </si>
  <si>
    <t>SD-00252</t>
  </si>
  <si>
    <t>DAVIE</t>
  </si>
  <si>
    <t>SALIBAD, DAVIE A.</t>
  </si>
  <si>
    <t>MACULING</t>
  </si>
  <si>
    <t>TANGBAY, GOBGOB, TABUK CITY</t>
  </si>
  <si>
    <t>SALIBAD, DELIA M.</t>
  </si>
  <si>
    <t>O-33580</t>
  </si>
  <si>
    <t>MARLYN</t>
  </si>
  <si>
    <t>SALIBAD, MARLYN D.</t>
  </si>
  <si>
    <t>C-10020</t>
  </si>
  <si>
    <t>SALICOB</t>
  </si>
  <si>
    <t xml:space="preserve">MARTIN </t>
  </si>
  <si>
    <t>SALICOB, MARTIN M.</t>
  </si>
  <si>
    <t>O-31200</t>
  </si>
  <si>
    <t>SALLAYA</t>
  </si>
  <si>
    <t>DIANE</t>
  </si>
  <si>
    <t xml:space="preserve"> LIAGAO</t>
  </si>
  <si>
    <t>SALLAYA, DIANE L.</t>
  </si>
  <si>
    <t>FLORENTINA</t>
  </si>
  <si>
    <t>SALLAYA, FLORENTINA L.</t>
  </si>
  <si>
    <t>C-10266</t>
  </si>
  <si>
    <t>PAQUINTO</t>
  </si>
  <si>
    <t>SALLAYA, PAQUINTO B.</t>
  </si>
  <si>
    <t>O-33777</t>
  </si>
  <si>
    <t>24-01215</t>
  </si>
  <si>
    <t>24-01216</t>
  </si>
  <si>
    <t>24-01217</t>
  </si>
  <si>
    <t>24-01218</t>
  </si>
  <si>
    <t>24-01219</t>
  </si>
  <si>
    <t>24-01220</t>
  </si>
  <si>
    <t>24-01221</t>
  </si>
  <si>
    <t>24-01222</t>
  </si>
  <si>
    <t>24-01223</t>
  </si>
  <si>
    <t>24-01224</t>
  </si>
  <si>
    <t>24-01225</t>
  </si>
  <si>
    <t>24-01226</t>
  </si>
  <si>
    <t>24-01227</t>
  </si>
  <si>
    <t>24-01228</t>
  </si>
  <si>
    <t>24-01229</t>
  </si>
  <si>
    <t>24-01230</t>
  </si>
  <si>
    <t>24-01231</t>
  </si>
  <si>
    <t>SALLAYA, SYLVIA B.</t>
  </si>
  <si>
    <t>SALLIDAO</t>
  </si>
  <si>
    <t>CAROLINA</t>
  </si>
  <si>
    <t>SALLIDAO, CAROLINA D.</t>
  </si>
  <si>
    <t>SALLIDAO, ERIC K.</t>
  </si>
  <si>
    <t>SD-00253</t>
  </si>
  <si>
    <t>SALON</t>
  </si>
  <si>
    <t>JUNREX</t>
  </si>
  <si>
    <t>SALON, JUNREX</t>
  </si>
  <si>
    <t>SALVA</t>
  </si>
  <si>
    <t xml:space="preserve">MAIRA LYN </t>
  </si>
  <si>
    <t>SALVA, MAIRA LYN C.</t>
  </si>
  <si>
    <t>O-33922</t>
  </si>
  <si>
    <t>SD-00254</t>
  </si>
  <si>
    <t>SALVADOR</t>
  </si>
  <si>
    <t>EVELYN</t>
  </si>
  <si>
    <t>SALVADOR, EVELYN</t>
  </si>
  <si>
    <t>JARIEL JADE</t>
  </si>
  <si>
    <t>SALVADOR, JARIEL JADE B.</t>
  </si>
  <si>
    <t>JULIUS</t>
  </si>
  <si>
    <t>BATAWANG</t>
  </si>
  <si>
    <t>SALVADOR, JULIUS R.</t>
  </si>
  <si>
    <t>SAMBAT, GLAIZA MAE F.</t>
  </si>
  <si>
    <t>SAMBAT</t>
  </si>
  <si>
    <t>GLAIZA MAE</t>
  </si>
  <si>
    <t>O-34038</t>
  </si>
  <si>
    <t>SAMOY, MICHA ELLA M.</t>
  </si>
  <si>
    <t>SD-00255</t>
  </si>
  <si>
    <t>SAMOY</t>
  </si>
  <si>
    <t>MICHA ELLA</t>
  </si>
  <si>
    <t>SANGA</t>
  </si>
  <si>
    <t>SANGA, MARIETA D.</t>
  </si>
  <si>
    <t>SANGA-AN, MARCELINA B.</t>
  </si>
  <si>
    <t>SANGMAYAO, CARLO B.</t>
  </si>
  <si>
    <t>SANGMAYAO, GOLDA MIR B.</t>
  </si>
  <si>
    <t>SANGMAYAO, KAYNA B.</t>
  </si>
  <si>
    <t>SANGA-AN</t>
  </si>
  <si>
    <t>BENITO</t>
  </si>
  <si>
    <t>O-34438</t>
  </si>
  <si>
    <t>SANGMAYAO</t>
  </si>
  <si>
    <t>CARLO</t>
  </si>
  <si>
    <t>O-33337</t>
  </si>
  <si>
    <t>GOLDA MIR</t>
  </si>
  <si>
    <t>O-33336</t>
  </si>
  <si>
    <t>KAYNA</t>
  </si>
  <si>
    <t>O-34120</t>
  </si>
  <si>
    <t xml:space="preserve">SANTOS, HELEN </t>
  </si>
  <si>
    <t>SAPPA, MARIANE M.</t>
  </si>
  <si>
    <t>SD-00256</t>
  </si>
  <si>
    <t>SD-00257</t>
  </si>
  <si>
    <t>SANTOS</t>
  </si>
  <si>
    <t>SAPPA</t>
  </si>
  <si>
    <t>SARDENIA, FRANCISCO L.</t>
  </si>
  <si>
    <t>SARMIENTO, ISMAEL SR. L.</t>
  </si>
  <si>
    <t>SARMIENTO, JOCELYN A.</t>
  </si>
  <si>
    <t>SARMIENTO, SATURNINA B.</t>
  </si>
  <si>
    <t>SARMIENTO, TOMMY B.</t>
  </si>
  <si>
    <t>SARDENIA</t>
  </si>
  <si>
    <t>O-34304</t>
  </si>
  <si>
    <t>SARMIENTO</t>
  </si>
  <si>
    <t>ISMAEL SR.</t>
  </si>
  <si>
    <t>O-33531</t>
  </si>
  <si>
    <t>O-29649</t>
  </si>
  <si>
    <t>SATURNINA</t>
  </si>
  <si>
    <t>O-33530</t>
  </si>
  <si>
    <t>TOMMY</t>
  </si>
  <si>
    <t>O-24650</t>
  </si>
  <si>
    <t>SARNE, FELICIANA M.</t>
  </si>
  <si>
    <t>SARNE, FLORANTE R.</t>
  </si>
  <si>
    <t>SAROL, ANTOINETTE HAZEL D.</t>
  </si>
  <si>
    <t>SAROL, BARKLEY L.</t>
  </si>
  <si>
    <t>SAROL, GIANNE ANGELA PAZ D.</t>
  </si>
  <si>
    <t>SAROL, NELLIE L.</t>
  </si>
  <si>
    <t>SAROL, PACITA D.</t>
  </si>
  <si>
    <t>SAROL, RAINIER D.</t>
  </si>
  <si>
    <t>24-01232</t>
  </si>
  <si>
    <t>24-01233</t>
  </si>
  <si>
    <t>24-01234</t>
  </si>
  <si>
    <t>24-01235</t>
  </si>
  <si>
    <t>24-01236</t>
  </si>
  <si>
    <t>24-01237</t>
  </si>
  <si>
    <t>24-01238</t>
  </si>
  <si>
    <t>24-01239</t>
  </si>
  <si>
    <t>24-01240</t>
  </si>
  <si>
    <t>24-01241</t>
  </si>
  <si>
    <t>24-01242</t>
  </si>
  <si>
    <t>24-01243</t>
  </si>
  <si>
    <t>24-01244</t>
  </si>
  <si>
    <t>24-01245</t>
  </si>
  <si>
    <t>24-01246</t>
  </si>
  <si>
    <t>SARNE</t>
  </si>
  <si>
    <t>FELICIANA</t>
  </si>
  <si>
    <t>BLK. 3, PRK. MURMURAY, LAYA EAST, TABUK CITY</t>
  </si>
  <si>
    <t>FLORANTE</t>
  </si>
  <si>
    <t>PRK. MURMURAY, LAYA EAST, TABUK CITY, KALINGA</t>
  </si>
  <si>
    <t>ANTOINETTE HAZEL</t>
  </si>
  <si>
    <t>BARKLEY</t>
  </si>
  <si>
    <t>GIANNE ANGELA PAZ</t>
  </si>
  <si>
    <t>LUCRETINA</t>
  </si>
  <si>
    <t>LAGYABAN</t>
  </si>
  <si>
    <t>RAINIER</t>
  </si>
  <si>
    <t>SAYAN, BALTAZAR O.</t>
  </si>
  <si>
    <t>SAYAN, BEVERLY P.</t>
  </si>
  <si>
    <t>SAYAN, ESTHER P.</t>
  </si>
  <si>
    <t>SAYDUEN, LUCIANA D.</t>
  </si>
  <si>
    <t>SENIOR CITIZEN BOOKLET</t>
  </si>
  <si>
    <t>SENIOR CITIZEN MORTUARY</t>
  </si>
  <si>
    <t>BALTAZAR</t>
  </si>
  <si>
    <t>O-33878</t>
  </si>
  <si>
    <t>SAYDUEN</t>
  </si>
  <si>
    <t>MATUCNANG IPIL, TABUK CITY</t>
  </si>
  <si>
    <t>SD-00258</t>
  </si>
  <si>
    <t>SD-00259</t>
  </si>
  <si>
    <t xml:space="preserve">A </t>
  </si>
  <si>
    <t>SENIOR CITIZEN RENT FACILITIES</t>
  </si>
  <si>
    <t>SEA (DSWD)</t>
  </si>
  <si>
    <t>SD-00260</t>
  </si>
  <si>
    <t>SD-00261</t>
  </si>
  <si>
    <t>SEBLAOAN, JOHN B.</t>
  </si>
  <si>
    <t>SEBLAOAN, JOVENCIO B.</t>
  </si>
  <si>
    <t>SEGUIRRE, BENILDA D.</t>
  </si>
  <si>
    <t>SENICA, CARMELITA H.</t>
  </si>
  <si>
    <t>SENICA, FERNANDO T.</t>
  </si>
  <si>
    <t>SENICA, GEVERINE JOY G.</t>
  </si>
  <si>
    <t>SENICA, MARJORIE S.</t>
  </si>
  <si>
    <t>SERZO, JUANITA O.</t>
  </si>
  <si>
    <t>24-01247</t>
  </si>
  <si>
    <t>24-01248</t>
  </si>
  <si>
    <t>24-01249</t>
  </si>
  <si>
    <t>24-01250</t>
  </si>
  <si>
    <t>24-01251</t>
  </si>
  <si>
    <t>24-01252</t>
  </si>
  <si>
    <t>24-01253</t>
  </si>
  <si>
    <t>24-01254</t>
  </si>
  <si>
    <t>24-01255</t>
  </si>
  <si>
    <t>24-01256</t>
  </si>
  <si>
    <t>24-01257</t>
  </si>
  <si>
    <t>24-01258</t>
  </si>
  <si>
    <t>JOVENCIO</t>
  </si>
  <si>
    <t>O-31370</t>
  </si>
  <si>
    <t>SEGUIRRE</t>
  </si>
  <si>
    <t>BENILDA</t>
  </si>
  <si>
    <t>DALUZON</t>
  </si>
  <si>
    <t>C-10337</t>
  </si>
  <si>
    <t>SENICA</t>
  </si>
  <si>
    <t>H.</t>
  </si>
  <si>
    <t>O-31016</t>
  </si>
  <si>
    <t>THOMAS</t>
  </si>
  <si>
    <t>GEVERINE JOY</t>
  </si>
  <si>
    <t>O-33458</t>
  </si>
  <si>
    <t>SERZO</t>
  </si>
  <si>
    <t>SIBATON, FELIPA C.</t>
  </si>
  <si>
    <t>SIBAYAN, HOBERT L.</t>
  </si>
  <si>
    <t>SICNAWA, REGINA</t>
  </si>
  <si>
    <t>SIDDAYAO, LEONIDA</t>
  </si>
  <si>
    <t>SILVA, JUDY B.</t>
  </si>
  <si>
    <t>SINGSON, ELIZABETH D.</t>
  </si>
  <si>
    <t>SINGSON, JAYVEE MAR D.</t>
  </si>
  <si>
    <t>SINGSON, JOVELYN</t>
  </si>
  <si>
    <t>SINGSON, KENNETH ALADIN D.</t>
  </si>
  <si>
    <t>SIPOD, MARCIANA</t>
  </si>
  <si>
    <t>SOAYGAN, MARJORIE A.</t>
  </si>
  <si>
    <t>SOCALO, ARMIE CEECEE M.</t>
  </si>
  <si>
    <t>SOCALO, CZARINA D.</t>
  </si>
  <si>
    <t>SD-00262</t>
  </si>
  <si>
    <t>SIBATON</t>
  </si>
  <si>
    <t xml:space="preserve">FELIPA </t>
  </si>
  <si>
    <t>SIBAYAN</t>
  </si>
  <si>
    <t>HOBERT</t>
  </si>
  <si>
    <t>SD-00263</t>
  </si>
  <si>
    <t>SICNAWA</t>
  </si>
  <si>
    <t>REGINA</t>
  </si>
  <si>
    <t>SD-00264</t>
  </si>
  <si>
    <t>SIDDAYAO</t>
  </si>
  <si>
    <t>LEONIDA</t>
  </si>
  <si>
    <t>SD-00265</t>
  </si>
  <si>
    <t xml:space="preserve">SILVA </t>
  </si>
  <si>
    <t>JUDY</t>
  </si>
  <si>
    <t>O-33363</t>
  </si>
  <si>
    <t>JAYVEE MAR</t>
  </si>
  <si>
    <t>O-33364</t>
  </si>
  <si>
    <t>SD-00266</t>
  </si>
  <si>
    <t>JOVELYN</t>
  </si>
  <si>
    <t>KENNETH ALADIN</t>
  </si>
  <si>
    <t>O-33365</t>
  </si>
  <si>
    <t>SD-00267</t>
  </si>
  <si>
    <t>SIPOD</t>
  </si>
  <si>
    <t>MARCIANA</t>
  </si>
  <si>
    <t>SOAYGAN</t>
  </si>
  <si>
    <t>SOCALO</t>
  </si>
  <si>
    <t>ARMIE CEECEE</t>
  </si>
  <si>
    <t>CZARINA</t>
  </si>
  <si>
    <t>SD-00268</t>
  </si>
  <si>
    <t>SOCALO, DOMINGA</t>
  </si>
  <si>
    <t>SOCALO, JARED</t>
  </si>
  <si>
    <t>SOCALO, JEROME S.</t>
  </si>
  <si>
    <t>SOCALO, JOHN SR. L.</t>
  </si>
  <si>
    <t>SOLBITA, REYMAN A.</t>
  </si>
  <si>
    <t>SOLBITA, RUTH T,</t>
  </si>
  <si>
    <t>SOLINON, LOURDES I.</t>
  </si>
  <si>
    <t>SOLINON, RANDY D.</t>
  </si>
  <si>
    <t>SOLIS, RONALD JOHN R.</t>
  </si>
  <si>
    <t>SORIANO, CARLITA</t>
  </si>
  <si>
    <t>SORIANO, RICARDO</t>
  </si>
  <si>
    <t>SOTTO, EVANGELINE P.</t>
  </si>
  <si>
    <t>SD-00269</t>
  </si>
  <si>
    <t>JARED</t>
  </si>
  <si>
    <t>SD-00270</t>
  </si>
  <si>
    <t>24-01259</t>
  </si>
  <si>
    <t>JEROME</t>
  </si>
  <si>
    <t>O-34492</t>
  </si>
  <si>
    <t>24-01260</t>
  </si>
  <si>
    <t>JOHN SR.</t>
  </si>
  <si>
    <t>24-01261</t>
  </si>
  <si>
    <t>SOLBITA</t>
  </si>
  <si>
    <t>REYMAN</t>
  </si>
  <si>
    <t>24-01262</t>
  </si>
  <si>
    <t xml:space="preserve">RUTH </t>
  </si>
  <si>
    <t>24-01263</t>
  </si>
  <si>
    <t>SOLINON</t>
  </si>
  <si>
    <t>C-10037</t>
  </si>
  <si>
    <t>24-01264</t>
  </si>
  <si>
    <t>24-01265</t>
  </si>
  <si>
    <t>24-01266</t>
  </si>
  <si>
    <t>24-01267</t>
  </si>
  <si>
    <t>24-01268</t>
  </si>
  <si>
    <t>24-01269</t>
  </si>
  <si>
    <t>24-01270</t>
  </si>
  <si>
    <t>24-01271</t>
  </si>
  <si>
    <t>SOLIS</t>
  </si>
  <si>
    <t>RONALD JOHN</t>
  </si>
  <si>
    <t>SONGA-AB</t>
  </si>
  <si>
    <t>UYAM</t>
  </si>
  <si>
    <t>SONGA-AB, ROSALINA U.</t>
  </si>
  <si>
    <t>C-10369</t>
  </si>
  <si>
    <t>SORIANO</t>
  </si>
  <si>
    <t>CARLITA</t>
  </si>
  <si>
    <t>SD-00271</t>
  </si>
  <si>
    <t>SOTTO</t>
  </si>
  <si>
    <t>O-33406</t>
  </si>
  <si>
    <t>SD-00272</t>
  </si>
  <si>
    <t>SOTTO, JOAN P.</t>
  </si>
  <si>
    <t>SOYAO</t>
  </si>
  <si>
    <t>AYABU</t>
  </si>
  <si>
    <t>SOYAO, AYABU O.</t>
  </si>
  <si>
    <t>C-10143</t>
  </si>
  <si>
    <t>SD-00273</t>
  </si>
  <si>
    <t>STRONGHOLD ASS.</t>
  </si>
  <si>
    <t>SULLIN</t>
  </si>
  <si>
    <t>ANSELMO</t>
  </si>
  <si>
    <t>SULLIN, ANSELMO G.</t>
  </si>
  <si>
    <t>O-33975</t>
  </si>
  <si>
    <t>CALLING</t>
  </si>
  <si>
    <t>SULLIN, CALLING B.</t>
  </si>
  <si>
    <t>O-33245</t>
  </si>
  <si>
    <t>SULLIN, EDWIN A.</t>
  </si>
  <si>
    <t>O-31186</t>
  </si>
  <si>
    <t>24-01272</t>
  </si>
  <si>
    <t>24-01273</t>
  </si>
  <si>
    <t>24-01274</t>
  </si>
  <si>
    <t>24-01275</t>
  </si>
  <si>
    <t>24-01276</t>
  </si>
  <si>
    <t>24-01277</t>
  </si>
  <si>
    <t>24-01278</t>
  </si>
  <si>
    <t>24-01279</t>
  </si>
  <si>
    <t>24-01280</t>
  </si>
  <si>
    <t>24-01281</t>
  </si>
  <si>
    <t>24-01282</t>
  </si>
  <si>
    <t>24-01283</t>
  </si>
  <si>
    <t>24-01284</t>
  </si>
  <si>
    <t>24-01285</t>
  </si>
  <si>
    <t>SULLIN, EVELYN A.</t>
  </si>
  <si>
    <t>SULLIN, JOSEPHINE A.</t>
  </si>
  <si>
    <t>SUMBAD</t>
  </si>
  <si>
    <t>VIOLA ROSE</t>
  </si>
  <si>
    <t>SUMBAD, VIOLA ROSE W.</t>
  </si>
  <si>
    <t>O-34101</t>
  </si>
  <si>
    <t>JANE</t>
  </si>
  <si>
    <t>MALIAMAN</t>
  </si>
  <si>
    <t>SUMEDCA, JANE M.</t>
  </si>
  <si>
    <t>O-33301</t>
  </si>
  <si>
    <t>OCDEN</t>
  </si>
  <si>
    <t>SUMEDCA, JOEL O.</t>
  </si>
  <si>
    <t>O-33302</t>
  </si>
  <si>
    <t>SD-00274</t>
  </si>
  <si>
    <t>LYNETTE MAY</t>
  </si>
  <si>
    <t>SUMEDCA, LYNETTE MAY M.</t>
  </si>
  <si>
    <t>SUMEDCA, PAULA FLOR M.</t>
  </si>
  <si>
    <t>PAULA FLOR</t>
  </si>
  <si>
    <t>O-30965</t>
  </si>
  <si>
    <t>SUMOLBANG</t>
  </si>
  <si>
    <t>SUMOLBANG, FRANCISCA W.</t>
  </si>
  <si>
    <t>SUMOLBANG, GEMMALYN W.</t>
  </si>
  <si>
    <t>GEMMALYN</t>
  </si>
  <si>
    <t>SUPAN, ANAMARIE S.</t>
  </si>
  <si>
    <t>SUPAN</t>
  </si>
  <si>
    <t>ANAMARIE</t>
  </si>
  <si>
    <t>SUPAN, CRISPIN R.</t>
  </si>
  <si>
    <t>SURVIVAL GROUP ORG'N</t>
  </si>
  <si>
    <t>CRISPIN</t>
  </si>
  <si>
    <t>SD-00275</t>
  </si>
  <si>
    <t>TABAG, CARINA</t>
  </si>
  <si>
    <t>TABAG, PAUL</t>
  </si>
  <si>
    <t>SD-00276</t>
  </si>
  <si>
    <t>PAUL</t>
  </si>
  <si>
    <t>SD-00277</t>
  </si>
  <si>
    <t>TABERDO</t>
  </si>
  <si>
    <t>TABERDO, NORMA</t>
  </si>
  <si>
    <t>TABORADA, KENNY LLOYD C.</t>
  </si>
  <si>
    <t>TABORADA</t>
  </si>
  <si>
    <t>KENNY LLOYD</t>
  </si>
  <si>
    <t>JOSE ABAD SANTOS ST., DAGUPAN WEST, TABUK CITY, KALINGA</t>
  </si>
  <si>
    <t>TABORADA, SHERWIN C.</t>
  </si>
  <si>
    <t>SHERWIN</t>
  </si>
  <si>
    <t>SD-00278</t>
  </si>
  <si>
    <t>TABUK WOMEN'S ORGANIZATION</t>
  </si>
  <si>
    <t>TACWIGAN, JOYCE B.</t>
  </si>
  <si>
    <t>TACWIGAN</t>
  </si>
  <si>
    <t>TADEO, LYDIA BEATRIZ M.</t>
  </si>
  <si>
    <t>24-01286</t>
  </si>
  <si>
    <t>24-01287</t>
  </si>
  <si>
    <t>TADEO</t>
  </si>
  <si>
    <t>LYDIA BEATRIZ</t>
  </si>
  <si>
    <t>C-10033</t>
  </si>
  <si>
    <t>TAGAL, TERESITA C.</t>
  </si>
  <si>
    <t>O-31402</t>
  </si>
  <si>
    <t>24-01288</t>
  </si>
  <si>
    <t>DANIELA</t>
  </si>
  <si>
    <t>TAGATAG, DANIELA R.</t>
  </si>
  <si>
    <t>SD-00279</t>
  </si>
  <si>
    <t>TAGUINOD</t>
  </si>
  <si>
    <t>FCT BLDG. MAHARLIKA RD. MALVAR, SANTIAGO CITY</t>
  </si>
  <si>
    <t>TAGUINOD, JEFFREY C.</t>
  </si>
  <si>
    <t>TALLONGAN, GEMMA A.</t>
  </si>
  <si>
    <t>24-01289</t>
  </si>
  <si>
    <t>TALLONGON</t>
  </si>
  <si>
    <t>AMBONG</t>
  </si>
  <si>
    <t>O-32059</t>
  </si>
  <si>
    <t>24-01290</t>
  </si>
  <si>
    <t>TAMANGEN</t>
  </si>
  <si>
    <t>TAMANGEN, AGUSTIN Y.</t>
  </si>
  <si>
    <t>O-32985</t>
  </si>
  <si>
    <t>24-01291</t>
  </si>
  <si>
    <t>24-01292</t>
  </si>
  <si>
    <t>24-01293</t>
  </si>
  <si>
    <t>24-01294</t>
  </si>
  <si>
    <t>24-01295</t>
  </si>
  <si>
    <t>24-01296</t>
  </si>
  <si>
    <t>24-01297</t>
  </si>
  <si>
    <t>TAMAYO, BLAIRE MAVERICK S.</t>
  </si>
  <si>
    <t>TAMAYO, CHRISTINE S.</t>
  </si>
  <si>
    <t>TAMAYO, VAUGN XAVIER S.</t>
  </si>
  <si>
    <t>TANDINGAN, CHARITY C.</t>
  </si>
  <si>
    <t>TANGBAWAN, NANCY B.</t>
  </si>
  <si>
    <t>TANGDOL, ERWIN B.</t>
  </si>
  <si>
    <t>TANGGUIYAC, JESSEBEL B.</t>
  </si>
  <si>
    <t>TANGGUIYAC, MARQUEZ D.</t>
  </si>
  <si>
    <t>TANGONAN, FELIPE M.</t>
  </si>
  <si>
    <t>TANGONAN, JENELYN</t>
  </si>
  <si>
    <t>TANGONAN, MARJORIE B.</t>
  </si>
  <si>
    <t>TANGONAN, NENITA M.</t>
  </si>
  <si>
    <t>TARNATE, CECILIA A.</t>
  </si>
  <si>
    <t>TARNATE, LESTER LEE O.</t>
  </si>
  <si>
    <t>TAYAB, NORMA C.</t>
  </si>
  <si>
    <t>TAYAB, PRINCESS KATE</t>
  </si>
  <si>
    <t>TAYNE, YVONNE B.</t>
  </si>
  <si>
    <t>TAMAYO</t>
  </si>
  <si>
    <t>BLAIRE MAVERICK</t>
  </si>
  <si>
    <t>CHRISTINE</t>
  </si>
  <si>
    <t>O-34506</t>
  </si>
  <si>
    <t>VAUGN XAVIER</t>
  </si>
  <si>
    <t>TANDINGAN</t>
  </si>
  <si>
    <t>CHARITY</t>
  </si>
  <si>
    <t>O-34156</t>
  </si>
  <si>
    <t>SD-00280</t>
  </si>
  <si>
    <t>TANGBAWAN</t>
  </si>
  <si>
    <t>TANGDOL</t>
  </si>
  <si>
    <t>SD-00281</t>
  </si>
  <si>
    <t>TANGGUIYAC</t>
  </si>
  <si>
    <t>JESSEBEL</t>
  </si>
  <si>
    <t>MARQUEZ</t>
  </si>
  <si>
    <t>BABBANOY, TANUDAN, KALINGA</t>
  </si>
  <si>
    <t>O-32922</t>
  </si>
  <si>
    <t>TANGONAN</t>
  </si>
  <si>
    <t>FELIPE</t>
  </si>
  <si>
    <t>SD-00282</t>
  </si>
  <si>
    <t>JENELYN</t>
  </si>
  <si>
    <t>24-01298</t>
  </si>
  <si>
    <t>24-01299</t>
  </si>
  <si>
    <t>24-01300</t>
  </si>
  <si>
    <t>24-01301</t>
  </si>
  <si>
    <t>24-01302</t>
  </si>
  <si>
    <t>24-01303</t>
  </si>
  <si>
    <t>24-01304</t>
  </si>
  <si>
    <t>24-01305</t>
  </si>
  <si>
    <t>24-01306</t>
  </si>
  <si>
    <t>O-33624</t>
  </si>
  <si>
    <t>TARNATE</t>
  </si>
  <si>
    <t>LESTER LEE</t>
  </si>
  <si>
    <t>OSBOCAN</t>
  </si>
  <si>
    <t>O-33907</t>
  </si>
  <si>
    <t>TAYAB</t>
  </si>
  <si>
    <t>C-10466</t>
  </si>
  <si>
    <t>SD-00283</t>
  </si>
  <si>
    <t>PRINCESS KATE</t>
  </si>
  <si>
    <t>TAYNE</t>
  </si>
  <si>
    <t>O-31578</t>
  </si>
  <si>
    <t>TAYSON, ANALIZA M.</t>
  </si>
  <si>
    <t>TECKNEY, FAUSTINO JR.</t>
  </si>
  <si>
    <t>TECKNEY, RACHAEL</t>
  </si>
  <si>
    <t>TEJANO, JENNY ROSE G.</t>
  </si>
  <si>
    <t>TEN-AG, MARILYN D.</t>
  </si>
  <si>
    <t>TENGAY, FRANCISCO</t>
  </si>
  <si>
    <t>TENGAY, OCTAVIANA B.</t>
  </si>
  <si>
    <t>TICNAG, ANGELINA A.</t>
  </si>
  <si>
    <t>TIMPAC, BRIDGIT B.</t>
  </si>
  <si>
    <t>TIMPAC, FERMINA L.</t>
  </si>
  <si>
    <t>TIMPAC, ROBERT O.</t>
  </si>
  <si>
    <t>TIO-AN, EDWIN B.</t>
  </si>
  <si>
    <t>TNHS '82</t>
  </si>
  <si>
    <t>TOCTOCAN, CLARA B.</t>
  </si>
  <si>
    <t>TOCTOCAN, LUISA B.</t>
  </si>
  <si>
    <t>TOLINGAN, AIDA K.</t>
  </si>
  <si>
    <t>TOLLINO, EVELYN Z.</t>
  </si>
  <si>
    <t>TOMBALI, ALFREDO JR. A.</t>
  </si>
  <si>
    <t>TOMBALI, HERR SHEIDAR D.</t>
  </si>
  <si>
    <t>TOMBALI, JOCELYN D.</t>
  </si>
  <si>
    <t>TORIO, ALEX L.</t>
  </si>
  <si>
    <t>TORIO, CHARLIE BOY A.</t>
  </si>
  <si>
    <t>TORIO, MARIEVAL G.</t>
  </si>
  <si>
    <t>TORIO, RANDY MHARE G.</t>
  </si>
  <si>
    <t>TOYYAO, JERRYLEEN A.</t>
  </si>
  <si>
    <t>TUBBAN, ALIVIA MEGARA S.</t>
  </si>
  <si>
    <t>SD-00284</t>
  </si>
  <si>
    <t>SD-00285</t>
  </si>
  <si>
    <t>SD-00286</t>
  </si>
  <si>
    <t>SD-00287</t>
  </si>
  <si>
    <t>TAYSON</t>
  </si>
  <si>
    <t>ANNALIZA</t>
  </si>
  <si>
    <t>TECKNEY</t>
  </si>
  <si>
    <t>FAUSTINO JR.</t>
  </si>
  <si>
    <t>RACHAEL</t>
  </si>
  <si>
    <t>TEJANO</t>
  </si>
  <si>
    <t>JENNY ROSE</t>
  </si>
  <si>
    <t>TEN-AG</t>
  </si>
  <si>
    <t>C-9601</t>
  </si>
  <si>
    <t>24-01307</t>
  </si>
  <si>
    <t>24-01308</t>
  </si>
  <si>
    <t>24-01309</t>
  </si>
  <si>
    <t>24-01310</t>
  </si>
  <si>
    <t>24-01311</t>
  </si>
  <si>
    <t>24-01312</t>
  </si>
  <si>
    <t>24-01313</t>
  </si>
  <si>
    <t>24-01314</t>
  </si>
  <si>
    <t>24-01315</t>
  </si>
  <si>
    <t>24-01316</t>
  </si>
  <si>
    <t>24-01317</t>
  </si>
  <si>
    <t>24-01318</t>
  </si>
  <si>
    <t>24-01319</t>
  </si>
  <si>
    <t>24-01320</t>
  </si>
  <si>
    <t>O-33814</t>
  </si>
  <si>
    <t>OCTAVIANA</t>
  </si>
  <si>
    <t>O-33815</t>
  </si>
  <si>
    <t>TICNAG</t>
  </si>
  <si>
    <t>O-32868</t>
  </si>
  <si>
    <t>TIMPAC</t>
  </si>
  <si>
    <t>BRIDGIT</t>
  </si>
  <si>
    <t>FERMINA</t>
  </si>
  <si>
    <t>TIO-AN</t>
  </si>
  <si>
    <t>SD-00288</t>
  </si>
  <si>
    <t>TOCTOCAN</t>
  </si>
  <si>
    <t>CLARA</t>
  </si>
  <si>
    <t>O-30147</t>
  </si>
  <si>
    <t>O-31542</t>
  </si>
  <si>
    <t>TOLLINO</t>
  </si>
  <si>
    <t>O-34040</t>
  </si>
  <si>
    <t>TOMBALI</t>
  </si>
  <si>
    <t>ALFREDO JR.</t>
  </si>
  <si>
    <t>HERR SHEIDAR</t>
  </si>
  <si>
    <t xml:space="preserve">JOCELYN </t>
  </si>
  <si>
    <t>TORIO</t>
  </si>
  <si>
    <t>ALEX</t>
  </si>
  <si>
    <t>O-33374</t>
  </si>
  <si>
    <t>24-01321</t>
  </si>
  <si>
    <t>CHARLIE BOY</t>
  </si>
  <si>
    <t>MARIEVAL</t>
  </si>
  <si>
    <t>O-33373</t>
  </si>
  <si>
    <t>RANDY MHARE</t>
  </si>
  <si>
    <t>O-33375</t>
  </si>
  <si>
    <t>24-01322</t>
  </si>
  <si>
    <t>24-01323</t>
  </si>
  <si>
    <t>24-01324</t>
  </si>
  <si>
    <t>24-01325</t>
  </si>
  <si>
    <t>24-01326</t>
  </si>
  <si>
    <t>24-01327</t>
  </si>
  <si>
    <t>24-01328</t>
  </si>
  <si>
    <t>24-01329</t>
  </si>
  <si>
    <t>24-01330</t>
  </si>
  <si>
    <t>24-01331</t>
  </si>
  <si>
    <t>24-01332</t>
  </si>
  <si>
    <t>24-01333</t>
  </si>
  <si>
    <t>24-01334</t>
  </si>
  <si>
    <t>TOYYAO</t>
  </si>
  <si>
    <t>JERRYLEEN</t>
  </si>
  <si>
    <t>AMANGAO</t>
  </si>
  <si>
    <t>O-34106</t>
  </si>
  <si>
    <t>TUBBAN</t>
  </si>
  <si>
    <t>ALIVIA MEGARA</t>
  </si>
  <si>
    <t>O-34507</t>
  </si>
  <si>
    <t>TUBBAN, BIANCA ERIKA S.</t>
  </si>
  <si>
    <t>TUBBAN, EILEEN S.</t>
  </si>
  <si>
    <t>TUBBAN, FERDINAND B.</t>
  </si>
  <si>
    <t>TUBBAN, HENRY JR. B.</t>
  </si>
  <si>
    <t>TUBBAN, HERA MIEL S.</t>
  </si>
  <si>
    <t>TUBBAN, KAVYA CASSANDRA S.</t>
  </si>
  <si>
    <t>TUBERA, ANGELITO G.</t>
  </si>
  <si>
    <t>TUBERA, KEVIN B.</t>
  </si>
  <si>
    <t>TUDLONG, VINLY D.</t>
  </si>
  <si>
    <t>TULIAS, JESRAEL G.</t>
  </si>
  <si>
    <t>TULINGAN, CLEMENT S.</t>
  </si>
  <si>
    <t>TULNI, ANITA A.</t>
  </si>
  <si>
    <t>TULNI, ANTONIO B.</t>
  </si>
  <si>
    <t>TULNI, JED A.</t>
  </si>
  <si>
    <t>TULNI, YOLANDA A.</t>
  </si>
  <si>
    <t>24-01335</t>
  </si>
  <si>
    <t>24-01336</t>
  </si>
  <si>
    <t>24-01337</t>
  </si>
  <si>
    <t>24-01338</t>
  </si>
  <si>
    <t>24-01339</t>
  </si>
  <si>
    <t>24-01340</t>
  </si>
  <si>
    <t>24-01341</t>
  </si>
  <si>
    <t>BIANCA ERIKA</t>
  </si>
  <si>
    <t>O-34504</t>
  </si>
  <si>
    <t>EILEEN</t>
  </si>
  <si>
    <t>FERDINAND</t>
  </si>
  <si>
    <t>HENRY JR.</t>
  </si>
  <si>
    <t>HERA MIEL</t>
  </si>
  <si>
    <t>KAVYA CASSANDRA</t>
  </si>
  <si>
    <t>TUBERA</t>
  </si>
  <si>
    <t>ANGELITO</t>
  </si>
  <si>
    <t>GUIKED</t>
  </si>
  <si>
    <t>KEVIN</t>
  </si>
  <si>
    <t>TUDLONG</t>
  </si>
  <si>
    <t>VINLY</t>
  </si>
  <si>
    <t>DAPING</t>
  </si>
  <si>
    <t>C-10353</t>
  </si>
  <si>
    <t>TULIAS</t>
  </si>
  <si>
    <t>JESRAEL</t>
  </si>
  <si>
    <t>TULINGAN</t>
  </si>
  <si>
    <t>CLEMENT</t>
  </si>
  <si>
    <t>TULNI</t>
  </si>
  <si>
    <t>O-33436</t>
  </si>
  <si>
    <t>O-33437</t>
  </si>
  <si>
    <t>JED</t>
  </si>
  <si>
    <t>O-33745</t>
  </si>
  <si>
    <t>O-33438</t>
  </si>
  <si>
    <t xml:space="preserve">UBALDE, DIVINA GRACIA </t>
  </si>
  <si>
    <t>UBALDE, JERIEL G.</t>
  </si>
  <si>
    <t>UBOAN, ALEX C.</t>
  </si>
  <si>
    <t>UBOAN, ELEANOR B.</t>
  </si>
  <si>
    <t>UECDFI</t>
  </si>
  <si>
    <t>UERA, ANICETO D.</t>
  </si>
  <si>
    <t>UERA, CATHERINE T.</t>
  </si>
  <si>
    <t>UERA, ELIZABETH</t>
  </si>
  <si>
    <t>UERA, JACOBO T.</t>
  </si>
  <si>
    <t>ULLALIM, MARJORIE A.</t>
  </si>
  <si>
    <t>ULLIBAC, ELIZABETH A.</t>
  </si>
  <si>
    <t>UMAYAM, HAZEL B.</t>
  </si>
  <si>
    <t>UTTAO, ZENAIDA</t>
  </si>
  <si>
    <t>UYAM, ALMA SANDRA U.</t>
  </si>
  <si>
    <t>UYAM, JOCELYN B.</t>
  </si>
  <si>
    <t>UYCHOCO, CHESTER P.</t>
  </si>
  <si>
    <t>UYCHOCO, PRINCENE JOICE S.</t>
  </si>
  <si>
    <t>UBALDE</t>
  </si>
  <si>
    <t>O-33513</t>
  </si>
  <si>
    <t>JERIEL</t>
  </si>
  <si>
    <t>O-33514</t>
  </si>
  <si>
    <t>UBOAN</t>
  </si>
  <si>
    <t>24-01342</t>
  </si>
  <si>
    <t>24-01343</t>
  </si>
  <si>
    <t>24-01344</t>
  </si>
  <si>
    <t>24-01345</t>
  </si>
  <si>
    <t>24-01346</t>
  </si>
  <si>
    <t>24-01347</t>
  </si>
  <si>
    <t>24-01348</t>
  </si>
  <si>
    <t>24-01349</t>
  </si>
  <si>
    <t>SD-00290</t>
  </si>
  <si>
    <t>UERA</t>
  </si>
  <si>
    <t>ANICETO</t>
  </si>
  <si>
    <t>C-7899</t>
  </si>
  <si>
    <t>O-33277</t>
  </si>
  <si>
    <t>SD-00291</t>
  </si>
  <si>
    <t>JACOBO</t>
  </si>
  <si>
    <t>ULLALIM</t>
  </si>
  <si>
    <t>ULLIBAC</t>
  </si>
  <si>
    <t>O-33805</t>
  </si>
  <si>
    <t>UMAYAM</t>
  </si>
  <si>
    <t>SD-00292</t>
  </si>
  <si>
    <t>UTTAO</t>
  </si>
  <si>
    <t>CAGALUAN, PASL</t>
  </si>
  <si>
    <t>24-01350</t>
  </si>
  <si>
    <t>24-01351</t>
  </si>
  <si>
    <t>24-01352</t>
  </si>
  <si>
    <t>24-01353</t>
  </si>
  <si>
    <t>24-01354</t>
  </si>
  <si>
    <t>24-01355</t>
  </si>
  <si>
    <t>24-01356</t>
  </si>
  <si>
    <t>ALMA SANDRA</t>
  </si>
  <si>
    <t>O-34508</t>
  </si>
  <si>
    <t>O-33492</t>
  </si>
  <si>
    <t>UYCHOCO</t>
  </si>
  <si>
    <t>CHESTER</t>
  </si>
  <si>
    <t>O-31477</t>
  </si>
  <si>
    <t xml:space="preserve">PRINCENE JOICE </t>
  </si>
  <si>
    <t>O-31478</t>
  </si>
  <si>
    <t>INOCENCIA</t>
  </si>
  <si>
    <t>VALDEZ, INOCENCIA D.</t>
  </si>
  <si>
    <t>MALANNAG</t>
  </si>
  <si>
    <t>VALDEZ, JOCELYN M.</t>
  </si>
  <si>
    <t>TEDDILYNE</t>
  </si>
  <si>
    <t>VALDEZ, TEDDILYNE M.</t>
  </si>
  <si>
    <t>VALLEJO, DONNAH LYN L.</t>
  </si>
  <si>
    <t>VALLEJO</t>
  </si>
  <si>
    <t>DONNAH LYN</t>
  </si>
  <si>
    <t>SD-00293</t>
  </si>
  <si>
    <t>VELASCO</t>
  </si>
  <si>
    <t>WINONA BREE</t>
  </si>
  <si>
    <t>VELASCO, WINONA BREE</t>
  </si>
  <si>
    <t>SD-00294</t>
  </si>
  <si>
    <t>VENDORS ASS'N</t>
  </si>
  <si>
    <t>24-01357</t>
  </si>
  <si>
    <t>VELASQUES</t>
  </si>
  <si>
    <t>MANDY</t>
  </si>
  <si>
    <t>VELASQUES, MANDY B.</t>
  </si>
  <si>
    <t>24-01358</t>
  </si>
  <si>
    <t>VERGARA, SUSAN B.</t>
  </si>
  <si>
    <t>VERGARA</t>
  </si>
  <si>
    <t>O- 32792</t>
  </si>
  <si>
    <t>24-01359</t>
  </si>
  <si>
    <t>24-01360</t>
  </si>
  <si>
    <t>24-01361</t>
  </si>
  <si>
    <t>24-01362</t>
  </si>
  <si>
    <t>24-01363</t>
  </si>
  <si>
    <t>24-01364</t>
  </si>
  <si>
    <t>24-01365</t>
  </si>
  <si>
    <t>24-01366</t>
  </si>
  <si>
    <t>24-01367</t>
  </si>
  <si>
    <t>TEPANGEN</t>
  </si>
  <si>
    <t>VICENTE, CRISPIN T.</t>
  </si>
  <si>
    <t>MARTINEZ</t>
  </si>
  <si>
    <t>BANNENG CALACCAD, TABUK CITY</t>
  </si>
  <si>
    <t>VICENTE, MARTINEZ T.</t>
  </si>
  <si>
    <t>O-31665</t>
  </si>
  <si>
    <t>RUBEN JR.</t>
  </si>
  <si>
    <t>VICENTE, RUBEN JR. A.</t>
  </si>
  <si>
    <t>O-31286</t>
  </si>
  <si>
    <t>COLLADO</t>
  </si>
  <si>
    <t>VICENTE, VIRGINIA C.</t>
  </si>
  <si>
    <t>WINNIE</t>
  </si>
  <si>
    <t>VICENTE, WINNIE A.</t>
  </si>
  <si>
    <t>O-31287</t>
  </si>
  <si>
    <t>SD-00295</t>
  </si>
  <si>
    <t>REX BENSON</t>
  </si>
  <si>
    <t>VICENTE, REX BENSON D.</t>
  </si>
  <si>
    <t>VICTORIO</t>
  </si>
  <si>
    <t>VICTORIO, DANTE A.</t>
  </si>
  <si>
    <t>VICTORIO, MARY-ANN P.</t>
  </si>
  <si>
    <t>C-10410</t>
  </si>
  <si>
    <t>VILOG</t>
  </si>
  <si>
    <t>JINKY</t>
  </si>
  <si>
    <t>VILOG, JINKY B.</t>
  </si>
  <si>
    <t>C-9577</t>
  </si>
  <si>
    <t>VILLA, JOSEFINO JR. B.</t>
  </si>
  <si>
    <t>VILLASANA, JAYROLD W.</t>
  </si>
  <si>
    <t>VILLA</t>
  </si>
  <si>
    <t>JOSEFINO JR.</t>
  </si>
  <si>
    <t>SD-00296</t>
  </si>
  <si>
    <t>VILLASANA</t>
  </si>
  <si>
    <t>JAYROLD</t>
  </si>
  <si>
    <t>SD-00297</t>
  </si>
  <si>
    <t>VILORIA, MARIBEL</t>
  </si>
  <si>
    <t>SD-00298</t>
  </si>
  <si>
    <t>MARIVIC</t>
  </si>
  <si>
    <t>VILORIA, MARIVIC</t>
  </si>
  <si>
    <t>24-01368</t>
  </si>
  <si>
    <t>VISCARRA</t>
  </si>
  <si>
    <t>BLAZA</t>
  </si>
  <si>
    <t>VISCARRA, ANDREW B.</t>
  </si>
  <si>
    <t>O-33703</t>
  </si>
  <si>
    <t>24-01369</t>
  </si>
  <si>
    <t>WACAL</t>
  </si>
  <si>
    <t>FEDERICO JR.</t>
  </si>
  <si>
    <t>WACAL, FEDERICO JR. P.</t>
  </si>
  <si>
    <t>O-33477</t>
  </si>
  <si>
    <t>24-01370</t>
  </si>
  <si>
    <t>WACAL, ROBERT P.</t>
  </si>
  <si>
    <t>O-33478</t>
  </si>
  <si>
    <t>24-01371</t>
  </si>
  <si>
    <t>WACAL, ROSALINA P.</t>
  </si>
  <si>
    <t>24-01372</t>
  </si>
  <si>
    <t>WADWADAN</t>
  </si>
  <si>
    <t>WADWADAN, VENUS C.</t>
  </si>
  <si>
    <t>O-34201</t>
  </si>
  <si>
    <t>24-01373</t>
  </si>
  <si>
    <t>24-01374</t>
  </si>
  <si>
    <t>24-01375</t>
  </si>
  <si>
    <t>24-01376</t>
  </si>
  <si>
    <t>24-01377</t>
  </si>
  <si>
    <t>24-01378</t>
  </si>
  <si>
    <t>24-01379</t>
  </si>
  <si>
    <t>WAGASON</t>
  </si>
  <si>
    <t xml:space="preserve">CAROLINE </t>
  </si>
  <si>
    <t>WAGASON, CAROLINE A.</t>
  </si>
  <si>
    <t>C-7892</t>
  </si>
  <si>
    <t>RECTO</t>
  </si>
  <si>
    <t>WAGASON, RECTO O.</t>
  </si>
  <si>
    <t>WAGGAWAG, EUSEBIO A.</t>
  </si>
  <si>
    <t>WAGGAWAG</t>
  </si>
  <si>
    <t>ABUAC</t>
  </si>
  <si>
    <t>BOLLOT, BALAWAG, TABUK CITY, KALINGA</t>
  </si>
  <si>
    <t>O-33909</t>
  </si>
  <si>
    <t>WANASEN</t>
  </si>
  <si>
    <t>REINHOLD</t>
  </si>
  <si>
    <t>WANASEN, REINHOLD C.</t>
  </si>
  <si>
    <t>WANASEN, ROSEMARIE C.</t>
  </si>
  <si>
    <t>VILLANIE</t>
  </si>
  <si>
    <t>WANASEN, VILLANIE D.</t>
  </si>
  <si>
    <t>O-33841</t>
  </si>
  <si>
    <t>WANDAG</t>
  </si>
  <si>
    <t>WANDAG, JEFFERSON A.</t>
  </si>
  <si>
    <t>24-01380</t>
  </si>
  <si>
    <t>24-01381</t>
  </si>
  <si>
    <t>24-01382</t>
  </si>
  <si>
    <t>24-01383</t>
  </si>
  <si>
    <t>24-01384</t>
  </si>
  <si>
    <t>24-01385</t>
  </si>
  <si>
    <t>WANDAGAN</t>
  </si>
  <si>
    <t>FRANKLIN</t>
  </si>
  <si>
    <t>WANDAGAN, FRANKLIN S.</t>
  </si>
  <si>
    <t>O-31603</t>
  </si>
  <si>
    <t>WANDAGAN, JOSEPHINE S.</t>
  </si>
  <si>
    <t>O-31602</t>
  </si>
  <si>
    <t>MALONA</t>
  </si>
  <si>
    <t>WANDAGAN, MALONA B.</t>
  </si>
  <si>
    <t>WANGI, AYABO D.</t>
  </si>
  <si>
    <t>C-10276</t>
  </si>
  <si>
    <t>WANGI, FAN-AY A.</t>
  </si>
  <si>
    <t>WANGI, JONALYN A.</t>
  </si>
  <si>
    <t>WANGNI, PILAO L.</t>
  </si>
  <si>
    <t>WANSI, EVELYN B.</t>
  </si>
  <si>
    <t>WAYAWAY, CUESTA C.</t>
  </si>
  <si>
    <t>WOMEN'S FEDERATION</t>
  </si>
  <si>
    <t>WONTAK, FREDERICK</t>
  </si>
  <si>
    <t>YABES, RUBILYN P.</t>
  </si>
  <si>
    <t>YAKAPAN ORG'N</t>
  </si>
  <si>
    <t>YAPAN, MARY NANCY L.</t>
  </si>
  <si>
    <t>YAPAN, NEIL L.</t>
  </si>
  <si>
    <t>ZAMORA, JOHN REANNE</t>
  </si>
  <si>
    <t>ZAMORA, TANISHKA</t>
  </si>
  <si>
    <t>ZINGABO, AMY R.</t>
  </si>
  <si>
    <t>FAN-AY</t>
  </si>
  <si>
    <t>24-01386</t>
  </si>
  <si>
    <t>24-01387</t>
  </si>
  <si>
    <t>24-01388</t>
  </si>
  <si>
    <t>WANGNI</t>
  </si>
  <si>
    <t>PILAO</t>
  </si>
  <si>
    <t>LANGKOC</t>
  </si>
  <si>
    <t>SD-00299</t>
  </si>
  <si>
    <t>WANSI</t>
  </si>
  <si>
    <t>WAYAWAY</t>
  </si>
  <si>
    <t>CUESTA</t>
  </si>
  <si>
    <t>SD-00300</t>
  </si>
  <si>
    <t>SD-00301</t>
  </si>
  <si>
    <t>WONTAK</t>
  </si>
  <si>
    <t>YABES</t>
  </si>
  <si>
    <t>RUBILYN</t>
  </si>
  <si>
    <t>PAGALA</t>
  </si>
  <si>
    <t>SD-00302</t>
  </si>
  <si>
    <t>24-01389</t>
  </si>
  <si>
    <t>YAPAN</t>
  </si>
  <si>
    <t>MARY NANCY</t>
  </si>
  <si>
    <t>24-01390</t>
  </si>
  <si>
    <t>NEIL</t>
  </si>
  <si>
    <t>SD-00303</t>
  </si>
  <si>
    <t>ZAMORA</t>
  </si>
  <si>
    <t>JOHN REANNE</t>
  </si>
  <si>
    <t>SD-00304</t>
  </si>
  <si>
    <t>TANISHKA</t>
  </si>
  <si>
    <t>SD-00305</t>
  </si>
  <si>
    <t>ZINGABO</t>
  </si>
  <si>
    <t>24-01391</t>
  </si>
  <si>
    <t>AMY</t>
  </si>
  <si>
    <t>ZIPAGAN</t>
  </si>
  <si>
    <t xml:space="preserve">KHIMBERLY </t>
  </si>
  <si>
    <t>ZIPAGAN, KHIMBERLY A.</t>
  </si>
  <si>
    <t>C-10397</t>
  </si>
  <si>
    <t>O-31416</t>
  </si>
  <si>
    <t>MASSAGAN, DIGNA</t>
  </si>
  <si>
    <t>SD-00289</t>
  </si>
  <si>
    <t>SD-00306</t>
  </si>
  <si>
    <t>SD-00307</t>
  </si>
  <si>
    <t>24-01392</t>
  </si>
  <si>
    <t>24-01393</t>
  </si>
  <si>
    <t>24-01394</t>
  </si>
  <si>
    <t>24-01395</t>
  </si>
  <si>
    <t>24-01396</t>
  </si>
  <si>
    <t>24-01397</t>
  </si>
  <si>
    <t>24-01398</t>
  </si>
  <si>
    <t>24-01399</t>
  </si>
  <si>
    <t>24-01400</t>
  </si>
  <si>
    <t>24-01401</t>
  </si>
  <si>
    <t>24-01402</t>
  </si>
  <si>
    <t>24-01403</t>
  </si>
  <si>
    <t>24-01404</t>
  </si>
  <si>
    <t>24-01405</t>
  </si>
  <si>
    <t>24-01406</t>
  </si>
  <si>
    <t>24-01407</t>
  </si>
  <si>
    <t>24-01408</t>
  </si>
  <si>
    <t>24-01409</t>
  </si>
  <si>
    <t>24-01410</t>
  </si>
  <si>
    <t>24-01411</t>
  </si>
  <si>
    <t>SPL</t>
  </si>
  <si>
    <t>OPTIONAL</t>
  </si>
  <si>
    <t>REQUIRED
FORMAT:
BLDG#, STR#, BARANGAY,MUN,PROVINCE</t>
  </si>
  <si>
    <t>REQUIRED
0-MALE
1-FEMALE</t>
  </si>
  <si>
    <t>OPTIONAL
FORMAT:
BLDG#, STR#, BARANGAY,MUN,PROVINCE</t>
  </si>
  <si>
    <t>TANNUBONG IPIL, TABUK CITY, KALINGA</t>
  </si>
  <si>
    <t>O-34137</t>
  </si>
  <si>
    <t>O-34136</t>
  </si>
  <si>
    <t>O-33921</t>
  </si>
  <si>
    <t>O-33920</t>
  </si>
  <si>
    <t>C-10089</t>
  </si>
  <si>
    <t>C-8730</t>
  </si>
  <si>
    <t>O-34126</t>
  </si>
  <si>
    <t>O-33976</t>
  </si>
  <si>
    <t>C-9916</t>
  </si>
  <si>
    <t>C-10049</t>
  </si>
  <si>
    <t>O-33673</t>
  </si>
  <si>
    <t>O-33672</t>
  </si>
  <si>
    <t>O-33671</t>
  </si>
  <si>
    <t>JV-9049</t>
  </si>
  <si>
    <t>JV-9050</t>
  </si>
  <si>
    <t>C-7882</t>
  </si>
  <si>
    <t>O-34168</t>
  </si>
  <si>
    <t>O-32080</t>
  </si>
  <si>
    <t>02/30/2024</t>
  </si>
  <si>
    <t>C-10208</t>
  </si>
  <si>
    <t>O-33527</t>
  </si>
  <si>
    <t>O-30701</t>
  </si>
  <si>
    <t>O-34397</t>
  </si>
  <si>
    <t>JV-7969</t>
  </si>
  <si>
    <t>O-33803</t>
  </si>
  <si>
    <t>O-33856</t>
  </si>
  <si>
    <t>O-33587</t>
  </si>
  <si>
    <t>O-33585</t>
  </si>
  <si>
    <t>C-7848</t>
  </si>
  <si>
    <t>C-9384</t>
  </si>
  <si>
    <t>O-34134</t>
  </si>
  <si>
    <t>O-34059</t>
  </si>
  <si>
    <t>C-7821</t>
  </si>
  <si>
    <t>C-7818</t>
  </si>
  <si>
    <t>O-33634</t>
  </si>
  <si>
    <t>O-33633</t>
  </si>
  <si>
    <t>C-9958</t>
  </si>
  <si>
    <t>O-34416</t>
  </si>
  <si>
    <t>C-10140</t>
  </si>
  <si>
    <t>MAGA-AO</t>
  </si>
  <si>
    <t>C-9287</t>
  </si>
  <si>
    <t>SAMIDAN</t>
  </si>
  <si>
    <t>O-32318</t>
  </si>
  <si>
    <t>O-35250</t>
  </si>
  <si>
    <t>O-35249</t>
  </si>
  <si>
    <t>O-35248</t>
  </si>
  <si>
    <t>O-33533</t>
  </si>
  <si>
    <t>O-33534</t>
  </si>
  <si>
    <t>O-31647</t>
  </si>
  <si>
    <t>C-10421</t>
  </si>
  <si>
    <t>O-33505</t>
  </si>
  <si>
    <t>O-22046</t>
  </si>
  <si>
    <t>C-7874</t>
  </si>
  <si>
    <t>O-29892</t>
  </si>
  <si>
    <t>O-33649</t>
  </si>
  <si>
    <t>C-10465</t>
  </si>
  <si>
    <t>O-30338</t>
  </si>
  <si>
    <t>O-26703</t>
  </si>
  <si>
    <t>O-29039</t>
  </si>
  <si>
    <t>O-34231</t>
  </si>
  <si>
    <t>C-10391</t>
  </si>
  <si>
    <t>C-10053</t>
  </si>
  <si>
    <t>O-30988</t>
  </si>
  <si>
    <t>O-30914</t>
  </si>
  <si>
    <t>C-10458</t>
  </si>
  <si>
    <t>C-10381</t>
  </si>
  <si>
    <t>C-10382</t>
  </si>
  <si>
    <t>O-30347</t>
  </si>
  <si>
    <t>O-33957</t>
  </si>
  <si>
    <t>O-33183</t>
  </si>
  <si>
    <t>C-9806</t>
  </si>
  <si>
    <t>O-31430</t>
  </si>
  <si>
    <t>C-9578</t>
  </si>
  <si>
    <t>O-34306</t>
  </si>
  <si>
    <t>C-9768</t>
  </si>
  <si>
    <t>JV-8040</t>
  </si>
  <si>
    <t>O-32872</t>
  </si>
  <si>
    <t>O-32447</t>
  </si>
  <si>
    <t>O-31682</t>
  </si>
  <si>
    <t>C-10503</t>
  </si>
  <si>
    <t>O-31786</t>
  </si>
  <si>
    <t>C-10531</t>
  </si>
  <si>
    <t>C-8597</t>
  </si>
  <si>
    <t>C-10147</t>
  </si>
  <si>
    <t>O-33773</t>
  </si>
  <si>
    <t>O-33360</t>
  </si>
  <si>
    <t>O-34359</t>
  </si>
  <si>
    <t>C-10484</t>
  </si>
  <si>
    <t>O-33823</t>
  </si>
  <si>
    <t>O-33822</t>
  </si>
  <si>
    <t>O-33819</t>
  </si>
  <si>
    <t>O-32655</t>
  </si>
  <si>
    <t>O-33939</t>
  </si>
  <si>
    <t>O-31192</t>
  </si>
  <si>
    <t>C-10546</t>
  </si>
  <si>
    <t>O-34361</t>
  </si>
  <si>
    <t>O-32938</t>
  </si>
  <si>
    <t>O-32939</t>
  </si>
  <si>
    <t>O-32792</t>
  </si>
  <si>
    <t>O-33933</t>
  </si>
  <si>
    <t>O-33971</t>
  </si>
  <si>
    <t>O-33762</t>
  </si>
  <si>
    <t>O-33934</t>
  </si>
  <si>
    <t>O-30702</t>
  </si>
  <si>
    <t>O-34484</t>
  </si>
  <si>
    <t>O-33972</t>
  </si>
  <si>
    <t>O-30703</t>
  </si>
  <si>
    <t>C-10368</t>
  </si>
  <si>
    <t>C-10361</t>
  </si>
  <si>
    <t>O-33889</t>
  </si>
  <si>
    <t>O-33357</t>
  </si>
  <si>
    <t>C-9973</t>
  </si>
  <si>
    <t>O-32835</t>
  </si>
  <si>
    <t>O-32394</t>
  </si>
  <si>
    <t>C-7835</t>
  </si>
  <si>
    <t>O-33937</t>
  </si>
  <si>
    <t>O-33938</t>
  </si>
  <si>
    <t>O-33936</t>
  </si>
  <si>
    <t>O-33935</t>
  </si>
  <si>
    <t>O-34318</t>
  </si>
  <si>
    <t>C-10520</t>
  </si>
  <si>
    <t>O-35255</t>
  </si>
  <si>
    <t>O-33242</t>
  </si>
  <si>
    <t>O-34147</t>
  </si>
  <si>
    <t>O-34499</t>
  </si>
  <si>
    <t>O-33804</t>
  </si>
  <si>
    <t>C-10274</t>
  </si>
  <si>
    <t>O-33813</t>
  </si>
  <si>
    <t>O-32999</t>
  </si>
  <si>
    <t>O-31952</t>
  </si>
  <si>
    <t>O-29919</t>
  </si>
  <si>
    <t>JV-8132</t>
  </si>
  <si>
    <t>O-29562</t>
  </si>
  <si>
    <t>O-32949</t>
  </si>
  <si>
    <t>O-32950</t>
  </si>
  <si>
    <t>C-9655</t>
  </si>
  <si>
    <t>O-33860</t>
  </si>
  <si>
    <t>O-30663</t>
  </si>
  <si>
    <t>O-33408</t>
  </si>
  <si>
    <t>O-33409</t>
  </si>
  <si>
    <t>O-34444</t>
  </si>
  <si>
    <t>O-34489</t>
  </si>
  <si>
    <t>C-8003</t>
  </si>
  <si>
    <t>O-34312</t>
  </si>
  <si>
    <t>SACBAT</t>
  </si>
  <si>
    <t>BOMOWEY, ISABEL S.</t>
  </si>
  <si>
    <t>O-32903</t>
  </si>
  <si>
    <t>O-35344</t>
  </si>
  <si>
    <t>C-10457</t>
  </si>
  <si>
    <t>O-35345</t>
  </si>
  <si>
    <t>O-34204</t>
  </si>
  <si>
    <t>O-34105</t>
  </si>
  <si>
    <t>JV-8158</t>
  </si>
  <si>
    <t>JV-8159</t>
  </si>
  <si>
    <t>O-34169</t>
  </si>
  <si>
    <t>O-31239</t>
  </si>
  <si>
    <t>JEAN</t>
  </si>
  <si>
    <t>O-33742</t>
  </si>
  <si>
    <t>O-31611</t>
  </si>
  <si>
    <t>O-33187</t>
  </si>
  <si>
    <t>O-30103</t>
  </si>
  <si>
    <t>C-10270</t>
  </si>
  <si>
    <t>O-31211</t>
  </si>
  <si>
    <t>O-34464</t>
  </si>
  <si>
    <t>O-33852</t>
  </si>
  <si>
    <t>O-34049</t>
  </si>
  <si>
    <t>O-33521</t>
  </si>
  <si>
    <t>O-33522</t>
  </si>
  <si>
    <t>O-29047</t>
  </si>
  <si>
    <t>O-33834</t>
  </si>
  <si>
    <t>O-34505</t>
  </si>
  <si>
    <t>O-33491</t>
  </si>
  <si>
    <t>C-10340</t>
  </si>
  <si>
    <t>O-34292</t>
  </si>
  <si>
    <t>O-34281</t>
  </si>
  <si>
    <t>O-34058</t>
  </si>
  <si>
    <t>C-32929</t>
  </si>
  <si>
    <t>C-9609</t>
  </si>
  <si>
    <t>C-34486</t>
  </si>
  <si>
    <t>60 mos.</t>
  </si>
  <si>
    <t>C-10427</t>
  </si>
  <si>
    <t>O-33278</t>
  </si>
  <si>
    <t>C-34458</t>
  </si>
  <si>
    <t>MAGSILAO</t>
  </si>
  <si>
    <t>O-34235</t>
  </si>
  <si>
    <t>O-34234</t>
  </si>
  <si>
    <t>O-34130</t>
  </si>
  <si>
    <t>O-30835</t>
  </si>
  <si>
    <t>C-10554</t>
  </si>
  <si>
    <t>C-10308</t>
  </si>
  <si>
    <t>C-10318</t>
  </si>
  <si>
    <t>ALNIYAO</t>
  </si>
  <si>
    <t>O-34342</t>
  </si>
  <si>
    <t>O-33299</t>
  </si>
  <si>
    <t>O-32825</t>
  </si>
  <si>
    <t>O-32826</t>
  </si>
  <si>
    <t>O-32219</t>
  </si>
  <si>
    <t>JV-7945</t>
  </si>
  <si>
    <t>O-33677</t>
  </si>
  <si>
    <t>O-32581</t>
  </si>
  <si>
    <t>O-32580</t>
  </si>
  <si>
    <t>O-33138</t>
  </si>
  <si>
    <t>C-10419</t>
  </si>
  <si>
    <t>C-8726</t>
  </si>
  <si>
    <t>C-8717</t>
  </si>
  <si>
    <t>C-7167</t>
  </si>
  <si>
    <t>O-33601</t>
  </si>
  <si>
    <t>O-33600</t>
  </si>
  <si>
    <t>O-34083</t>
  </si>
  <si>
    <t>O-34082</t>
  </si>
  <si>
    <t>O-32032</t>
  </si>
  <si>
    <t>O-18551</t>
  </si>
  <si>
    <t>JV-6827</t>
  </si>
  <si>
    <t>O-32184</t>
  </si>
  <si>
    <t>JV-8228</t>
  </si>
  <si>
    <t>O-31447</t>
  </si>
  <si>
    <t>O-33630</t>
  </si>
  <si>
    <t>O-33631</t>
  </si>
  <si>
    <t>O-34339</t>
  </si>
  <si>
    <t>O-31584</t>
  </si>
  <si>
    <t>O-31585</t>
  </si>
  <si>
    <t>O-34330</t>
  </si>
  <si>
    <t>O-33861</t>
  </si>
  <si>
    <t>O-34286</t>
  </si>
  <si>
    <t>O-34287</t>
  </si>
  <si>
    <t>C-10385</t>
  </si>
  <si>
    <t>C-10452</t>
  </si>
  <si>
    <t>O-34338</t>
  </si>
  <si>
    <t>O-35442</t>
  </si>
  <si>
    <t>O-31250</t>
  </si>
  <si>
    <t>EL</t>
  </si>
  <si>
    <t>Salary Loans</t>
  </si>
  <si>
    <t>Emergency Loans</t>
  </si>
  <si>
    <t>O-29898</t>
  </si>
  <si>
    <t>O-33169</t>
  </si>
  <si>
    <t>C-10462</t>
  </si>
  <si>
    <t>SONNY JOSE SR.</t>
  </si>
  <si>
    <t>DACANAY, SONNY JOSE SR. T.</t>
  </si>
  <si>
    <t>O-33170</t>
  </si>
  <si>
    <t>O-33171</t>
  </si>
  <si>
    <t>O-33791</t>
  </si>
  <si>
    <t>C-10058</t>
  </si>
  <si>
    <t>O-32542</t>
  </si>
  <si>
    <t>O-33842</t>
  </si>
  <si>
    <t>O-34039</t>
  </si>
  <si>
    <t>C-10543</t>
  </si>
  <si>
    <t>O-34085</t>
  </si>
  <si>
    <t>O-34084</t>
  </si>
  <si>
    <t>O-33560</t>
  </si>
  <si>
    <t>O-33561</t>
  </si>
  <si>
    <t>C-10150</t>
  </si>
  <si>
    <t>O-34406</t>
  </si>
  <si>
    <t>C-10017</t>
  </si>
  <si>
    <t>O-34482</t>
  </si>
  <si>
    <t>O-34311</t>
  </si>
  <si>
    <t>C-10323</t>
  </si>
  <si>
    <t>COBOLAN</t>
  </si>
  <si>
    <t>O-32274</t>
  </si>
  <si>
    <t>C-10414</t>
  </si>
  <si>
    <t>O-33783</t>
  </si>
  <si>
    <t>O-33784</t>
  </si>
  <si>
    <t>O-33917</t>
  </si>
  <si>
    <t>O-32909</t>
  </si>
  <si>
    <t>O-32908</t>
  </si>
  <si>
    <t>C-10056</t>
  </si>
  <si>
    <t>C-10055</t>
  </si>
  <si>
    <t>CASIANO</t>
  </si>
  <si>
    <t>C-10335</t>
  </si>
  <si>
    <t>O-34472</t>
  </si>
  <si>
    <t>O-34473</t>
  </si>
  <si>
    <t>O-34471</t>
  </si>
  <si>
    <t>O-34469</t>
  </si>
  <si>
    <t>O-34470</t>
  </si>
  <si>
    <t>O-35273</t>
  </si>
  <si>
    <t>O-34243</t>
  </si>
  <si>
    <t>AGUSIN</t>
  </si>
  <si>
    <t>O-33835</t>
  </si>
  <si>
    <t>O-33836</t>
  </si>
  <si>
    <t>O-33838</t>
  </si>
  <si>
    <t>O-33839</t>
  </si>
  <si>
    <t>C-10497</t>
  </si>
  <si>
    <t>O-32215</t>
  </si>
  <si>
    <t>O-32433</t>
  </si>
  <si>
    <t>O-34232</t>
  </si>
  <si>
    <t>C-10024</t>
  </si>
  <si>
    <t>C-10201</t>
  </si>
  <si>
    <t>O-34440</t>
  </si>
  <si>
    <t>O-33264</t>
  </si>
  <si>
    <t>O-32904</t>
  </si>
  <si>
    <t>O-35256</t>
  </si>
  <si>
    <t>C-10273</t>
  </si>
  <si>
    <t>C-10272</t>
  </si>
  <si>
    <t>O-27037</t>
  </si>
  <si>
    <t>C-10555</t>
  </si>
  <si>
    <t>MALAGGAY ST., CASIGAYAN, TABUK CITY, KALINGA</t>
  </si>
  <si>
    <t>O-33267</t>
  </si>
  <si>
    <t>O-33163</t>
  </si>
  <si>
    <t>O-34097</t>
  </si>
  <si>
    <t>O-31473</t>
  </si>
  <si>
    <t>C-10073</t>
  </si>
  <si>
    <t>O-32356</t>
  </si>
  <si>
    <t>JV-8358</t>
  </si>
  <si>
    <t>O-34481</t>
  </si>
  <si>
    <t>CASIWAN</t>
  </si>
  <si>
    <t>O-33462</t>
  </si>
  <si>
    <t>O-31962</t>
  </si>
  <si>
    <t>C-8049</t>
  </si>
  <si>
    <t>O-32359</t>
  </si>
  <si>
    <t>DAGUITAN ST., DAGUPAN CENTRO, TABUK CITY, KALINGA</t>
  </si>
  <si>
    <t>O-33778</t>
  </si>
  <si>
    <t>O-34028</t>
  </si>
  <si>
    <t>O-31706</t>
  </si>
  <si>
    <t>O-31170</t>
  </si>
  <si>
    <t>C-10403</t>
  </si>
  <si>
    <t>DUMLANOS</t>
  </si>
  <si>
    <t>C-10523</t>
  </si>
  <si>
    <t>C-10524</t>
  </si>
  <si>
    <t>APALING</t>
  </si>
  <si>
    <t>O-34337</t>
  </si>
  <si>
    <t>C-10370</t>
  </si>
  <si>
    <t>O-33995</t>
  </si>
  <si>
    <t>DAWANGAN</t>
  </si>
  <si>
    <t>O-35279</t>
  </si>
  <si>
    <t>O-35278</t>
  </si>
  <si>
    <t>O-31903</t>
  </si>
  <si>
    <t>C-10416</t>
  </si>
  <si>
    <t>O-33139</t>
  </si>
  <si>
    <t>O-34405</t>
  </si>
  <si>
    <t>C-9316</t>
  </si>
  <si>
    <t>C-9956</t>
  </si>
  <si>
    <t>C-9954</t>
  </si>
  <si>
    <t>C-7883</t>
  </si>
  <si>
    <t>C-10131</t>
  </si>
  <si>
    <t>C-10132</t>
  </si>
  <si>
    <t>C-10130</t>
  </si>
  <si>
    <t>O-27435</t>
  </si>
  <si>
    <t>O-31638</t>
  </si>
  <si>
    <t>C-9396</t>
  </si>
  <si>
    <t>O-34370</t>
  </si>
  <si>
    <t>O-34368</t>
  </si>
  <si>
    <t>O-34369</t>
  </si>
  <si>
    <t>O-34371</t>
  </si>
  <si>
    <t>O-32699</t>
  </si>
  <si>
    <t>JV-8403</t>
  </si>
  <si>
    <t>O-33719</t>
  </si>
  <si>
    <t>CAUAGAYAN, PINUKPUK, KALINGA</t>
  </si>
  <si>
    <t>NADNADEN</t>
  </si>
  <si>
    <t>O-33084</t>
  </si>
  <si>
    <t>O-33033</t>
  </si>
  <si>
    <t>O-33168</t>
  </si>
  <si>
    <t>O-32873</t>
  </si>
  <si>
    <t>O-33335</t>
  </si>
  <si>
    <t>O-33844</t>
  </si>
  <si>
    <t>O-33845</t>
  </si>
  <si>
    <t>AGOD</t>
  </si>
  <si>
    <t>O-34141</t>
  </si>
  <si>
    <t>O-33843</t>
  </si>
  <si>
    <t>O-34410</t>
  </si>
  <si>
    <t>C-10050</t>
  </si>
  <si>
    <t>JV-8428</t>
  </si>
  <si>
    <t>JV-8429</t>
  </si>
  <si>
    <t>O-34037</t>
  </si>
  <si>
    <t>O-34035</t>
  </si>
  <si>
    <t>O-34036</t>
  </si>
  <si>
    <t>O-34034</t>
  </si>
  <si>
    <t>C-10082</t>
  </si>
  <si>
    <t>O-34307</t>
  </si>
  <si>
    <t>C-10449</t>
  </si>
  <si>
    <t>O-34000</t>
  </si>
  <si>
    <t>O-34010</t>
  </si>
  <si>
    <t>O-34088</t>
  </si>
  <si>
    <t>O-33869</t>
  </si>
  <si>
    <t>O-32265</t>
  </si>
  <si>
    <t>C-10460</t>
  </si>
  <si>
    <t>O-32856</t>
  </si>
  <si>
    <t>O-33989</t>
  </si>
  <si>
    <t>O-33990</t>
  </si>
  <si>
    <t>C-10401</t>
  </si>
  <si>
    <t>C-10176</t>
  </si>
  <si>
    <t>C-10135</t>
  </si>
  <si>
    <t>O-34467</t>
  </si>
  <si>
    <t>O-34468</t>
  </si>
  <si>
    <t>JV-8461</t>
  </si>
  <si>
    <t>C-8357</t>
  </si>
  <si>
    <t>O-33956</t>
  </si>
  <si>
    <t>C-9305</t>
  </si>
  <si>
    <t>C-10182</t>
  </si>
  <si>
    <t>C-10285</t>
  </si>
  <si>
    <t>C-10284</t>
  </si>
  <si>
    <t>O-33763</t>
  </si>
  <si>
    <t>ULITAK</t>
  </si>
  <si>
    <t>O-33397</t>
  </si>
  <si>
    <t>O-33241</t>
  </si>
  <si>
    <t>JV-8471</t>
  </si>
  <si>
    <t>C-10504</t>
  </si>
  <si>
    <t>O-32924</t>
  </si>
  <si>
    <t>GAYBAN, TERESA U.</t>
  </si>
  <si>
    <t>O-33173</t>
  </si>
  <si>
    <t>O-28302</t>
  </si>
  <si>
    <t>C-10477</t>
  </si>
  <si>
    <t>C-10212</t>
  </si>
  <si>
    <t>JV-8481</t>
  </si>
  <si>
    <t>O-32065</t>
  </si>
  <si>
    <t>O-33652</t>
  </si>
  <si>
    <t>C-8884</t>
  </si>
  <si>
    <t>PRK. 2, CABARUAN, TABUK CITY, KALINGA</t>
  </si>
  <si>
    <t>C-10529</t>
  </si>
  <si>
    <t>O-34029</t>
  </si>
  <si>
    <t>C-10396</t>
  </si>
  <si>
    <t>O-33754</t>
  </si>
  <si>
    <t>C-10496</t>
  </si>
  <si>
    <t>C-10456</t>
  </si>
  <si>
    <t>O-33019</t>
  </si>
  <si>
    <t>BALANA</t>
  </si>
  <si>
    <t>C-7795</t>
  </si>
  <si>
    <t>C-7843</t>
  </si>
  <si>
    <t>O-33035</t>
  </si>
  <si>
    <t>C-10412</t>
  </si>
  <si>
    <t>C-10299</t>
  </si>
  <si>
    <t>O-34425</t>
  </si>
  <si>
    <t>O-34288</t>
  </si>
  <si>
    <t>C-9734</t>
  </si>
  <si>
    <t>C-10467</t>
  </si>
  <si>
    <t>C-10328</t>
  </si>
  <si>
    <t>O-31651</t>
  </si>
  <si>
    <t>C-7886</t>
  </si>
  <si>
    <t>DAWAS</t>
  </si>
  <si>
    <t>O-32582</t>
  </si>
  <si>
    <t>C-10454</t>
  </si>
  <si>
    <t>O-33632</t>
  </si>
  <si>
    <t>C-10423</t>
  </si>
  <si>
    <t>JV-8511</t>
  </si>
  <si>
    <t>O-31364</t>
  </si>
  <si>
    <t>O-34474</t>
  </si>
  <si>
    <t>O-31702</t>
  </si>
  <si>
    <t>O-33275</t>
  </si>
  <si>
    <t>O-33276</t>
  </si>
  <si>
    <t>O-33228</t>
  </si>
  <si>
    <t>O-34006</t>
  </si>
  <si>
    <t>O-34042</t>
  </si>
  <si>
    <t>O-33412</t>
  </si>
  <si>
    <t>C-10145</t>
  </si>
  <si>
    <t>O-33809</t>
  </si>
  <si>
    <t>C-10116</t>
  </si>
  <si>
    <t>O-33746</t>
  </si>
  <si>
    <t>O-34144</t>
  </si>
  <si>
    <t>O-33112</t>
  </si>
  <si>
    <t>O-34143</t>
  </si>
  <si>
    <t>O-34503</t>
  </si>
  <si>
    <t>O-34496</t>
  </si>
  <si>
    <t>SUYAM</t>
  </si>
  <si>
    <t>DACOCO</t>
  </si>
  <si>
    <t>O-34110</t>
  </si>
  <si>
    <t>O-34108</t>
  </si>
  <si>
    <t>O-35275</t>
  </si>
  <si>
    <t>O-34109</t>
  </si>
  <si>
    <t>O-34485</t>
  </si>
  <si>
    <t>12 mos.</t>
  </si>
  <si>
    <t>O-35276</t>
  </si>
  <si>
    <t>O-34475</t>
  </si>
  <si>
    <t>O-33640</t>
  </si>
  <si>
    <t>O-27717</t>
  </si>
  <si>
    <t>O-33873</t>
  </si>
  <si>
    <t>O-33005</t>
  </si>
  <si>
    <t>GUMPAD</t>
  </si>
  <si>
    <t>C-7641</t>
  </si>
  <si>
    <t>O-33653</t>
  </si>
  <si>
    <t>KIFFANNAG</t>
  </si>
  <si>
    <t>ALSIYAW</t>
  </si>
  <si>
    <t>AGUSTIN</t>
  </si>
  <si>
    <t>AMBILLAY</t>
  </si>
  <si>
    <t>C-10549</t>
  </si>
  <si>
    <t>O-33854</t>
  </si>
  <si>
    <t>BALINAG ST., PRK. 3, BULANAO NORTE, TABUK CITY, KALINGA</t>
  </si>
  <si>
    <t>PRK. 2, BULANAO NORTE, TABUK CITY, KALINGA</t>
  </si>
  <si>
    <t>C-10548</t>
  </si>
  <si>
    <t>C-10149</t>
  </si>
  <si>
    <t>C-10148</t>
  </si>
  <si>
    <t>O-34462</t>
  </si>
  <si>
    <t>C-8101</t>
  </si>
  <si>
    <t>C-8320</t>
  </si>
  <si>
    <t>C-8321</t>
  </si>
  <si>
    <t>C-10267</t>
  </si>
  <si>
    <t>O-33137</t>
  </si>
  <si>
    <t>O-33136</t>
  </si>
  <si>
    <t>O-32785</t>
  </si>
  <si>
    <t>CULBENGAN</t>
  </si>
  <si>
    <t>C-10317</t>
  </si>
  <si>
    <t>SALANG-OY</t>
  </si>
  <si>
    <t>C-8914</t>
  </si>
  <si>
    <t>PAGA, ROBERT P.</t>
  </si>
  <si>
    <t>LYDIA</t>
  </si>
  <si>
    <t>TUWIG</t>
  </si>
  <si>
    <t>PANABANG, LYDIA T.</t>
  </si>
  <si>
    <t>O-32106</t>
  </si>
  <si>
    <t>PACQUIAO</t>
  </si>
  <si>
    <t>COLAS</t>
  </si>
  <si>
    <t>C-10507</t>
  </si>
  <si>
    <t>OPLAWAN</t>
  </si>
  <si>
    <t>O-33908</t>
  </si>
  <si>
    <t>BANSALID</t>
  </si>
  <si>
    <t>O-33098</t>
  </si>
  <si>
    <t>O-30913</t>
  </si>
  <si>
    <t>C-10198</t>
  </si>
  <si>
    <t>PAGUNNAWA</t>
  </si>
  <si>
    <t>NALOG</t>
  </si>
  <si>
    <t>TAGATAG</t>
  </si>
  <si>
    <t>O-29019</t>
  </si>
  <si>
    <t>O-34065</t>
  </si>
  <si>
    <t>O-33840</t>
  </si>
  <si>
    <t>BELIGAN</t>
  </si>
  <si>
    <t>MELCHOR</t>
  </si>
  <si>
    <t>BELIGAN, MELCHOR</t>
  </si>
  <si>
    <t>BLANCO</t>
  </si>
  <si>
    <t>BLANCO, LEMIRY</t>
  </si>
  <si>
    <t>DACANAY, SONNY JOSE JR. G.</t>
  </si>
  <si>
    <t>OPPOC</t>
  </si>
  <si>
    <t>BALNAO</t>
  </si>
  <si>
    <t>IGNACIO, LIBERTY P.</t>
  </si>
  <si>
    <t>ALUNDAY, MARJORIE D.</t>
  </si>
  <si>
    <t>NANENG, TABUK CITY, KALINGA</t>
  </si>
  <si>
    <t>RYAN</t>
  </si>
  <si>
    <t>BUKING, RYAN B.</t>
  </si>
  <si>
    <t>DACNES</t>
  </si>
  <si>
    <t>SUNSHINE</t>
  </si>
  <si>
    <t>DACNES, SUNSHINE W.</t>
  </si>
  <si>
    <t>C-8512</t>
  </si>
  <si>
    <t>PRK. 6, AGBANNAWAG, TABUK CITY</t>
  </si>
  <si>
    <t>DALOG, SUSAN L.</t>
  </si>
  <si>
    <t>C-8665</t>
  </si>
  <si>
    <t>ANNIE LEE</t>
  </si>
  <si>
    <t>GACUTAN, ANNIE LEE B.</t>
  </si>
  <si>
    <t>C-8855</t>
  </si>
  <si>
    <t>C-8853</t>
  </si>
  <si>
    <t>GUTIEREZ, REMEDIOS O.</t>
  </si>
  <si>
    <t>O-30406</t>
  </si>
  <si>
    <t>24-01412</t>
  </si>
  <si>
    <t>LANGOBAN</t>
  </si>
  <si>
    <t>GEORGETTE</t>
  </si>
  <si>
    <t>LANGOBAN, GEORGETTE S.</t>
  </si>
  <si>
    <t>C-8804</t>
  </si>
  <si>
    <t>24-01413</t>
  </si>
  <si>
    <t>24-01414</t>
  </si>
  <si>
    <t>24-01415</t>
  </si>
  <si>
    <t>EMIL</t>
  </si>
  <si>
    <t>MADARANG, EMIL D.</t>
  </si>
  <si>
    <t>O-28701</t>
  </si>
  <si>
    <t>MORRIS</t>
  </si>
  <si>
    <t>MAGWANGAN, MORRIS T.</t>
  </si>
  <si>
    <t>C-8577</t>
  </si>
  <si>
    <t>ARVY</t>
  </si>
  <si>
    <t>CULBEAGAN</t>
  </si>
  <si>
    <t>MOLINA, ARVY C.</t>
  </si>
  <si>
    <t>O-30127</t>
  </si>
  <si>
    <t>24-01416</t>
  </si>
  <si>
    <t>24-01417</t>
  </si>
  <si>
    <t>24-01418</t>
  </si>
  <si>
    <t>KATHERINE</t>
  </si>
  <si>
    <t>MOLINA, KATHERINE W.</t>
  </si>
  <si>
    <t>O-30126</t>
  </si>
  <si>
    <t>JUNIE</t>
  </si>
  <si>
    <t>O-29533</t>
  </si>
  <si>
    <t>MUÑOZ</t>
  </si>
  <si>
    <t>MUÑOZ, SAMUEL C.</t>
  </si>
  <si>
    <t>O-30891</t>
  </si>
  <si>
    <t>24-01419</t>
  </si>
  <si>
    <t>ROMEL</t>
  </si>
  <si>
    <t>PADRIGO, ROMEL C.</t>
  </si>
  <si>
    <t>O-28217</t>
  </si>
  <si>
    <t>24-01420</t>
  </si>
  <si>
    <t>SANGDAAN</t>
  </si>
  <si>
    <t>TUBBAN, ERIC S.</t>
  </si>
  <si>
    <t>O-30833</t>
  </si>
  <si>
    <t>C-10537</t>
  </si>
  <si>
    <t>O-27429</t>
  </si>
  <si>
    <t>O-33238</t>
  </si>
  <si>
    <t>O-31701</t>
  </si>
  <si>
    <t>O-32901</t>
  </si>
  <si>
    <t>O-32902</t>
  </si>
  <si>
    <t>O-29663</t>
  </si>
  <si>
    <t>O-34157</t>
  </si>
  <si>
    <t>O-31915</t>
  </si>
  <si>
    <t>O-31913</t>
  </si>
  <si>
    <t>O-31914</t>
  </si>
  <si>
    <t>C-8377</t>
  </si>
  <si>
    <t>O-32420</t>
  </si>
  <si>
    <t>C-10164</t>
  </si>
  <si>
    <t>O-33448</t>
  </si>
  <si>
    <t>O-32979</t>
  </si>
  <si>
    <t>O-34146</t>
  </si>
  <si>
    <t>O-33812</t>
  </si>
  <si>
    <t>C-7462</t>
  </si>
  <si>
    <t>C-10315</t>
  </si>
  <si>
    <t>24-01421</t>
  </si>
  <si>
    <t>AGWAYAS</t>
  </si>
  <si>
    <t xml:space="preserve">RHONDA </t>
  </si>
  <si>
    <t>AGWAYAS, RHONDA G.</t>
  </si>
  <si>
    <t>C-8379</t>
  </si>
  <si>
    <t>24-01422</t>
  </si>
  <si>
    <t>24-01423</t>
  </si>
  <si>
    <t>24-01424</t>
  </si>
  <si>
    <t>24-01425</t>
  </si>
  <si>
    <t>24-01426</t>
  </si>
  <si>
    <t>24-01427</t>
  </si>
  <si>
    <t>24-01428</t>
  </si>
  <si>
    <t>24-01429</t>
  </si>
  <si>
    <t>24-01430</t>
  </si>
  <si>
    <t>24-01431</t>
  </si>
  <si>
    <t>ALLIG</t>
  </si>
  <si>
    <t>CINDERELLA</t>
  </si>
  <si>
    <t>MUSIMOS, DUPAG, KALINGA</t>
  </si>
  <si>
    <t>ALLIG, CINDERELLA A.</t>
  </si>
  <si>
    <t>O-31141</t>
  </si>
  <si>
    <t>ANTERO</t>
  </si>
  <si>
    <t>ANTERO, MARIVIC B.</t>
  </si>
  <si>
    <t>C-8257</t>
  </si>
  <si>
    <t>ANAROSE</t>
  </si>
  <si>
    <t>APALING, ANAROSE P.</t>
  </si>
  <si>
    <t>O-32102</t>
  </si>
  <si>
    <t>BUMOSAO</t>
  </si>
  <si>
    <t>BUMOSAO, MINDA</t>
  </si>
  <si>
    <t>C-8649</t>
  </si>
  <si>
    <t>CALINGAN, MELODY C.</t>
  </si>
  <si>
    <t>C-30576</t>
  </si>
  <si>
    <t>CLAVER, JANE A.</t>
  </si>
  <si>
    <t>C-32858</t>
  </si>
  <si>
    <t>COLALONG</t>
  </si>
  <si>
    <t>CLARENCE</t>
  </si>
  <si>
    <t>COLALONG, CLARENCE L.</t>
  </si>
  <si>
    <t>O-26238</t>
  </si>
  <si>
    <t>DANGLE</t>
  </si>
  <si>
    <t xml:space="preserve">SHERYL-ANN </t>
  </si>
  <si>
    <t>GAOGAO DUPAG, KALINGA</t>
  </si>
  <si>
    <t>DANGLE, SHERYL-ANN W.</t>
  </si>
  <si>
    <t>JV-7822</t>
  </si>
  <si>
    <t>GUILAY</t>
  </si>
  <si>
    <t>RONA LYNN</t>
  </si>
  <si>
    <t>GUILAY, RONA LYNN S.</t>
  </si>
  <si>
    <t>O-34388</t>
  </si>
  <si>
    <t>GUNNAWA</t>
  </si>
  <si>
    <t>BRIX</t>
  </si>
  <si>
    <t>GUNNAWA, BRIX P.</t>
  </si>
  <si>
    <t>C-7600</t>
  </si>
  <si>
    <t>24-01432</t>
  </si>
  <si>
    <t>LABBACO</t>
  </si>
  <si>
    <t>JONATHAN</t>
  </si>
  <si>
    <t>IGSOT</t>
  </si>
  <si>
    <t>TALAC, GOBGOB, TABUK CITY</t>
  </si>
  <si>
    <t>LABBACO, JONATHAN I.</t>
  </si>
  <si>
    <t>C-27019</t>
  </si>
  <si>
    <t>24-01433</t>
  </si>
  <si>
    <t>CHARLOTTE</t>
  </si>
  <si>
    <t>PRK. LINAK, LAYA WEST, TABUK CITY</t>
  </si>
  <si>
    <t>LADRIDO, CHARLOTTE L.</t>
  </si>
  <si>
    <t>O-28288</t>
  </si>
  <si>
    <t>24-01434</t>
  </si>
  <si>
    <t>24-01435</t>
  </si>
  <si>
    <t>24-01436</t>
  </si>
  <si>
    <t>24-01437</t>
  </si>
  <si>
    <t>24-01438</t>
  </si>
  <si>
    <t>24-01439</t>
  </si>
  <si>
    <t>24-01440</t>
  </si>
  <si>
    <t>24-01441</t>
  </si>
  <si>
    <t>24-01442</t>
  </si>
  <si>
    <t>LALO</t>
  </si>
  <si>
    <t>GANA</t>
  </si>
  <si>
    <t>LALO, GANA M.</t>
  </si>
  <si>
    <t>O-26247</t>
  </si>
  <si>
    <t>JAYMAR</t>
  </si>
  <si>
    <t>MACLI-ING, JAYMAR B.</t>
  </si>
  <si>
    <t>JV-8653</t>
  </si>
  <si>
    <t>MAKILING</t>
  </si>
  <si>
    <t>NOVELINE</t>
  </si>
  <si>
    <t>SAN JULIAN, TABUK CITY</t>
  </si>
  <si>
    <t>MAKILING, NOVELINE S.</t>
  </si>
  <si>
    <t>O-28985</t>
  </si>
  <si>
    <t>ALLYSON JR.</t>
  </si>
  <si>
    <t>MALAWIS, ALLYSON JR. L.</t>
  </si>
  <si>
    <t>O-30419</t>
  </si>
  <si>
    <t>ALLYSON SR.</t>
  </si>
  <si>
    <t>MALAWIS, ALLYSON SR. B.</t>
  </si>
  <si>
    <t>O-32051</t>
  </si>
  <si>
    <t>CONCEPTION</t>
  </si>
  <si>
    <t>MALAWIS, CONCEPTION</t>
  </si>
  <si>
    <t>O-26243</t>
  </si>
  <si>
    <t>CYRIL</t>
  </si>
  <si>
    <t>MALAWIS, CYRIL L.</t>
  </si>
  <si>
    <t>O-26245</t>
  </si>
  <si>
    <t>MALAWIS, EZRA L.</t>
  </si>
  <si>
    <t>C-8563</t>
  </si>
  <si>
    <t>24-01443</t>
  </si>
  <si>
    <t>24-01444</t>
  </si>
  <si>
    <t>24-01445</t>
  </si>
  <si>
    <t>24-01446</t>
  </si>
  <si>
    <t>24-01447</t>
  </si>
  <si>
    <t>24-01448</t>
  </si>
  <si>
    <t>24-01449</t>
  </si>
  <si>
    <t>24-01450</t>
  </si>
  <si>
    <t>24-01451</t>
  </si>
  <si>
    <t>24-01452</t>
  </si>
  <si>
    <t>IANBAL</t>
  </si>
  <si>
    <t>MALAWIS, IANBAL L.</t>
  </si>
  <si>
    <t>O-32052</t>
  </si>
  <si>
    <t>RACHELLE</t>
  </si>
  <si>
    <t>MALAWIS, RACHELLE L.</t>
  </si>
  <si>
    <t>O-26242</t>
  </si>
  <si>
    <t>MATABANG</t>
  </si>
  <si>
    <t>MATABANG, GILBERT A.</t>
  </si>
  <si>
    <t>O-27723</t>
  </si>
  <si>
    <t>OWEK, KRISTINE M.</t>
  </si>
  <si>
    <t>C-8056</t>
  </si>
  <si>
    <t>PACLAY</t>
  </si>
  <si>
    <t>MA. ROSARIO</t>
  </si>
  <si>
    <t>PACLAY, MA. ROSARIO G.</t>
  </si>
  <si>
    <t>O-31071</t>
  </si>
  <si>
    <t>PADINGIT</t>
  </si>
  <si>
    <t>KEITH</t>
  </si>
  <si>
    <t>PADINGIT, KEITH C.</t>
  </si>
  <si>
    <t>O-32053</t>
  </si>
  <si>
    <t>PAGUINTO, FERNANDO S.</t>
  </si>
  <si>
    <t>C-10383</t>
  </si>
  <si>
    <t>24-01453</t>
  </si>
  <si>
    <t>24-01454</t>
  </si>
  <si>
    <t>24-01455</t>
  </si>
  <si>
    <t>24-01456</t>
  </si>
  <si>
    <t>24-01457</t>
  </si>
  <si>
    <t>24-01458</t>
  </si>
  <si>
    <t>24-01459</t>
  </si>
  <si>
    <t>24-01460</t>
  </si>
  <si>
    <t>PASABING</t>
  </si>
  <si>
    <t>PASABING, TERESITA B.</t>
  </si>
  <si>
    <t>O-31049</t>
  </si>
  <si>
    <t>PASCAN</t>
  </si>
  <si>
    <t>PASCAN, ADELA</t>
  </si>
  <si>
    <t>O-32805</t>
  </si>
  <si>
    <t>PORQUILLAS</t>
  </si>
  <si>
    <t>NICOLE</t>
  </si>
  <si>
    <t>PORQUILLAS, NICOLE B.</t>
  </si>
  <si>
    <t>O-31069</t>
  </si>
  <si>
    <t xml:space="preserve">RAMOS, MARIBEL </t>
  </si>
  <si>
    <t>O-25969</t>
  </si>
  <si>
    <t>JOSHUA</t>
  </si>
  <si>
    <t>REBANCOS, JOSHUA A.</t>
  </si>
  <si>
    <t>LENON</t>
  </si>
  <si>
    <t>REBANCOS, LENON A.</t>
  </si>
  <si>
    <t>TONI</t>
  </si>
  <si>
    <t>REBANCOS, TONI A.</t>
  </si>
  <si>
    <t>O14465</t>
  </si>
  <si>
    <t>REGATCHO</t>
  </si>
  <si>
    <t>MAY JOY</t>
  </si>
  <si>
    <t>LOWER IPIL, TABUK CITY, KALINGA</t>
  </si>
  <si>
    <t>REGATCHO, MAY JOY O.</t>
  </si>
  <si>
    <t>C-8364</t>
  </si>
  <si>
    <t>TECKNEY, FAUSTINO JR. L.</t>
  </si>
  <si>
    <t>JV-8951</t>
  </si>
  <si>
    <t>TUMAMPO</t>
  </si>
  <si>
    <t>ARMANDO JR.</t>
  </si>
  <si>
    <t>TUMAMPO, ARMANDO JR. M.</t>
  </si>
  <si>
    <t>O-28911</t>
  </si>
  <si>
    <t>TUMAMPO, SHARON L.</t>
  </si>
  <si>
    <t>O-28910</t>
  </si>
  <si>
    <t>ZINGABO, FRANCISCO A.</t>
  </si>
  <si>
    <t>PC</t>
  </si>
  <si>
    <t>Petty Cash</t>
  </si>
  <si>
    <t>O-33616</t>
  </si>
  <si>
    <t>JV-9077</t>
  </si>
  <si>
    <t>C-28232</t>
  </si>
  <si>
    <t>O-34466</t>
  </si>
  <si>
    <t>O-33913</t>
  </si>
  <si>
    <t>O-34494</t>
  </si>
  <si>
    <t>O-34491</t>
  </si>
  <si>
    <t>O-34121</t>
  </si>
  <si>
    <t>09/31/2023</t>
  </si>
  <si>
    <t>O-31718</t>
  </si>
  <si>
    <t>02/31/2023</t>
  </si>
  <si>
    <t>11/31/2023</t>
  </si>
  <si>
    <t>02/29/2023</t>
  </si>
  <si>
    <t>02/29/2022</t>
  </si>
  <si>
    <t>C-10103</t>
  </si>
  <si>
    <t>GANGNGAT, HELEN D.</t>
  </si>
  <si>
    <t>GANGNGAT, LOLITO B.</t>
  </si>
  <si>
    <t>O-25494</t>
  </si>
  <si>
    <t>C-6024</t>
  </si>
  <si>
    <t>O-35415</t>
  </si>
  <si>
    <t>O-34030</t>
  </si>
  <si>
    <t>BAGUITON</t>
  </si>
  <si>
    <t>DUMAGUING, RANDY B.</t>
  </si>
  <si>
    <t>ETAY</t>
  </si>
  <si>
    <t>C-10425</t>
  </si>
  <si>
    <t>O-33388</t>
  </si>
  <si>
    <t>C-9420</t>
  </si>
  <si>
    <t>O-32755</t>
  </si>
  <si>
    <t>C-5301</t>
  </si>
  <si>
    <t>C-10373</t>
  </si>
  <si>
    <t>O-31335</t>
  </si>
  <si>
    <t>O-34159</t>
  </si>
  <si>
    <t>O-33639</t>
  </si>
  <si>
    <t>O-33407</t>
  </si>
  <si>
    <t>O-35212</t>
  </si>
  <si>
    <t>24-01461</t>
  </si>
  <si>
    <t>24-01462</t>
  </si>
  <si>
    <t>24-01463</t>
  </si>
  <si>
    <t>SEMORA</t>
  </si>
  <si>
    <t>BANSON</t>
  </si>
  <si>
    <t>02/31/2024</t>
  </si>
  <si>
    <t>JV-8770</t>
  </si>
  <si>
    <t>KUB-ARON</t>
  </si>
  <si>
    <t>PULGAO</t>
  </si>
  <si>
    <t>EYEG</t>
  </si>
  <si>
    <t>LAWAGEY</t>
  </si>
  <si>
    <t>GAWAEN</t>
  </si>
  <si>
    <t>ALACYANG, EDITHA G.</t>
  </si>
  <si>
    <t>ELITAN</t>
  </si>
  <si>
    <t>CANYAS</t>
  </si>
  <si>
    <t>MANGALILI</t>
  </si>
  <si>
    <t>MASLIAN</t>
  </si>
  <si>
    <t>BENBEINEN</t>
  </si>
  <si>
    <t>TUMBAG</t>
  </si>
  <si>
    <t xml:space="preserve">RENE GILBERT </t>
  </si>
  <si>
    <t>YACAPIN</t>
  </si>
  <si>
    <t>BAYUDANG</t>
  </si>
  <si>
    <t>AO-WAT</t>
  </si>
  <si>
    <t>BUGAWIT</t>
  </si>
  <si>
    <t>MANADAO</t>
  </si>
  <si>
    <t>AWINGAN</t>
  </si>
  <si>
    <t>ATMA</t>
  </si>
  <si>
    <t>TACATAC</t>
  </si>
  <si>
    <t>PANGOSBAN</t>
  </si>
  <si>
    <t>ABAWAG</t>
  </si>
  <si>
    <t>BACTAD</t>
  </si>
  <si>
    <t>AGTARON</t>
  </si>
  <si>
    <t>CALIUS</t>
  </si>
  <si>
    <t>BORJA</t>
  </si>
  <si>
    <t>OGGAS</t>
  </si>
  <si>
    <t>DAW-WAN</t>
  </si>
  <si>
    <t>LABBUTAN</t>
  </si>
  <si>
    <t>86, 823.80</t>
  </si>
  <si>
    <t>BUSACAY, SHIRLY P.</t>
  </si>
  <si>
    <t>CHACLAG, RENE GILBERT D.</t>
  </si>
  <si>
    <t>SAROL, LUCRETINA S.</t>
  </si>
  <si>
    <t>O-30666</t>
  </si>
  <si>
    <t>O-32986</t>
  </si>
  <si>
    <t>O-27715</t>
  </si>
  <si>
    <t>C-10499</t>
  </si>
  <si>
    <t>04/31/2023</t>
  </si>
  <si>
    <t>04/31/2024</t>
  </si>
  <si>
    <t>SAGUDANG</t>
  </si>
  <si>
    <t>PALLOGAN</t>
  </si>
  <si>
    <t>KIDMESEN</t>
  </si>
  <si>
    <t>TALATA</t>
  </si>
  <si>
    <t>TAMALAY</t>
  </si>
  <si>
    <t>BAKIDAN, JENNIVIVE G.</t>
  </si>
  <si>
    <t>JENNIVIVE</t>
  </si>
  <si>
    <t>BARILA, LEE RODNEY KIOFRANZ</t>
  </si>
  <si>
    <t>DOLAG</t>
  </si>
  <si>
    <t>OLIFONG</t>
  </si>
  <si>
    <t>DAMIAN</t>
  </si>
  <si>
    <t>PRINCESS  MARY ABBYGAIL</t>
  </si>
  <si>
    <t>TENAY</t>
  </si>
  <si>
    <t>GUNDAY</t>
  </si>
  <si>
    <t>GOMAYAT</t>
  </si>
  <si>
    <t>PRINCESS  DIANA</t>
  </si>
  <si>
    <t>PURUGGANAN</t>
  </si>
  <si>
    <t>ROSELYNE</t>
  </si>
  <si>
    <t>BETOAGA</t>
  </si>
  <si>
    <t>MYRA FLOR</t>
  </si>
  <si>
    <t>BANU-OG</t>
  </si>
  <si>
    <t>SUMA-IL</t>
  </si>
  <si>
    <t>SAGYAMAN</t>
  </si>
  <si>
    <t>WA-AY</t>
  </si>
  <si>
    <t>ALVESTER</t>
  </si>
  <si>
    <t>PINERA</t>
  </si>
  <si>
    <t>DONGGA-AS</t>
  </si>
  <si>
    <t>DELONIX KIM PERKINS</t>
  </si>
  <si>
    <t>OMOS-AO</t>
  </si>
  <si>
    <t>UPPAC</t>
  </si>
  <si>
    <t>WALIS</t>
  </si>
  <si>
    <t>FORYO</t>
  </si>
  <si>
    <t>ARSAY</t>
  </si>
  <si>
    <t>MADCHIW</t>
  </si>
  <si>
    <t>DIGNADICE</t>
  </si>
  <si>
    <t>PAC ET</t>
  </si>
  <si>
    <t>CARDINAL</t>
  </si>
  <si>
    <t>DAWANGON</t>
  </si>
  <si>
    <t>ALACQUIAO</t>
  </si>
  <si>
    <t>BALI-AO</t>
  </si>
  <si>
    <t>MALLARI</t>
  </si>
  <si>
    <t>MANGANIP</t>
  </si>
  <si>
    <t>TANGLOD</t>
  </si>
  <si>
    <t>MENNAO</t>
  </si>
  <si>
    <t>DUNOL</t>
  </si>
  <si>
    <t>OLLAO</t>
  </si>
  <si>
    <t>CIRILO</t>
  </si>
  <si>
    <t>BULAEC</t>
  </si>
  <si>
    <t>PAGUIGIAN</t>
  </si>
  <si>
    <t>GONAYON</t>
  </si>
  <si>
    <t>GACUYA</t>
  </si>
  <si>
    <t>SITO</t>
  </si>
  <si>
    <t>GALAMOY</t>
  </si>
  <si>
    <t>BUN-AS</t>
  </si>
  <si>
    <t>ARRAH MARYI</t>
  </si>
  <si>
    <t>MALNAWA</t>
  </si>
  <si>
    <t>AGUSING</t>
  </si>
  <si>
    <t>CHORAG</t>
  </si>
  <si>
    <t>CULANGAN</t>
  </si>
  <si>
    <t>CALISIN</t>
  </si>
  <si>
    <t>ONGGAO</t>
  </si>
  <si>
    <t>DANGALI</t>
  </si>
  <si>
    <t>WINGNGIC</t>
  </si>
  <si>
    <t>JUNTILLA</t>
  </si>
  <si>
    <t>O-36985</t>
  </si>
  <si>
    <t>24-01409*</t>
  </si>
  <si>
    <t>DAYAGON</t>
  </si>
  <si>
    <t>DALIPOG, CALIXTO I.</t>
  </si>
  <si>
    <t>C-10415</t>
  </si>
  <si>
    <t>LANGCAO</t>
  </si>
  <si>
    <t>DAPASEN</t>
  </si>
  <si>
    <t>APIL, MICHAEL L.</t>
  </si>
  <si>
    <t>GUIANG, DOLORES B.</t>
  </si>
  <si>
    <t>LINGBAWAN, BEATRIZ L.</t>
  </si>
  <si>
    <t>O-34114</t>
  </si>
  <si>
    <t>SACAYLE</t>
  </si>
  <si>
    <t>PALANGYA</t>
  </si>
  <si>
    <t>BULLONGAN</t>
  </si>
  <si>
    <t>O-33795</t>
  </si>
  <si>
    <t>24-01415*</t>
  </si>
  <si>
    <t>24-01414*</t>
  </si>
  <si>
    <t>MADIGAS, SEMORA B.</t>
  </si>
  <si>
    <t>24-01416*</t>
  </si>
  <si>
    <t>24-01417*</t>
  </si>
  <si>
    <t>24-01418*</t>
  </si>
  <si>
    <t>24-01421*</t>
  </si>
  <si>
    <t>O-27354</t>
  </si>
  <si>
    <t>O-20150</t>
  </si>
  <si>
    <t>SUGAL, EVERSLY A.</t>
  </si>
  <si>
    <t>SUGAL</t>
  </si>
  <si>
    <t>EVERSLY</t>
  </si>
  <si>
    <t>TACLOBAO, STEVE JR. A.</t>
  </si>
  <si>
    <t>TACLOBAO</t>
  </si>
  <si>
    <t>STEVE JR.</t>
  </si>
  <si>
    <t>24-01413*</t>
  </si>
  <si>
    <t>24-01410*</t>
  </si>
  <si>
    <t>24-01411*</t>
  </si>
  <si>
    <t>24-01412*</t>
  </si>
  <si>
    <t>24-01420*</t>
  </si>
  <si>
    <t>24-01419*</t>
  </si>
  <si>
    <t>SAKAI, JOSEFA FLORENCE L.</t>
  </si>
  <si>
    <t>JOSEFA FLORENCE</t>
  </si>
  <si>
    <t>TIGUI-ING</t>
  </si>
  <si>
    <t>24-01422*</t>
  </si>
  <si>
    <r>
      <t>APPAG, PE</t>
    </r>
    <r>
      <rPr>
        <sz val="11"/>
        <rFont val="Calibri"/>
        <family val="2"/>
      </rPr>
      <t>ÑA G.</t>
    </r>
  </si>
  <si>
    <r>
      <t>CA</t>
    </r>
    <r>
      <rPr>
        <sz val="11"/>
        <rFont val="Calibri"/>
        <family val="2"/>
      </rPr>
      <t>ŇAS, ESTHER D.</t>
    </r>
  </si>
  <si>
    <r>
      <t>CA</t>
    </r>
    <r>
      <rPr>
        <sz val="11"/>
        <rFont val="Calibri"/>
        <family val="2"/>
      </rPr>
      <t>ÑAS, JENNYVIM L.</t>
    </r>
  </si>
  <si>
    <r>
      <t>CARI</t>
    </r>
    <r>
      <rPr>
        <sz val="11"/>
        <rFont val="Calibri"/>
        <family val="2"/>
      </rPr>
      <t>ÑO, ALDRIN D.</t>
    </r>
  </si>
  <si>
    <r>
      <t>GASME</t>
    </r>
    <r>
      <rPr>
        <sz val="11"/>
        <rFont val="Calibri"/>
        <family val="2"/>
      </rPr>
      <t>ÑA, JUDITH O.</t>
    </r>
  </si>
  <si>
    <r>
      <t>MU</t>
    </r>
    <r>
      <rPr>
        <sz val="11"/>
        <rFont val="Calibri"/>
        <family val="2"/>
      </rPr>
      <t>ÑOZ</t>
    </r>
    <r>
      <rPr>
        <sz val="11"/>
        <rFont val="Calibri"/>
        <family val="2"/>
        <scheme val="minor"/>
      </rPr>
      <t xml:space="preserve">, KARLO </t>
    </r>
  </si>
  <si>
    <r>
      <t>MU</t>
    </r>
    <r>
      <rPr>
        <sz val="11"/>
        <rFont val="Calibri"/>
        <family val="2"/>
      </rPr>
      <t>ÑOZ</t>
    </r>
    <r>
      <rPr>
        <sz val="11"/>
        <rFont val="Calibri"/>
        <family val="2"/>
        <scheme val="minor"/>
      </rPr>
      <t>, KARYL</t>
    </r>
  </si>
  <si>
    <r>
      <t>MU</t>
    </r>
    <r>
      <rPr>
        <sz val="11"/>
        <rFont val="Calibri"/>
        <family val="2"/>
      </rPr>
      <t>ÑOZ</t>
    </r>
    <r>
      <rPr>
        <sz val="11"/>
        <rFont val="Calibri"/>
        <family val="2"/>
        <scheme val="minor"/>
      </rPr>
      <t>, KASHANA</t>
    </r>
  </si>
  <si>
    <r>
      <t>MU</t>
    </r>
    <r>
      <rPr>
        <sz val="11"/>
        <rFont val="Calibri"/>
        <family val="2"/>
      </rPr>
      <t>ÑOZ</t>
    </r>
    <r>
      <rPr>
        <sz val="11"/>
        <rFont val="Calibri"/>
        <family val="2"/>
        <scheme val="minor"/>
      </rPr>
      <t>, NEDA R.</t>
    </r>
  </si>
  <si>
    <r>
      <t>PE</t>
    </r>
    <r>
      <rPr>
        <sz val="11"/>
        <rFont val="Calibri"/>
        <family val="2"/>
      </rPr>
      <t>ÑALOSA, KENJIE HANZ</t>
    </r>
  </si>
  <si>
    <r>
      <t>PE</t>
    </r>
    <r>
      <rPr>
        <sz val="11"/>
        <rFont val="Calibri"/>
        <family val="2"/>
      </rPr>
      <t>ÑALOSA, KRYSTAL HANNIE</t>
    </r>
  </si>
  <si>
    <t>SD-00308</t>
  </si>
  <si>
    <t>SD-00309</t>
  </si>
  <si>
    <t>pink-dead</t>
  </si>
  <si>
    <t>green-offset</t>
  </si>
  <si>
    <t>brown-for offsetting</t>
  </si>
  <si>
    <t>DUYAN</t>
  </si>
  <si>
    <t>BANATAO</t>
  </si>
  <si>
    <t>TINDOWEN</t>
  </si>
  <si>
    <t>VISTA</t>
  </si>
  <si>
    <t>LAWAGAN</t>
  </si>
  <si>
    <t>WACNANG</t>
  </si>
  <si>
    <t>BASING-AT, JAVELYN A.</t>
  </si>
  <si>
    <t>6//53</t>
  </si>
  <si>
    <t>DALUNAG</t>
  </si>
  <si>
    <t>DILAG CENTRO, TABUK CITY, KALINGA</t>
  </si>
  <si>
    <t>GALWAT</t>
  </si>
  <si>
    <t>P2, BULANAO, TABUK CITY, KALINGA</t>
  </si>
  <si>
    <t>ASIN LUCOG, TABUK CITY</t>
  </si>
  <si>
    <t>GALWAGAO</t>
  </si>
  <si>
    <t>MACABADE</t>
  </si>
  <si>
    <t>GALLETO</t>
  </si>
  <si>
    <t>VICTORIANO</t>
  </si>
  <si>
    <t>JHUNALYN</t>
  </si>
  <si>
    <t xml:space="preserve"> DIWATA SABRINA</t>
  </si>
  <si>
    <t>MACACTENG</t>
  </si>
  <si>
    <t>MACADAEG</t>
  </si>
  <si>
    <t>TICNANG</t>
  </si>
  <si>
    <t>Assets</t>
  </si>
  <si>
    <t>Asset</t>
  </si>
  <si>
    <t>Angga-o</t>
  </si>
  <si>
    <t>Atas</t>
  </si>
  <si>
    <t>Current Assets</t>
  </si>
  <si>
    <t>Cash on Hand</t>
  </si>
  <si>
    <t>Cash in Bank-PNB</t>
  </si>
  <si>
    <t>Bank</t>
  </si>
  <si>
    <t>DBP</t>
  </si>
  <si>
    <t>Loans Receivable</t>
  </si>
  <si>
    <t>Cash &amp; Cash Equivalents</t>
  </si>
  <si>
    <t>Investment in Associates</t>
  </si>
  <si>
    <t>Property, Plant &amp; Equipment</t>
  </si>
  <si>
    <t>OSED</t>
  </si>
  <si>
    <t>Current Liabilities</t>
  </si>
  <si>
    <t>Interest on Share Capital</t>
  </si>
  <si>
    <t>Due to Union/Federation</t>
  </si>
  <si>
    <t>Liabilities</t>
  </si>
  <si>
    <t>Cooperative Education Fund</t>
  </si>
  <si>
    <t>Optional Fund</t>
  </si>
  <si>
    <t>Community Dev't Fund</t>
  </si>
  <si>
    <t>Revenues</t>
  </si>
  <si>
    <t>Financing Cost</t>
  </si>
  <si>
    <t>ASSINGOY</t>
  </si>
  <si>
    <t>Cash in Bank-STCC</t>
  </si>
  <si>
    <t>Cash in Bank- STCC (Building Fund)</t>
  </si>
  <si>
    <t>Cash in Bank-TAMPCO</t>
  </si>
  <si>
    <t>Non-Current Asset</t>
  </si>
  <si>
    <t>General Reserve Fund</t>
  </si>
  <si>
    <t>Petty Cash Loans</t>
  </si>
  <si>
    <t>Current Asset</t>
  </si>
  <si>
    <t>Loans Receivable-Past Due</t>
  </si>
  <si>
    <t>Allowance for Probable Losses</t>
  </si>
  <si>
    <t>Unused Office Supplies</t>
  </si>
  <si>
    <t>Loans Receivable-Regular</t>
  </si>
  <si>
    <t>Current</t>
  </si>
  <si>
    <t>Loans Receivable-Micro</t>
  </si>
  <si>
    <t>Loans Receivable-Special</t>
  </si>
  <si>
    <t>Loans Receivable-Emergency</t>
  </si>
  <si>
    <t>Loans Receivable-Salary</t>
  </si>
  <si>
    <t>Office Equipments</t>
  </si>
  <si>
    <t>Accum. Depreciation-Office Improvements</t>
  </si>
  <si>
    <t>Computerization Cost</t>
  </si>
  <si>
    <t>Accum. Depreciation-Computerization Cost</t>
  </si>
  <si>
    <t>Furnitures and Fixtures and Equipment</t>
  </si>
  <si>
    <t>Accum. Depreciation-FFE</t>
  </si>
  <si>
    <t>Building Improvement</t>
  </si>
  <si>
    <t>Accum. Depreciation-Building in Progress</t>
  </si>
  <si>
    <t>Investment Property (Land)</t>
  </si>
  <si>
    <t>Savings Deposits</t>
  </si>
  <si>
    <t>Time Deposits</t>
  </si>
  <si>
    <t>Employees Benefit Payable</t>
  </si>
  <si>
    <t>Patronage Refund</t>
  </si>
  <si>
    <t>Mutual Benefits Payable</t>
  </si>
  <si>
    <t>CLIMBS Payable</t>
  </si>
  <si>
    <t>Fullname</t>
  </si>
  <si>
    <t>Paid Up Share Capital</t>
  </si>
  <si>
    <t>Interest Income on Loans</t>
  </si>
  <si>
    <t>Service Fees</t>
  </si>
  <si>
    <t>Fines and Penalties</t>
  </si>
  <si>
    <t>Other Income</t>
  </si>
  <si>
    <t>Interest Expense on Deposits</t>
  </si>
  <si>
    <t>Operating Expense</t>
  </si>
  <si>
    <t>Officers Honorarium</t>
  </si>
  <si>
    <t>Honorarium-Audit</t>
  </si>
  <si>
    <t>Salaries</t>
  </si>
  <si>
    <t>Employee/Fringe Benefits</t>
  </si>
  <si>
    <t>Productivity Incentive Bonus</t>
  </si>
  <si>
    <t>Cash Gift</t>
  </si>
  <si>
    <t>COLA</t>
  </si>
  <si>
    <t>SSS/PAGIBIG/PhilHealth</t>
  </si>
  <si>
    <t>Clothing Allowance</t>
  </si>
  <si>
    <t>13th Month Pay</t>
  </si>
  <si>
    <t>RATA</t>
  </si>
  <si>
    <t>Overtime Pay</t>
  </si>
  <si>
    <t>Travel and Transportation Expense</t>
  </si>
  <si>
    <t>General Assembly Expense</t>
  </si>
  <si>
    <t>Year-end Assessment</t>
  </si>
  <si>
    <t>Meetings and Conferences</t>
  </si>
  <si>
    <t>Office Supplies</t>
  </si>
  <si>
    <t>Bank Charge</t>
  </si>
  <si>
    <t>Taxes, Fees and Licenses</t>
  </si>
  <si>
    <t>Fuel and Lubricants</t>
  </si>
  <si>
    <t>Audit Expenses</t>
  </si>
  <si>
    <t>Promotional Expenses</t>
  </si>
  <si>
    <t>Communication expense</t>
  </si>
  <si>
    <t>Trainings and Seminars</t>
  </si>
  <si>
    <t>Rental Expenses</t>
  </si>
  <si>
    <t>Depreciation</t>
  </si>
  <si>
    <t>Social services expense</t>
  </si>
  <si>
    <t>Repair and Maintenance</t>
  </si>
  <si>
    <t>Provision for Probable Losses on Loans</t>
  </si>
  <si>
    <t>Coop Celebration Expenses</t>
  </si>
  <si>
    <t>Light, Heat and Water</t>
  </si>
  <si>
    <t>Soil Test Expense</t>
  </si>
  <si>
    <t>Miscellsneous Expenses</t>
  </si>
  <si>
    <t>Interest on Share Capital 70%</t>
  </si>
  <si>
    <t>Optional Fund 7%</t>
  </si>
  <si>
    <t>Community Dev't Fund 3%</t>
  </si>
  <si>
    <t>Cooperative Education and Training Fund 10%-Local</t>
  </si>
  <si>
    <t>Cooperative Education and Training Fund 10%-Due to Union/Federations</t>
  </si>
  <si>
    <t>General Reserve Fund 10%</t>
  </si>
  <si>
    <t>Patronage Refund 30%</t>
  </si>
  <si>
    <t>PASADAS</t>
  </si>
  <si>
    <t>FD-24-00002</t>
  </si>
  <si>
    <t>MAP-24-00002</t>
  </si>
  <si>
    <t>FD-24-00003</t>
  </si>
  <si>
    <t>MAP-24-00003</t>
  </si>
  <si>
    <t>FD-24-00004</t>
  </si>
  <si>
    <t>MAP-24-00004</t>
  </si>
  <si>
    <t>FD-24-00005</t>
  </si>
  <si>
    <t>MAP-24-00005</t>
  </si>
  <si>
    <t>FD-24-00006</t>
  </si>
  <si>
    <t>FD-24-00007</t>
  </si>
  <si>
    <t>MAP-24-00006</t>
  </si>
  <si>
    <t>FD-24-00008</t>
  </si>
  <si>
    <t>FD-24-00009</t>
  </si>
  <si>
    <t>FD-24-00010</t>
  </si>
  <si>
    <t>FD-24-00011</t>
  </si>
  <si>
    <t>MAP-24-00007</t>
  </si>
  <si>
    <t>MAP-24-00008</t>
  </si>
  <si>
    <t>MAP-24-00009</t>
  </si>
  <si>
    <t>MAP-24-00010</t>
  </si>
  <si>
    <t>MAP-24-00011</t>
  </si>
  <si>
    <t>SD-24-00011</t>
  </si>
  <si>
    <t>FD-24-00012</t>
  </si>
  <si>
    <t>MAP-24-00012</t>
  </si>
  <si>
    <t>FD-24-00013</t>
  </si>
  <si>
    <t>MAP-24-00013</t>
  </si>
  <si>
    <t>FD-24-00014</t>
  </si>
  <si>
    <t>MAP-24-00014</t>
  </si>
  <si>
    <t>FD-24-00015</t>
  </si>
  <si>
    <t>MAP-24-00015</t>
  </si>
  <si>
    <t>FD-24-00016</t>
  </si>
  <si>
    <t>MAP-24-00016</t>
  </si>
  <si>
    <t>FD-24-00017</t>
  </si>
  <si>
    <t>MAP-24-00017</t>
  </si>
  <si>
    <t>FD-24-00018</t>
  </si>
  <si>
    <t>MAP-24-00018</t>
  </si>
  <si>
    <t>FD-24-00019</t>
  </si>
  <si>
    <t>MAP-24-00019</t>
  </si>
  <si>
    <t>FD-24-00020</t>
  </si>
  <si>
    <t>MAP-24-00020</t>
  </si>
  <si>
    <t>FD-24-00021</t>
  </si>
  <si>
    <t>MAP-24-00021</t>
  </si>
  <si>
    <t>SD-24-00021</t>
  </si>
  <si>
    <t>FD-24-00022</t>
  </si>
  <si>
    <t>MAP-24-00022</t>
  </si>
  <si>
    <t>SD-24-00022</t>
  </si>
  <si>
    <t>FD-24-00023</t>
  </si>
  <si>
    <t>MAP-24-00023</t>
  </si>
  <si>
    <t>FD-24-00024</t>
  </si>
  <si>
    <t>MAP-24-00024</t>
  </si>
  <si>
    <t>FD-24-00025</t>
  </si>
  <si>
    <t>MAP-24-00025</t>
  </si>
  <si>
    <t>FD-24-00026</t>
  </si>
  <si>
    <t>MAP-24-00026</t>
  </si>
  <si>
    <t>FD-24-00027</t>
  </si>
  <si>
    <t>MAP-24-00027</t>
  </si>
  <si>
    <t>SD-24-00027</t>
  </si>
  <si>
    <t>FD-24-00028</t>
  </si>
  <si>
    <t>MAP-24-00028</t>
  </si>
  <si>
    <t>FD-24-00029</t>
  </si>
  <si>
    <t>MAP-24-00029</t>
  </si>
  <si>
    <t>MAP-24-00030</t>
  </si>
  <si>
    <t>MAP-24-00031</t>
  </si>
  <si>
    <t>MAP-24-00032</t>
  </si>
  <si>
    <t>MAP-24-00033</t>
  </si>
  <si>
    <t>MAP-24-00034</t>
  </si>
  <si>
    <t>FD-24-00030</t>
  </si>
  <si>
    <t>FD-24-00031</t>
  </si>
  <si>
    <t>FD-24-00032</t>
  </si>
  <si>
    <t>FD-24-00033</t>
  </si>
  <si>
    <t>FD-24-00034</t>
  </si>
  <si>
    <t>FD-24-00035</t>
  </si>
  <si>
    <t>MAP-24-00035</t>
  </si>
  <si>
    <t>FD-24-00036</t>
  </si>
  <si>
    <t>MAP-24-00036</t>
  </si>
  <si>
    <t>FD-24-00037</t>
  </si>
  <si>
    <t>MAP-24-00037</t>
  </si>
  <si>
    <t>FD-24-00038</t>
  </si>
  <si>
    <t>MAP-24-00038</t>
  </si>
  <si>
    <t>FD-24-00039</t>
  </si>
  <si>
    <t>MAP-24-00039</t>
  </si>
  <si>
    <t>MAP-24-00040</t>
  </si>
  <si>
    <t>FD-24-00040</t>
  </si>
  <si>
    <t>FD-24-00041</t>
  </si>
  <si>
    <t>MAP-24-00041</t>
  </si>
  <si>
    <t>SD-24-00041</t>
  </si>
  <si>
    <t>FD-24-00042</t>
  </si>
  <si>
    <t>MAP-24-00042</t>
  </si>
  <si>
    <t>FD-24-00043</t>
  </si>
  <si>
    <t>MAP-24-00043</t>
  </si>
  <si>
    <t>FD-24-00044</t>
  </si>
  <si>
    <t>MAP-24-00044</t>
  </si>
  <si>
    <t>FD-24-00045</t>
  </si>
  <si>
    <t>MAP-24-00045</t>
  </si>
  <si>
    <t>FD-24-00046</t>
  </si>
  <si>
    <t>MAP-24-00046</t>
  </si>
  <si>
    <t>FD-24-00047</t>
  </si>
  <si>
    <t>MAP-24-00047</t>
  </si>
  <si>
    <t>FD-24-00048</t>
  </si>
  <si>
    <t>MAP-24-00048</t>
  </si>
  <si>
    <t>FD-24-00049</t>
  </si>
  <si>
    <t>MAP-24-00049</t>
  </si>
  <si>
    <t>FD-24-00050</t>
  </si>
  <si>
    <t>MAP-24-00050</t>
  </si>
  <si>
    <t>FD-24-00051</t>
  </si>
  <si>
    <t>MAP-24-00051</t>
  </si>
  <si>
    <t>FD-24-00052</t>
  </si>
  <si>
    <t>MAP-24-00052</t>
  </si>
  <si>
    <t>SD-24-00052</t>
  </si>
  <si>
    <t>TD-24-00052</t>
  </si>
  <si>
    <t>FD-24-00053</t>
  </si>
  <si>
    <t>MAP-24-00053</t>
  </si>
  <si>
    <t>FD-24-00054</t>
  </si>
  <si>
    <t>MAP-24-00054</t>
  </si>
  <si>
    <t>FD-24-00055</t>
  </si>
  <si>
    <t>MAP-24-00055</t>
  </si>
  <si>
    <t>FD-24-00056</t>
  </si>
  <si>
    <t>MAP-24-00056</t>
  </si>
  <si>
    <t>FD-24-00057</t>
  </si>
  <si>
    <t>MAP-24-00057</t>
  </si>
  <si>
    <t>FD-24-00058</t>
  </si>
  <si>
    <t>MAP-24-00058</t>
  </si>
  <si>
    <t>FD-24-00059</t>
  </si>
  <si>
    <t>MAP-24-00059</t>
  </si>
  <si>
    <t>FD-24-00060</t>
  </si>
  <si>
    <t>MAP-</t>
  </si>
  <si>
    <t>MAP-24-00060</t>
  </si>
  <si>
    <t>MAP-24-00061</t>
  </si>
  <si>
    <t>MAP-24-00062</t>
  </si>
  <si>
    <t>MAP-24-00063</t>
  </si>
  <si>
    <t>MAP-24-00064</t>
  </si>
  <si>
    <t>MAP-24-00065</t>
  </si>
  <si>
    <t>MAP-24-00066</t>
  </si>
  <si>
    <t>FD-24-00061</t>
  </si>
  <si>
    <t>FD-</t>
  </si>
  <si>
    <t>FD-24-00062</t>
  </si>
  <si>
    <t>SD-24-00062</t>
  </si>
  <si>
    <t>FD-24-00063</t>
  </si>
  <si>
    <t>FD-24-00064</t>
  </si>
  <si>
    <t>FD-24-00065</t>
  </si>
  <si>
    <t>FD-24-00066</t>
  </si>
  <si>
    <t>FD-24-00067</t>
  </si>
  <si>
    <t>FD-24-00068</t>
  </si>
  <si>
    <t>FD-24-00069</t>
  </si>
  <si>
    <t>FD-24-00070</t>
  </si>
  <si>
    <t>FD-24-00071</t>
  </si>
  <si>
    <t>FD-24-00072</t>
  </si>
  <si>
    <t>FD-24-00073</t>
  </si>
  <si>
    <t>FD-24-00074</t>
  </si>
  <si>
    <t>MAP-24-00067</t>
  </si>
  <si>
    <t>MAP-24-00068</t>
  </si>
  <si>
    <t>MAP-24-00069</t>
  </si>
  <si>
    <t>MAP-24-00070</t>
  </si>
  <si>
    <t>MAP-24-00071</t>
  </si>
  <si>
    <t>SD-24-00071</t>
  </si>
  <si>
    <t>MAP-24-00072</t>
  </si>
  <si>
    <t>SD-24-00072</t>
  </si>
  <si>
    <t>MAP-24-00073</t>
  </si>
  <si>
    <t>MAP-24-00074</t>
  </si>
  <si>
    <t>MAP-24-00075</t>
  </si>
  <si>
    <t>MAP-24-00076</t>
  </si>
  <si>
    <t>MAP-24-00077</t>
  </si>
  <si>
    <t>MAP-24-00078</t>
  </si>
  <si>
    <t>MAP-24-00079</t>
  </si>
  <si>
    <t>MAP-24-00080</t>
  </si>
  <si>
    <t>MAP-24-00081</t>
  </si>
  <si>
    <t>FD-24-00075</t>
  </si>
  <si>
    <t>SD-24-00075</t>
  </si>
  <si>
    <t>FD-24-00076</t>
  </si>
  <si>
    <t>FD-24-00077</t>
  </si>
  <si>
    <t>FD-24-00078</t>
  </si>
  <si>
    <t>FD-24-00079</t>
  </si>
  <si>
    <t>FD-24-00080</t>
  </si>
  <si>
    <t>FD-24-00081</t>
  </si>
  <si>
    <t>FD-24-00082</t>
  </si>
  <si>
    <t>MAP-24-00082</t>
  </si>
  <si>
    <t>FD-24-00083</t>
  </si>
  <si>
    <t>MAP-24-00083</t>
  </si>
  <si>
    <t>FD-24-00084</t>
  </si>
  <si>
    <t>MAP-24-00084</t>
  </si>
  <si>
    <t>FD-24-00085</t>
  </si>
  <si>
    <t>MAP-24-00085</t>
  </si>
  <si>
    <t>FD-24-00086</t>
  </si>
  <si>
    <t>MAP-24-00086</t>
  </si>
  <si>
    <t>FD-24-00087</t>
  </si>
  <si>
    <t>MAP-24-00087</t>
  </si>
  <si>
    <t>MAP-24-00088</t>
  </si>
  <si>
    <t>MAP-24-00089</t>
  </si>
  <si>
    <t>FD-24-00088</t>
  </si>
  <si>
    <t>FD-24-00089</t>
  </si>
  <si>
    <t>FD-24-00090</t>
  </si>
  <si>
    <t>MAP-24-00090</t>
  </si>
  <si>
    <t>FD-24-00091</t>
  </si>
  <si>
    <t>MAP-24-00091</t>
  </si>
  <si>
    <t>FD-24-00092</t>
  </si>
  <si>
    <t>MAP-24-00092</t>
  </si>
  <si>
    <t>FD-24-00093</t>
  </si>
  <si>
    <t>MAP-24-00093</t>
  </si>
  <si>
    <t>SD-SD-00011</t>
  </si>
  <si>
    <t>TD-SD-00011</t>
  </si>
  <si>
    <t>FD-24-00094</t>
  </si>
  <si>
    <t>MAP-24-00094</t>
  </si>
  <si>
    <t>FD-24-00095</t>
  </si>
  <si>
    <t>MAP-24-00095</t>
  </si>
  <si>
    <t>FD-24-00096</t>
  </si>
  <si>
    <t>MAP-24-00096</t>
  </si>
  <si>
    <t>FD-24-00097</t>
  </si>
  <si>
    <t>MAP-24-00097</t>
  </si>
  <si>
    <t>FD-24-00098</t>
  </si>
  <si>
    <t>MAP-24-00098</t>
  </si>
  <si>
    <t>FD-24-00099</t>
  </si>
  <si>
    <t>MAP-24-00099</t>
  </si>
  <si>
    <t>MAP-24-00100</t>
  </si>
  <si>
    <t>MAP-24-00101</t>
  </si>
  <si>
    <t>MAP-24-00102</t>
  </si>
  <si>
    <t>FD-24-00100</t>
  </si>
  <si>
    <t>FD-24-00101</t>
  </si>
  <si>
    <t>FD-24-00102</t>
  </si>
  <si>
    <t>FD-24-00103</t>
  </si>
  <si>
    <t>MAP-24-00103</t>
  </si>
  <si>
    <t>FD-24-00104</t>
  </si>
  <si>
    <t>MAP-24-00104</t>
  </si>
  <si>
    <t>FD-24-00105</t>
  </si>
  <si>
    <t>MAP-24-00105</t>
  </si>
  <si>
    <t>FD-24-00106</t>
  </si>
  <si>
    <t>MAP-24-00106</t>
  </si>
  <si>
    <t>FD-24-00107</t>
  </si>
  <si>
    <t>MAP-24-00107</t>
  </si>
  <si>
    <t>FD-24-00108</t>
  </si>
  <si>
    <t>MAP-24-00108</t>
  </si>
  <si>
    <t>FD-24-00109</t>
  </si>
  <si>
    <t>MAP-24-00109</t>
  </si>
  <si>
    <t>FD-24-00110</t>
  </si>
  <si>
    <t>MAP-24-00110</t>
  </si>
  <si>
    <t>FD-24-00111</t>
  </si>
  <si>
    <t>MAP-24-00111</t>
  </si>
  <si>
    <t>FD-24-00112</t>
  </si>
  <si>
    <t>MAP-24-00112</t>
  </si>
  <si>
    <t>FD-24-00113</t>
  </si>
  <si>
    <t>MAP-24-00113</t>
  </si>
  <si>
    <t>FD-24-00114</t>
  </si>
  <si>
    <t>MAP-24-00114</t>
  </si>
  <si>
    <t>FD-24-00115</t>
  </si>
  <si>
    <t>MAP-24-00115</t>
  </si>
  <si>
    <t>FD-24-00116</t>
  </si>
  <si>
    <t>MAP-24-00116</t>
  </si>
  <si>
    <t>SD-24-00116</t>
  </si>
  <si>
    <t>FD-24-00117</t>
  </si>
  <si>
    <t>MAP-24-00117</t>
  </si>
  <si>
    <t>SD-24-00117</t>
  </si>
  <si>
    <t>FD-24-00118</t>
  </si>
  <si>
    <t>MAP-24-00118</t>
  </si>
  <si>
    <t>FD-24-00119</t>
  </si>
  <si>
    <t>MAP-24-00119</t>
  </si>
  <si>
    <t>FD-24-00120</t>
  </si>
  <si>
    <t>MAP-24-00120</t>
  </si>
  <si>
    <t>FD-24-00121</t>
  </si>
  <si>
    <t>MAP-24-00121</t>
  </si>
  <si>
    <t>FD-24-00122</t>
  </si>
  <si>
    <t>MAP-24-00122</t>
  </si>
  <si>
    <t>FD-24-00123</t>
  </si>
  <si>
    <t>MAP-24-00123</t>
  </si>
  <si>
    <t>FD-24-00124</t>
  </si>
  <si>
    <t>MAP-24-00124</t>
  </si>
  <si>
    <t>FD-24-00125</t>
  </si>
  <si>
    <t>MAP-24-00125</t>
  </si>
  <si>
    <t>FD-24-00126</t>
  </si>
  <si>
    <t>MAP-24-00126</t>
  </si>
  <si>
    <t>SD-24-00126</t>
  </si>
  <si>
    <t>FD-24-00127</t>
  </si>
  <si>
    <t>MAP-24-00127</t>
  </si>
  <si>
    <t>FD-24-00128</t>
  </si>
  <si>
    <t>MAP-24-00128</t>
  </si>
  <si>
    <t>FD-24-00129</t>
  </si>
  <si>
    <t>MAP-24-00129</t>
  </si>
  <si>
    <t>FD-24-00130</t>
  </si>
  <si>
    <t>MAP-24-00130</t>
  </si>
  <si>
    <t>FD-24-00131</t>
  </si>
  <si>
    <t>MAP-24-00131</t>
  </si>
  <si>
    <t>SD-24-00131</t>
  </si>
  <si>
    <t>SD-SD-00014</t>
  </si>
  <si>
    <t>SD-SD-00015</t>
  </si>
  <si>
    <t>FD-24-00132</t>
  </si>
  <si>
    <t>MAP-24-00132</t>
  </si>
  <si>
    <t>FD-24-00133</t>
  </si>
  <si>
    <t>MAP-24-00133</t>
  </si>
  <si>
    <t>SD-24-00133</t>
  </si>
  <si>
    <t>FD-24-00134</t>
  </si>
  <si>
    <t>MAP-24-00134</t>
  </si>
  <si>
    <t>FD-24-00135</t>
  </si>
  <si>
    <t>MAP-24-00135</t>
  </si>
  <si>
    <t>FD-24-00136</t>
  </si>
  <si>
    <t>MAP-24-00136</t>
  </si>
  <si>
    <t>FD-24-00137</t>
  </si>
  <si>
    <t>MAP-24-00137</t>
  </si>
  <si>
    <t>FD-24-00138</t>
  </si>
  <si>
    <t>MAP-24-00138</t>
  </si>
  <si>
    <t>FD-24-00139</t>
  </si>
  <si>
    <t>MAP-24-00139</t>
  </si>
  <si>
    <t>FD-24-00140</t>
  </si>
  <si>
    <t>MAP-24-00140</t>
  </si>
  <si>
    <t>SD-24-00140</t>
  </si>
  <si>
    <t>FD-24-00141</t>
  </si>
  <si>
    <t>MAP-24-00141</t>
  </si>
  <si>
    <t>SD-24-00141</t>
  </si>
  <si>
    <t>FD-24-00142</t>
  </si>
  <si>
    <t>MAP-24-00142</t>
  </si>
  <si>
    <t>SD-24-00142</t>
  </si>
  <si>
    <t>TD-24-00142</t>
  </si>
  <si>
    <t>FD-24-00143</t>
  </si>
  <si>
    <t>MAP-24-00143</t>
  </si>
  <si>
    <t>FD-24-00144</t>
  </si>
  <si>
    <t>MAP-24-00144</t>
  </si>
  <si>
    <t>SD-24-00144</t>
  </si>
  <si>
    <t>FD-24-00145</t>
  </si>
  <si>
    <t>MAP-24-00145</t>
  </si>
  <si>
    <t>FD-24-00146</t>
  </si>
  <si>
    <t>MAP-24-00146</t>
  </si>
  <si>
    <t>FD-24-00147</t>
  </si>
  <si>
    <t>MAP-24-00147</t>
  </si>
  <si>
    <t>TD-24-00147</t>
  </si>
  <si>
    <t>FD-24-00148</t>
  </si>
  <si>
    <t>MAP-24-00148</t>
  </si>
  <si>
    <t>FD-24-00149</t>
  </si>
  <si>
    <t>MAP-24-00149</t>
  </si>
  <si>
    <t>FD-24-00150</t>
  </si>
  <si>
    <t>MAP-24-00150</t>
  </si>
  <si>
    <t>SD-24-00150</t>
  </si>
  <si>
    <t>FD-24-00151</t>
  </si>
  <si>
    <t>MAP-24-00151</t>
  </si>
  <si>
    <t>FD-24-00152</t>
  </si>
  <si>
    <t>MAP-24-00152</t>
  </si>
  <si>
    <t>FD-24-00153</t>
  </si>
  <si>
    <t>MAP-24-00153</t>
  </si>
  <si>
    <t>FD-24-00154</t>
  </si>
  <si>
    <t>MAP-24-00154</t>
  </si>
  <si>
    <t>SD-24-00154</t>
  </si>
  <si>
    <t>FD-24-00155</t>
  </si>
  <si>
    <t>MAP-24-00155</t>
  </si>
  <si>
    <t>FD-24-00156</t>
  </si>
  <si>
    <t>MAP-24-00156</t>
  </si>
  <si>
    <t>FD-24-00157</t>
  </si>
  <si>
    <t>MAP-24-00157</t>
  </si>
  <si>
    <t>FD-24-00158</t>
  </si>
  <si>
    <t>MAP-24-00158</t>
  </si>
  <si>
    <t>FD-24-00159</t>
  </si>
  <si>
    <t>MAP-24-00159</t>
  </si>
  <si>
    <t>FD-24-00160</t>
  </si>
  <si>
    <t>MAP-24-00160</t>
  </si>
  <si>
    <t>FD-24-00161</t>
  </si>
  <si>
    <t>MAP-24-00161</t>
  </si>
  <si>
    <t>FD-24-00162</t>
  </si>
  <si>
    <t>MAP-24-00162</t>
  </si>
  <si>
    <t>FD-24-00163</t>
  </si>
  <si>
    <t>MAP-24-00163</t>
  </si>
  <si>
    <t>FD-24-00164</t>
  </si>
  <si>
    <t>MAP-24-00164</t>
  </si>
  <si>
    <t>FD-24-00165</t>
  </si>
  <si>
    <t>MAP-24-00165</t>
  </si>
  <si>
    <t>SD-24-00165</t>
  </si>
  <si>
    <t>FD-24-00166</t>
  </si>
  <si>
    <t>MAP-24-00166</t>
  </si>
  <si>
    <t>FD-24-00167</t>
  </si>
  <si>
    <t>MAP-24-00167</t>
  </si>
  <si>
    <t>FD-24-00168</t>
  </si>
  <si>
    <t>MAP-24-00168</t>
  </si>
  <si>
    <t>FD-24-00169</t>
  </si>
  <si>
    <t>MAP-24-00169</t>
  </si>
  <si>
    <t>FD-24-00170</t>
  </si>
  <si>
    <t>MAP-24-00170</t>
  </si>
  <si>
    <t>FD-24-00171</t>
  </si>
  <si>
    <t>MAP-24-00171</t>
  </si>
  <si>
    <t>FD-24-00172</t>
  </si>
  <si>
    <t>MAP-24-00172</t>
  </si>
  <si>
    <t>FD-24-00173</t>
  </si>
  <si>
    <t>MAP-24-00173</t>
  </si>
  <si>
    <t>FD-24-00174</t>
  </si>
  <si>
    <t>MAP-24-00174</t>
  </si>
  <si>
    <t>SD-24-00174</t>
  </si>
  <si>
    <t>FD-24-00175</t>
  </si>
  <si>
    <t>MAP-24-00175</t>
  </si>
  <si>
    <t>FD-24-00176</t>
  </si>
  <si>
    <t>MAP-24-00176</t>
  </si>
  <si>
    <t>FD-24-00177</t>
  </si>
  <si>
    <t>MAP-24-00177</t>
  </si>
  <si>
    <t>FD-24-00178</t>
  </si>
  <si>
    <t>MAP-24-00178</t>
  </si>
  <si>
    <t>SD-24-00178</t>
  </si>
  <si>
    <t>FD-24-00179</t>
  </si>
  <si>
    <t>MAP-24-00179</t>
  </si>
  <si>
    <t>FD-24-00180</t>
  </si>
  <si>
    <t>MAP-24-00180</t>
  </si>
  <si>
    <t>FD-24-00181</t>
  </si>
  <si>
    <t>MAP-24-00181</t>
  </si>
  <si>
    <t>FD-24-00182</t>
  </si>
  <si>
    <t>MAP-24-00182</t>
  </si>
  <si>
    <t>FD-24-00183</t>
  </si>
  <si>
    <t>MAP-24-00183</t>
  </si>
  <si>
    <t>FD-24-00184</t>
  </si>
  <si>
    <t>MAP-24-00184</t>
  </si>
  <si>
    <t>FD-24-00185</t>
  </si>
  <si>
    <t>MAP-24-00185</t>
  </si>
  <si>
    <t>FD-24-00186</t>
  </si>
  <si>
    <t>MAP-24-00186</t>
  </si>
  <si>
    <t>FD-24-00187</t>
  </si>
  <si>
    <t>MAP-24-00187</t>
  </si>
  <si>
    <t>FD-24-00188</t>
  </si>
  <si>
    <t>MAP-24-00188</t>
  </si>
  <si>
    <t>FD-24-00189</t>
  </si>
  <si>
    <t>MAP-24-00189</t>
  </si>
  <si>
    <t>FD-24-00190</t>
  </si>
  <si>
    <t>MAP-24-00190</t>
  </si>
  <si>
    <t>FD-24-00191</t>
  </si>
  <si>
    <t>MAP-24-00191</t>
  </si>
  <si>
    <t>FD-24-00192</t>
  </si>
  <si>
    <t>MAP-24-00192</t>
  </si>
  <si>
    <t>SD-24-00192</t>
  </si>
  <si>
    <t>FD-24-00193</t>
  </si>
  <si>
    <t>MAP-24-00193</t>
  </si>
  <si>
    <t>FD-24-00194</t>
  </si>
  <si>
    <t>MAP-24-00194</t>
  </si>
  <si>
    <t>FD-24-00195</t>
  </si>
  <si>
    <t>MAP-24-00195</t>
  </si>
  <si>
    <t>FD-24-00196</t>
  </si>
  <si>
    <t>MAP-24-00196</t>
  </si>
  <si>
    <t>FD-24-00197</t>
  </si>
  <si>
    <t>MAP-24-00197</t>
  </si>
  <si>
    <t>FD-24-00198</t>
  </si>
  <si>
    <t>MAP-24-00198</t>
  </si>
  <si>
    <t>FD-24-00199</t>
  </si>
  <si>
    <t>MAP-24-00199</t>
  </si>
  <si>
    <t>FD-24-00200</t>
  </si>
  <si>
    <t>MAP-24-00200</t>
  </si>
  <si>
    <t>FD-24-00201</t>
  </si>
  <si>
    <t>MAP-24-00201</t>
  </si>
  <si>
    <t>FD-24-00202</t>
  </si>
  <si>
    <t>MAP-24-00202</t>
  </si>
  <si>
    <t>FD-24-00203</t>
  </si>
  <si>
    <t>MAP-24-00203</t>
  </si>
  <si>
    <t>FD-24-00204</t>
  </si>
  <si>
    <t>MAP-24-00204</t>
  </si>
  <si>
    <t>FD-24-00205</t>
  </si>
  <si>
    <t>MAP-24-00205</t>
  </si>
  <si>
    <t>FD-24-00206</t>
  </si>
  <si>
    <t>MAP-24-00206</t>
  </si>
  <si>
    <t>SD-24-00206</t>
  </si>
  <si>
    <t>FD-24-00207</t>
  </si>
  <si>
    <t>MAP-24-00207</t>
  </si>
  <si>
    <t>FD-24-00208</t>
  </si>
  <si>
    <t>MAP-24-00208</t>
  </si>
  <si>
    <t>FD-24-00209</t>
  </si>
  <si>
    <t>MAP-24-00209</t>
  </si>
  <si>
    <t>FD-24-00210</t>
  </si>
  <si>
    <t>MAP-24-00210</t>
  </si>
  <si>
    <t>FD-24-00211</t>
  </si>
  <si>
    <t>MAP-24-00211</t>
  </si>
  <si>
    <t>FD-24-00212</t>
  </si>
  <si>
    <t>MAP-24-00212</t>
  </si>
  <si>
    <t>FD-24-00213</t>
  </si>
  <si>
    <t>MAP-24-00213</t>
  </si>
  <si>
    <t>FD-24-00214</t>
  </si>
  <si>
    <t>MAP-24-00214</t>
  </si>
  <si>
    <t>FD-24-00215</t>
  </si>
  <si>
    <t>MAP-24-00215</t>
  </si>
  <si>
    <t>FD-24-00216</t>
  </si>
  <si>
    <t>MAP-24-00216</t>
  </si>
  <si>
    <t>FD-24-00217</t>
  </si>
  <si>
    <t>MAP-24-00217</t>
  </si>
  <si>
    <t>FD-24-00218</t>
  </si>
  <si>
    <t>MAP-24-00218</t>
  </si>
  <si>
    <t>SD-24-00218</t>
  </si>
  <si>
    <t>FD-24-00219</t>
  </si>
  <si>
    <t>MAP-24-00219</t>
  </si>
  <si>
    <t>SD-24-00219</t>
  </si>
  <si>
    <t>FD-24-00220</t>
  </si>
  <si>
    <t>MAP-24-00220</t>
  </si>
  <si>
    <t>FD-24-00221</t>
  </si>
  <si>
    <t>MAP-24-00221</t>
  </si>
  <si>
    <t>SD-24-00221</t>
  </si>
  <si>
    <t>FD-24-00222</t>
  </si>
  <si>
    <t>MAP-24-00222</t>
  </si>
  <si>
    <t>FD-24-00223</t>
  </si>
  <si>
    <t>MAP-24-00223</t>
  </si>
  <si>
    <t>FD-24-00224</t>
  </si>
  <si>
    <t>MAP-24-00224</t>
  </si>
  <si>
    <t>FD-24-00225</t>
  </si>
  <si>
    <t>MAP-24-00225</t>
  </si>
  <si>
    <t>SD-24-00225</t>
  </si>
  <si>
    <t>FD-24-00226</t>
  </si>
  <si>
    <t>MAP-24-00226</t>
  </si>
  <si>
    <t>FD-24-00227</t>
  </si>
  <si>
    <t>MAP-24-00227</t>
  </si>
  <si>
    <t>FD-24-00228</t>
  </si>
  <si>
    <t>MAP-24-00228</t>
  </si>
  <si>
    <t>FD-24-00229</t>
  </si>
  <si>
    <t>MAP-24-00229</t>
  </si>
  <si>
    <t>FD-24-00230</t>
  </si>
  <si>
    <t>MAP-24-00230</t>
  </si>
  <si>
    <t>FD-24-00231</t>
  </si>
  <si>
    <t>MAP-24-00231</t>
  </si>
  <si>
    <t>FD-24-00232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</si>
</sst>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00\-000\-000"/>
    <numFmt numFmtId="166" formatCode="0000\-000\-0000"/>
    <numFmt numFmtId="167" formatCode="mm/dd/yyyy;@"/>
    <numFmt numFmtId="168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9900"/>
      <name val="Calibri"/>
      <family val="2"/>
      <scheme val="minor"/>
    </font>
    <font>
      <sz val="11"/>
      <color rgb="FFDA9694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5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164" fontId="2" fillId="0" borderId="1" xfId="12" applyFont="1" applyBorder="1" applyAlignment="1">
      <alignment horizontal="center" vertical="center"/>
    </xf>
    <xf numFmtId="164" fontId="5" fillId="2" borderId="1" xfId="12" applyFont="1" applyFill="1" applyBorder="1" applyAlignment="1">
      <alignment horizontal="left" vertical="top" wrapText="1"/>
    </xf>
    <xf numFmtId="164" fontId="0" fillId="0" borderId="1" xfId="12" applyFont="1" applyBorder="1"/>
    <xf numFmtId="165" fontId="2" fillId="0" borderId="1" xfId="12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8" fillId="0" borderId="0" xfId="0" applyFont="1"/>
    <xf numFmtId="164" fontId="2" fillId="0" borderId="1" xfId="12" applyFont="1" applyFill="1" applyBorder="1" applyAlignment="1">
      <alignment horizontal="center" vertical="center" wrapText="1"/>
    </xf>
    <xf numFmtId="164" fontId="0" fillId="0" borderId="0" xfId="12" applyFont="1"/>
    <xf numFmtId="164" fontId="2" fillId="0" borderId="1" xfId="12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1" xfId="0" applyFont="1" applyBorder="1"/>
    <xf numFmtId="164" fontId="7" fillId="0" borderId="1" xfId="12" applyFont="1" applyBorder="1"/>
    <xf numFmtId="167" fontId="0" fillId="0" borderId="1" xfId="0" applyNumberFormat="1" applyBorder="1" applyAlignment="1">
      <alignment horizontal="right"/>
    </xf>
    <xf numFmtId="0" fontId="10" fillId="0" borderId="1" xfId="0" applyFont="1" applyBorder="1"/>
    <xf numFmtId="167" fontId="11" fillId="0" borderId="1" xfId="0" applyNumberFormat="1" applyFont="1" applyBorder="1" applyAlignment="1">
      <alignment horizontal="right"/>
    </xf>
    <xf numFmtId="0" fontId="11" fillId="0" borderId="1" xfId="0" applyFont="1" applyBorder="1"/>
    <xf numFmtId="167" fontId="2" fillId="0" borderId="1" xfId="0" applyNumberFormat="1" applyFont="1" applyBorder="1" applyAlignment="1">
      <alignment horizontal="right"/>
    </xf>
    <xf numFmtId="167" fontId="5" fillId="2" borderId="1" xfId="0" applyNumberFormat="1" applyFont="1" applyFill="1" applyBorder="1" applyAlignment="1">
      <alignment horizontal="right" wrapText="1"/>
    </xf>
    <xf numFmtId="1" fontId="11" fillId="0" borderId="1" xfId="0" applyNumberFormat="1" applyFont="1" applyBorder="1" applyAlignment="1">
      <alignment horizontal="center"/>
    </xf>
    <xf numFmtId="164" fontId="11" fillId="0" borderId="1" xfId="12" applyFont="1" applyBorder="1"/>
    <xf numFmtId="0" fontId="11" fillId="0" borderId="0" xfId="0" applyFont="1"/>
    <xf numFmtId="1" fontId="7" fillId="0" borderId="1" xfId="0" applyNumberFormat="1" applyFont="1" applyBorder="1" applyAlignment="1">
      <alignment horizontal="center"/>
    </xf>
    <xf numFmtId="0" fontId="7" fillId="0" borderId="0" xfId="0" applyFont="1"/>
    <xf numFmtId="1" fontId="10" fillId="0" borderId="1" xfId="0" applyNumberFormat="1" applyFont="1" applyBorder="1" applyAlignment="1">
      <alignment horizontal="center"/>
    </xf>
    <xf numFmtId="164" fontId="10" fillId="0" borderId="1" xfId="12" applyFont="1" applyBorder="1"/>
    <xf numFmtId="0" fontId="10" fillId="0" borderId="0" xfId="0" applyFont="1"/>
    <xf numFmtId="0" fontId="12" fillId="0" borderId="1" xfId="0" applyFont="1" applyBorder="1"/>
    <xf numFmtId="0" fontId="12" fillId="0" borderId="0" xfId="0" applyFont="1"/>
    <xf numFmtId="0" fontId="13" fillId="0" borderId="1" xfId="0" applyFont="1" applyBorder="1"/>
    <xf numFmtId="164" fontId="13" fillId="0" borderId="1" xfId="12" applyFont="1" applyBorder="1"/>
    <xf numFmtId="167" fontId="0" fillId="0" borderId="1" xfId="0" applyNumberFormat="1" applyBorder="1"/>
    <xf numFmtId="1" fontId="2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left" vertical="top" wrapText="1"/>
    </xf>
    <xf numFmtId="167" fontId="2" fillId="0" borderId="1" xfId="0" applyNumberFormat="1" applyFont="1" applyBorder="1" applyAlignment="1">
      <alignment horizontal="center" vertical="center" wrapText="1"/>
    </xf>
    <xf numFmtId="167" fontId="10" fillId="0" borderId="1" xfId="0" applyNumberFormat="1" applyFont="1" applyBorder="1"/>
    <xf numFmtId="167" fontId="11" fillId="0" borderId="1" xfId="0" applyNumberFormat="1" applyFont="1" applyBorder="1"/>
    <xf numFmtId="167" fontId="7" fillId="0" borderId="1" xfId="0" applyNumberFormat="1" applyFont="1" applyBorder="1"/>
    <xf numFmtId="167" fontId="13" fillId="0" borderId="1" xfId="0" applyNumberFormat="1" applyFont="1" applyBorder="1"/>
    <xf numFmtId="167" fontId="0" fillId="0" borderId="0" xfId="0" applyNumberFormat="1"/>
    <xf numFmtId="167" fontId="2" fillId="0" borderId="1" xfId="0" applyNumberFormat="1" applyFont="1" applyBorder="1" applyAlignment="1">
      <alignment vertical="center" wrapText="1"/>
    </xf>
    <xf numFmtId="167" fontId="12" fillId="0" borderId="1" xfId="0" applyNumberFormat="1" applyFont="1" applyBorder="1"/>
    <xf numFmtId="164" fontId="12" fillId="0" borderId="1" xfId="12" applyFont="1" applyBorder="1"/>
    <xf numFmtId="164" fontId="11" fillId="0" borderId="0" xfId="12" applyFont="1"/>
    <xf numFmtId="14" fontId="11" fillId="0" borderId="1" xfId="0" applyNumberFormat="1" applyFont="1" applyBorder="1"/>
    <xf numFmtId="1" fontId="0" fillId="0" borderId="2" xfId="0" applyNumberFormat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0" fontId="14" fillId="0" borderId="1" xfId="0" applyFont="1" applyBorder="1"/>
    <xf numFmtId="167" fontId="14" fillId="0" borderId="1" xfId="0" applyNumberFormat="1" applyFont="1" applyBorder="1"/>
    <xf numFmtId="164" fontId="14" fillId="0" borderId="1" xfId="12" applyFont="1" applyBorder="1"/>
    <xf numFmtId="168" fontId="10" fillId="0" borderId="1" xfId="12" applyNumberFormat="1" applyFont="1" applyBorder="1"/>
    <xf numFmtId="164" fontId="10" fillId="0" borderId="0" xfId="12" applyFont="1"/>
    <xf numFmtId="168" fontId="11" fillId="0" borderId="1" xfId="0" applyNumberFormat="1" applyFont="1" applyBorder="1"/>
    <xf numFmtId="0" fontId="15" fillId="0" borderId="1" xfId="0" applyFont="1" applyBorder="1"/>
    <xf numFmtId="167" fontId="15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center" vertical="center"/>
    </xf>
    <xf numFmtId="164" fontId="15" fillId="0" borderId="1" xfId="12" applyFont="1" applyBorder="1"/>
    <xf numFmtId="167" fontId="15" fillId="0" borderId="1" xfId="0" applyNumberFormat="1" applyFont="1" applyBorder="1"/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167" fontId="16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center" vertical="center"/>
    </xf>
    <xf numFmtId="164" fontId="16" fillId="0" borderId="1" xfId="12" applyFont="1" applyBorder="1"/>
    <xf numFmtId="1" fontId="11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6" fillId="0" borderId="1" xfId="0" applyNumberFormat="1" applyFont="1" applyBorder="1"/>
    <xf numFmtId="166" fontId="5" fillId="2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165" fontId="5" fillId="2" borderId="1" xfId="12" applyNumberFormat="1" applyFont="1" applyFill="1" applyBorder="1" applyAlignment="1">
      <alignment horizontal="center" vertical="top" wrapText="1"/>
    </xf>
    <xf numFmtId="165" fontId="0" fillId="0" borderId="1" xfId="12" applyNumberFormat="1" applyFont="1" applyBorder="1" applyAlignment="1">
      <alignment horizontal="center"/>
    </xf>
    <xf numFmtId="165" fontId="11" fillId="0" borderId="1" xfId="12" applyNumberFormat="1" applyFont="1" applyBorder="1" applyAlignment="1">
      <alignment horizontal="center"/>
    </xf>
    <xf numFmtId="165" fontId="15" fillId="0" borderId="1" xfId="12" applyNumberFormat="1" applyFont="1" applyBorder="1" applyAlignment="1">
      <alignment horizontal="center"/>
    </xf>
    <xf numFmtId="165" fontId="16" fillId="0" borderId="1" xfId="12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top" wrapText="1"/>
    </xf>
    <xf numFmtId="167" fontId="0" fillId="0" borderId="1" xfId="0" applyNumberFormat="1" applyBorder="1" applyAlignment="1">
      <alignment horizontal="center"/>
    </xf>
    <xf numFmtId="167" fontId="1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7" fontId="15" fillId="0" borderId="1" xfId="0" applyNumberFormat="1" applyFont="1" applyBorder="1" applyAlignment="1">
      <alignment horizontal="center"/>
    </xf>
    <xf numFmtId="167" fontId="16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 wrapText="1"/>
    </xf>
    <xf numFmtId="166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 readingOrder="2"/>
    </xf>
    <xf numFmtId="168" fontId="2" fillId="0" borderId="1" xfId="0" applyNumberFormat="1" applyFont="1" applyBorder="1" applyAlignment="1">
      <alignment horizontal="center" readingOrder="2"/>
    </xf>
    <xf numFmtId="168" fontId="5" fillId="2" borderId="1" xfId="0" applyNumberFormat="1" applyFont="1" applyFill="1" applyBorder="1" applyAlignment="1">
      <alignment horizontal="center" vertical="top" wrapText="1" readingOrder="2"/>
    </xf>
    <xf numFmtId="168" fontId="11" fillId="0" borderId="1" xfId="0" applyNumberFormat="1" applyFont="1" applyBorder="1" applyAlignment="1">
      <alignment horizontal="center" readingOrder="2"/>
    </xf>
    <xf numFmtId="168" fontId="15" fillId="0" borderId="1" xfId="0" applyNumberFormat="1" applyFont="1" applyBorder="1" applyAlignment="1">
      <alignment horizontal="center" readingOrder="2"/>
    </xf>
    <xf numFmtId="168" fontId="16" fillId="0" borderId="1" xfId="0" applyNumberFormat="1" applyFont="1" applyBorder="1" applyAlignment="1">
      <alignment horizontal="center" readingOrder="2"/>
    </xf>
    <xf numFmtId="0" fontId="17" fillId="0" borderId="1" xfId="0" applyFont="1" applyBorder="1"/>
    <xf numFmtId="1" fontId="17" fillId="0" borderId="1" xfId="0" applyNumberFormat="1" applyFont="1" applyBorder="1" applyAlignment="1">
      <alignment horizontal="center"/>
    </xf>
    <xf numFmtId="167" fontId="17" fillId="0" borderId="1" xfId="0" applyNumberFormat="1" applyFont="1" applyBorder="1"/>
    <xf numFmtId="164" fontId="17" fillId="0" borderId="1" xfId="12" applyFont="1" applyBorder="1"/>
    <xf numFmtId="0" fontId="17" fillId="0" borderId="0" xfId="0" applyFont="1"/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167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168" fontId="17" fillId="0" borderId="1" xfId="0" applyNumberFormat="1" applyFont="1" applyBorder="1" applyAlignment="1">
      <alignment horizontal="center" readingOrder="2"/>
    </xf>
    <xf numFmtId="166" fontId="17" fillId="0" borderId="1" xfId="0" applyNumberFormat="1" applyFont="1" applyBorder="1" applyAlignment="1">
      <alignment horizontal="center" vertical="center"/>
    </xf>
    <xf numFmtId="165" fontId="17" fillId="0" borderId="1" xfId="12" applyNumberFormat="1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164" fontId="11" fillId="0" borderId="1" xfId="12" applyFont="1" applyBorder="1" applyAlignment="1"/>
    <xf numFmtId="1" fontId="11" fillId="0" borderId="1" xfId="0" applyNumberFormat="1" applyFont="1" applyBorder="1" applyAlignment="1">
      <alignment horizontal="center" vertical="center"/>
    </xf>
    <xf numFmtId="0" fontId="11" fillId="0" borderId="4" xfId="0" applyFont="1" applyBorder="1"/>
    <xf numFmtId="167" fontId="11" fillId="0" borderId="4" xfId="0" applyNumberFormat="1" applyFont="1" applyBorder="1"/>
    <xf numFmtId="164" fontId="11" fillId="0" borderId="4" xfId="12" applyFont="1" applyBorder="1"/>
    <xf numFmtId="0" fontId="11" fillId="0" borderId="5" xfId="0" applyFont="1" applyBorder="1"/>
    <xf numFmtId="167" fontId="11" fillId="0" borderId="5" xfId="0" applyNumberFormat="1" applyFont="1" applyBorder="1"/>
    <xf numFmtId="164" fontId="11" fillId="0" borderId="5" xfId="12" applyFont="1" applyBorder="1"/>
    <xf numFmtId="0" fontId="11" fillId="0" borderId="3" xfId="0" applyFont="1" applyBorder="1"/>
    <xf numFmtId="167" fontId="11" fillId="0" borderId="3" xfId="0" applyNumberFormat="1" applyFont="1" applyBorder="1"/>
    <xf numFmtId="164" fontId="11" fillId="0" borderId="3" xfId="12" applyFont="1" applyBorder="1"/>
    <xf numFmtId="167" fontId="11" fillId="0" borderId="0" xfId="0" applyNumberFormat="1" applyFont="1"/>
    <xf numFmtId="164" fontId="11" fillId="0" borderId="1" xfId="12" applyFont="1" applyBorder="1" applyAlignment="1">
      <alignment horizontal="right" vertical="center"/>
    </xf>
    <xf numFmtId="164" fontId="11" fillId="0" borderId="1" xfId="12" applyFont="1" applyBorder="1" applyAlignment="1">
      <alignment horizontal="left" vertical="top"/>
    </xf>
    <xf numFmtId="164" fontId="11" fillId="0" borderId="1" xfId="12" applyFont="1" applyBorder="1" applyAlignment="1">
      <alignment horizontal="left"/>
    </xf>
    <xf numFmtId="49" fontId="5" fillId="2" borderId="1" xfId="0" applyNumberFormat="1" applyFont="1" applyFill="1" applyBorder="1" applyAlignment="1">
      <alignment horizontal="left" vertical="top" wrapText="1"/>
    </xf>
    <xf numFmtId="0" fontId="0" fillId="0" borderId="4" xfId="0" applyBorder="1"/>
    <xf numFmtId="2" fontId="2" fillId="0" borderId="1" xfId="0" applyNumberFormat="1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top" wrapText="1"/>
    </xf>
    <xf numFmtId="2" fontId="11" fillId="0" borderId="1" xfId="0" applyNumberFormat="1" applyFont="1" applyBorder="1"/>
    <xf numFmtId="2" fontId="15" fillId="0" borderId="1" xfId="0" applyNumberFormat="1" applyFont="1" applyBorder="1"/>
    <xf numFmtId="2" fontId="0" fillId="0" borderId="1" xfId="0" applyNumberFormat="1" applyBorder="1"/>
    <xf numFmtId="2" fontId="16" fillId="0" borderId="1" xfId="0" applyNumberFormat="1" applyFont="1" applyBorder="1"/>
    <xf numFmtId="2" fontId="17" fillId="0" borderId="1" xfId="0" applyNumberFormat="1" applyFont="1" applyBorder="1"/>
    <xf numFmtId="49" fontId="2" fillId="0" borderId="1" xfId="0" applyNumberFormat="1" applyFon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1" fontId="0" fillId="0" borderId="0" xfId="0" applyNumberFormat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</cellXfs>
  <cellStyles count="13">
    <cellStyle name="Comma" xfId="12" builtinId="3"/>
    <cellStyle name="Comma 2" xfId="1" xr:uid="{00000000-0005-0000-0000-000000000000}"/>
    <cellStyle name="Comma 2 2" xfId="2" xr:uid="{00000000-0005-0000-0000-000001000000}"/>
    <cellStyle name="Comma 3" xfId="3" xr:uid="{00000000-0005-0000-0000-000002000000}"/>
    <cellStyle name="Comma 4" xfId="4" xr:uid="{00000000-0005-0000-0000-000003000000}"/>
    <cellStyle name="Comma 5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3" xfId="8" xr:uid="{00000000-0005-0000-0000-000008000000}"/>
    <cellStyle name="Normal 4" xfId="9" xr:uid="{00000000-0005-0000-0000-000009000000}"/>
    <cellStyle name="Normal 5" xfId="10" xr:uid="{00000000-0005-0000-0000-00000A000000}"/>
    <cellStyle name="Normal 6" xfId="11" xr:uid="{00000000-0005-0000-0000-00000B000000}"/>
  </cellStyles>
  <dxfs count="0"/>
  <tableStyles count="0" defaultTableStyle="TableStyleMedium2" defaultPivotStyle="PivotStyleLight16"/>
  <colors>
    <mruColors>
      <color rgb="FFDA9694"/>
      <color rgb="FF009900"/>
      <color rgb="FF00FF00"/>
      <color rgb="FF180E0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O1806"/>
  <sheetViews>
    <sheetView topLeftCell="C1" zoomScale="90" zoomScaleNormal="90" workbookViewId="0">
      <selection activeCell="J1678" sqref="J1678"/>
    </sheetView>
  </sheetViews>
  <sheetFormatPr defaultRowHeight="15" x14ac:dyDescent="0.25"/>
  <cols>
    <col min="1" max="1" width="9.140625" style="21"/>
    <col min="2" max="2" width="18.5703125" style="109" customWidth="1"/>
    <col min="3" max="3" width="19" style="3" customWidth="1"/>
    <col min="4" max="4" width="15" style="109" customWidth="1"/>
    <col min="5" max="5" width="16.42578125" style="109" customWidth="1"/>
    <col min="6" max="6" width="16" style="109" customWidth="1"/>
    <col min="7" max="7" width="11.5703125" style="104" customWidth="1"/>
    <col min="8" max="8" width="20.5703125" style="98" customWidth="1"/>
    <col min="9" max="9" width="19.140625" style="87" customWidth="1"/>
    <col min="10" max="10" width="22.5703125" style="3" customWidth="1"/>
    <col min="11" max="11" width="14.42578125" style="116" customWidth="1"/>
    <col min="12" max="12" width="13.42578125" style="3" customWidth="1"/>
    <col min="13" max="13" width="15.28515625" style="81" customWidth="1"/>
    <col min="14" max="14" width="15.28515625" style="92" bestFit="1" customWidth="1"/>
  </cols>
  <sheetData>
    <row r="1" spans="1:15" s="1" customFormat="1" ht="21" customHeight="1" x14ac:dyDescent="0.25">
      <c r="A1" s="44" t="s">
        <v>13</v>
      </c>
      <c r="B1" s="108" t="s">
        <v>4</v>
      </c>
      <c r="C1" s="2" t="s">
        <v>0</v>
      </c>
      <c r="D1" s="108" t="s">
        <v>1</v>
      </c>
      <c r="E1" s="108" t="s">
        <v>2</v>
      </c>
      <c r="F1" s="108" t="s">
        <v>5</v>
      </c>
      <c r="G1" s="2" t="s">
        <v>3</v>
      </c>
      <c r="H1" s="96" t="s">
        <v>6</v>
      </c>
      <c r="I1" s="18" t="s">
        <v>8</v>
      </c>
      <c r="J1" s="2" t="s">
        <v>7</v>
      </c>
      <c r="K1" s="117" t="s">
        <v>9</v>
      </c>
      <c r="L1" s="2" t="s">
        <v>10</v>
      </c>
      <c r="M1" s="13" t="s">
        <v>11</v>
      </c>
      <c r="N1" s="12" t="s">
        <v>12</v>
      </c>
      <c r="O1" s="1" t="s">
        <v>7347</v>
      </c>
    </row>
    <row r="2" spans="1:15" s="5" customFormat="1" ht="66.75" customHeight="1" x14ac:dyDescent="0.25">
      <c r="A2" s="4" t="s">
        <v>18</v>
      </c>
      <c r="B2" s="4" t="s">
        <v>14</v>
      </c>
      <c r="C2" s="4" t="s">
        <v>15</v>
      </c>
      <c r="D2" s="4" t="s">
        <v>15</v>
      </c>
      <c r="E2" s="4" t="s">
        <v>6299</v>
      </c>
      <c r="F2" s="4" t="s">
        <v>6300</v>
      </c>
      <c r="G2" s="103" t="s">
        <v>6301</v>
      </c>
      <c r="H2" s="97" t="s">
        <v>17</v>
      </c>
      <c r="I2" s="85" t="s">
        <v>16</v>
      </c>
      <c r="J2" s="4" t="s">
        <v>6299</v>
      </c>
      <c r="K2" s="118" t="s">
        <v>17</v>
      </c>
      <c r="L2" s="4" t="s">
        <v>6302</v>
      </c>
      <c r="M2" s="80" t="s">
        <v>6299</v>
      </c>
      <c r="N2" s="91" t="s">
        <v>15</v>
      </c>
    </row>
    <row r="3" spans="1:15" ht="18.95" customHeight="1" x14ac:dyDescent="0.25">
      <c r="A3" s="21">
        <v>1</v>
      </c>
      <c r="B3" s="109" t="s">
        <v>637</v>
      </c>
      <c r="C3" s="3" t="s">
        <v>54</v>
      </c>
      <c r="D3" s="109" t="s">
        <v>55</v>
      </c>
      <c r="E3" s="109" t="s">
        <v>56</v>
      </c>
      <c r="F3" s="109" t="s">
        <v>57</v>
      </c>
      <c r="G3" s="104">
        <v>1</v>
      </c>
      <c r="H3" s="98">
        <v>42277</v>
      </c>
      <c r="I3" s="86" t="s">
        <v>851</v>
      </c>
      <c r="K3" s="116">
        <v>31005</v>
      </c>
      <c r="L3" s="3" t="s">
        <v>3291</v>
      </c>
      <c r="M3" s="81" t="s">
        <v>58</v>
      </c>
      <c r="N3" s="92">
        <v>768915919</v>
      </c>
      <c r="O3" t="str">
        <f>C3&amp;", "&amp;D3&amp; " " &amp;E3</f>
        <v>ABAD, JINKY MARY MANGLIWAN</v>
      </c>
    </row>
    <row r="4" spans="1:15" ht="18.95" customHeight="1" x14ac:dyDescent="0.25">
      <c r="A4" s="21">
        <v>2</v>
      </c>
      <c r="B4" s="109" t="s">
        <v>638</v>
      </c>
      <c r="C4" s="3" t="s">
        <v>59</v>
      </c>
      <c r="D4" s="109" t="s">
        <v>60</v>
      </c>
      <c r="E4" s="109" t="s">
        <v>61</v>
      </c>
      <c r="F4" s="109" t="s">
        <v>2483</v>
      </c>
      <c r="G4" s="104">
        <v>0</v>
      </c>
      <c r="H4" s="98">
        <v>44545</v>
      </c>
      <c r="I4" s="86" t="s">
        <v>851</v>
      </c>
      <c r="K4" s="116">
        <v>29382</v>
      </c>
      <c r="L4" s="3" t="s">
        <v>3291</v>
      </c>
      <c r="M4" s="81" t="s">
        <v>63</v>
      </c>
      <c r="N4" s="92">
        <v>932869731</v>
      </c>
      <c r="O4" t="str">
        <f t="shared" ref="O4:O67" si="0">C4&amp;", "&amp;D4&amp; " " &amp;E4</f>
        <v>ABAGGOY, CONRADO M.</v>
      </c>
    </row>
    <row r="5" spans="1:15" ht="18.95" customHeight="1" x14ac:dyDescent="0.25">
      <c r="A5" s="21">
        <v>3</v>
      </c>
      <c r="B5" s="109" t="s">
        <v>639</v>
      </c>
      <c r="C5" s="3" t="s">
        <v>59</v>
      </c>
      <c r="D5" s="109" t="s">
        <v>67</v>
      </c>
      <c r="E5" s="109" t="s">
        <v>68</v>
      </c>
      <c r="F5" s="109" t="s">
        <v>2483</v>
      </c>
      <c r="G5" s="104">
        <v>0</v>
      </c>
      <c r="H5" s="98">
        <v>44546</v>
      </c>
      <c r="I5" s="86" t="s">
        <v>851</v>
      </c>
      <c r="K5" s="116">
        <v>18235</v>
      </c>
      <c r="L5" s="3" t="s">
        <v>3291</v>
      </c>
      <c r="M5" s="81" t="s">
        <v>66</v>
      </c>
      <c r="N5" s="92">
        <v>610300749</v>
      </c>
      <c r="O5" t="str">
        <f t="shared" si="0"/>
        <v>ABAGGOY, JOSEPH T.</v>
      </c>
    </row>
    <row r="6" spans="1:15" ht="18.95" customHeight="1" x14ac:dyDescent="0.25">
      <c r="A6" s="21">
        <v>4</v>
      </c>
      <c r="B6" s="109" t="s">
        <v>640</v>
      </c>
      <c r="C6" s="3" t="s">
        <v>59</v>
      </c>
      <c r="D6" s="109" t="s">
        <v>64</v>
      </c>
      <c r="E6" s="109" t="s">
        <v>65</v>
      </c>
      <c r="F6" s="109" t="s">
        <v>2483</v>
      </c>
      <c r="G6" s="104">
        <v>1</v>
      </c>
      <c r="H6" s="98">
        <v>44545</v>
      </c>
      <c r="I6" s="86" t="s">
        <v>851</v>
      </c>
      <c r="K6" s="116">
        <v>30804</v>
      </c>
      <c r="L6" s="3" t="s">
        <v>3291</v>
      </c>
      <c r="M6" s="81" t="s">
        <v>63</v>
      </c>
      <c r="N6" s="92">
        <v>743664113</v>
      </c>
      <c r="O6" t="str">
        <f t="shared" si="0"/>
        <v>ABAGGOY, LINA A.</v>
      </c>
    </row>
    <row r="7" spans="1:15" ht="18.95" customHeight="1" x14ac:dyDescent="0.25">
      <c r="A7" s="21">
        <v>5</v>
      </c>
      <c r="B7" s="109" t="s">
        <v>641</v>
      </c>
      <c r="C7" s="3" t="s">
        <v>59</v>
      </c>
      <c r="D7" s="109" t="s">
        <v>69</v>
      </c>
      <c r="E7" s="109" t="s">
        <v>61</v>
      </c>
      <c r="F7" s="109" t="s">
        <v>2483</v>
      </c>
      <c r="G7" s="104">
        <v>1</v>
      </c>
      <c r="H7" s="98">
        <v>44546</v>
      </c>
      <c r="I7" s="86" t="s">
        <v>851</v>
      </c>
      <c r="K7" s="116">
        <v>19595</v>
      </c>
      <c r="L7" s="3" t="s">
        <v>3291</v>
      </c>
      <c r="M7" s="81" t="s">
        <v>63</v>
      </c>
      <c r="N7" s="92">
        <v>608280632</v>
      </c>
      <c r="O7" t="str">
        <f t="shared" si="0"/>
        <v>ABAGGOY, TERESA M.</v>
      </c>
    </row>
    <row r="8" spans="1:15" ht="18.95" customHeight="1" x14ac:dyDescent="0.25">
      <c r="A8" s="21">
        <v>6</v>
      </c>
      <c r="B8" s="109" t="s">
        <v>642</v>
      </c>
      <c r="C8" s="3" t="s">
        <v>70</v>
      </c>
      <c r="D8" s="109" t="s">
        <v>71</v>
      </c>
      <c r="E8" s="109" t="s">
        <v>72</v>
      </c>
      <c r="F8" s="109" t="s">
        <v>73</v>
      </c>
      <c r="G8" s="104">
        <v>0</v>
      </c>
      <c r="H8" s="98">
        <v>44628</v>
      </c>
      <c r="I8" s="86" t="s">
        <v>851</v>
      </c>
      <c r="K8" s="116">
        <v>18568</v>
      </c>
      <c r="L8" s="3" t="s">
        <v>3291</v>
      </c>
      <c r="M8" s="81" t="s">
        <v>74</v>
      </c>
      <c r="N8" s="92">
        <v>601178708</v>
      </c>
      <c r="O8" t="str">
        <f t="shared" si="0"/>
        <v>ABANNAG, ALFREDO I.</v>
      </c>
    </row>
    <row r="9" spans="1:15" ht="18.95" customHeight="1" x14ac:dyDescent="0.25">
      <c r="A9" s="21">
        <v>7</v>
      </c>
      <c r="B9" s="109" t="s">
        <v>643</v>
      </c>
      <c r="C9" s="3" t="s">
        <v>1295</v>
      </c>
      <c r="D9" s="109" t="s">
        <v>75</v>
      </c>
      <c r="E9" s="109" t="s">
        <v>70</v>
      </c>
      <c r="F9" s="109" t="s">
        <v>76</v>
      </c>
      <c r="G9" s="104">
        <v>1</v>
      </c>
      <c r="H9" s="98">
        <v>41044</v>
      </c>
      <c r="I9" s="86" t="s">
        <v>851</v>
      </c>
      <c r="K9" s="116">
        <v>31332</v>
      </c>
      <c r="L9" s="3" t="s">
        <v>3291</v>
      </c>
      <c r="M9" s="81">
        <v>9097982193</v>
      </c>
      <c r="N9" s="92">
        <v>305401616</v>
      </c>
      <c r="O9" t="str">
        <f t="shared" si="0"/>
        <v>BASING-AT, JAVELYN ABANNAG</v>
      </c>
    </row>
    <row r="10" spans="1:15" ht="18.95" customHeight="1" x14ac:dyDescent="0.25">
      <c r="A10" s="21">
        <v>8</v>
      </c>
      <c r="B10" s="109" t="s">
        <v>644</v>
      </c>
      <c r="C10" s="3" t="s">
        <v>77</v>
      </c>
      <c r="D10" s="109" t="s">
        <v>78</v>
      </c>
      <c r="E10" s="109" t="s">
        <v>223</v>
      </c>
      <c r="F10" s="109" t="s">
        <v>79</v>
      </c>
      <c r="G10" s="104">
        <v>0</v>
      </c>
      <c r="H10" s="98">
        <v>44634</v>
      </c>
      <c r="I10" s="86" t="s">
        <v>851</v>
      </c>
      <c r="K10" s="116">
        <v>35700</v>
      </c>
      <c r="L10" s="3" t="s">
        <v>3291</v>
      </c>
      <c r="M10" s="81" t="s">
        <v>80</v>
      </c>
      <c r="N10" s="92">
        <v>350293002</v>
      </c>
      <c r="O10" t="str">
        <f t="shared" si="0"/>
        <v>ABBACAN, CRENIBY N.</v>
      </c>
    </row>
    <row r="11" spans="1:15" ht="18.95" customHeight="1" x14ac:dyDescent="0.25">
      <c r="A11" s="21">
        <v>9</v>
      </c>
      <c r="B11" s="109" t="s">
        <v>645</v>
      </c>
      <c r="C11" s="3" t="s">
        <v>157</v>
      </c>
      <c r="D11" s="109" t="s">
        <v>158</v>
      </c>
      <c r="E11" s="109" t="s">
        <v>159</v>
      </c>
      <c r="F11" s="109" t="s">
        <v>6303</v>
      </c>
      <c r="G11" s="104">
        <v>1</v>
      </c>
      <c r="H11" s="98">
        <v>45436</v>
      </c>
      <c r="I11" s="86" t="s">
        <v>851</v>
      </c>
      <c r="K11" s="116">
        <v>25166</v>
      </c>
      <c r="L11" s="3" t="s">
        <v>3291</v>
      </c>
      <c r="M11" s="81" t="s">
        <v>160</v>
      </c>
      <c r="N11" s="92">
        <v>706529195</v>
      </c>
      <c r="O11" t="str">
        <f t="shared" si="0"/>
        <v>ABDAD, LYN J.</v>
      </c>
    </row>
    <row r="12" spans="1:15" ht="18.95" customHeight="1" x14ac:dyDescent="0.25">
      <c r="A12" s="21">
        <v>10</v>
      </c>
      <c r="B12" s="109" t="s">
        <v>646</v>
      </c>
      <c r="C12" s="3" t="s">
        <v>81</v>
      </c>
      <c r="D12" s="109" t="s">
        <v>82</v>
      </c>
      <c r="E12" s="109" t="s">
        <v>154</v>
      </c>
      <c r="F12" s="109" t="s">
        <v>83</v>
      </c>
      <c r="G12" s="104">
        <v>0</v>
      </c>
      <c r="H12" s="98">
        <v>44449</v>
      </c>
      <c r="I12" s="86" t="s">
        <v>851</v>
      </c>
      <c r="K12" s="116">
        <v>31535</v>
      </c>
      <c r="L12" s="3" t="s">
        <v>3291</v>
      </c>
      <c r="M12" s="81" t="s">
        <v>84</v>
      </c>
      <c r="N12" s="92">
        <v>739708366</v>
      </c>
      <c r="O12" t="str">
        <f t="shared" si="0"/>
        <v xml:space="preserve">ABEYA, JEFFERSON L. </v>
      </c>
    </row>
    <row r="13" spans="1:15" ht="18.95" customHeight="1" x14ac:dyDescent="0.25">
      <c r="A13" s="21">
        <v>11</v>
      </c>
      <c r="B13" s="109" t="s">
        <v>647</v>
      </c>
      <c r="C13" s="3" t="s">
        <v>85</v>
      </c>
      <c r="D13" s="109" t="s">
        <v>86</v>
      </c>
      <c r="G13" s="104">
        <v>1</v>
      </c>
      <c r="H13" s="98">
        <v>39318</v>
      </c>
      <c r="I13" s="86" t="s">
        <v>87</v>
      </c>
      <c r="K13" s="98">
        <v>39318</v>
      </c>
      <c r="L13" s="3" t="s">
        <v>3291</v>
      </c>
      <c r="M13" s="81">
        <v>0</v>
      </c>
      <c r="N13" s="92">
        <v>0</v>
      </c>
      <c r="O13" t="str">
        <f t="shared" si="0"/>
        <v xml:space="preserve">ABONGAN, JOSEPHINE </v>
      </c>
    </row>
    <row r="14" spans="1:15" ht="18.95" customHeight="1" x14ac:dyDescent="0.25">
      <c r="A14" s="21">
        <v>12</v>
      </c>
      <c r="B14" s="109" t="s">
        <v>657</v>
      </c>
      <c r="C14" s="3" t="s">
        <v>109</v>
      </c>
      <c r="D14" s="109" t="s">
        <v>110</v>
      </c>
      <c r="E14" s="109" t="s">
        <v>111</v>
      </c>
      <c r="F14" s="109" t="s">
        <v>161</v>
      </c>
      <c r="G14" s="104">
        <v>1</v>
      </c>
      <c r="H14" s="98">
        <v>42486</v>
      </c>
      <c r="I14" s="86" t="s">
        <v>851</v>
      </c>
      <c r="K14" s="116">
        <v>21259</v>
      </c>
      <c r="L14" s="3" t="s">
        <v>3291</v>
      </c>
      <c r="M14" s="115">
        <v>9753547866</v>
      </c>
      <c r="N14" s="92">
        <v>769901880</v>
      </c>
      <c r="O14" t="str">
        <f t="shared" si="0"/>
        <v>ABUAN, MILAGROS W.</v>
      </c>
    </row>
    <row r="15" spans="1:15" ht="18.95" customHeight="1" x14ac:dyDescent="0.25">
      <c r="A15" s="21">
        <v>13</v>
      </c>
      <c r="B15" s="109" t="s">
        <v>651</v>
      </c>
      <c r="C15" s="3" t="s">
        <v>109</v>
      </c>
      <c r="D15" s="109" t="s">
        <v>115</v>
      </c>
      <c r="E15" s="109" t="s">
        <v>7275</v>
      </c>
      <c r="G15" s="104">
        <v>1</v>
      </c>
      <c r="H15" s="98">
        <v>41792</v>
      </c>
      <c r="I15" s="87" t="s">
        <v>87</v>
      </c>
      <c r="K15" s="98">
        <v>41792</v>
      </c>
      <c r="L15" s="3" t="s">
        <v>3291</v>
      </c>
      <c r="M15" s="81">
        <v>0</v>
      </c>
      <c r="N15" s="92">
        <v>0</v>
      </c>
      <c r="O15" t="str">
        <f t="shared" si="0"/>
        <v>ABUAN, RODALYN WACNANG</v>
      </c>
    </row>
    <row r="16" spans="1:15" ht="18.95" customHeight="1" x14ac:dyDescent="0.25">
      <c r="A16" s="21">
        <v>14</v>
      </c>
      <c r="B16" s="109" t="s">
        <v>650</v>
      </c>
      <c r="C16" s="3" t="s">
        <v>117</v>
      </c>
      <c r="D16" s="109" t="s">
        <v>118</v>
      </c>
      <c r="E16" s="109" t="s">
        <v>3943</v>
      </c>
      <c r="F16" s="109" t="s">
        <v>73</v>
      </c>
      <c r="G16" s="104">
        <v>1</v>
      </c>
      <c r="H16" s="98">
        <v>42803</v>
      </c>
      <c r="I16" s="86" t="s">
        <v>87</v>
      </c>
      <c r="K16" s="98">
        <v>32361</v>
      </c>
      <c r="L16" s="3" t="s">
        <v>3291</v>
      </c>
      <c r="M16" s="81">
        <v>9535332822</v>
      </c>
      <c r="N16" s="92">
        <v>0</v>
      </c>
      <c r="O16" t="str">
        <f t="shared" si="0"/>
        <v>ABUYUAN, WINALYN GUIMBA</v>
      </c>
    </row>
    <row r="17" spans="1:15" ht="18.95" customHeight="1" x14ac:dyDescent="0.25">
      <c r="A17" s="21">
        <v>15</v>
      </c>
      <c r="B17" s="109" t="s">
        <v>658</v>
      </c>
      <c r="C17" s="3" t="s">
        <v>122</v>
      </c>
      <c r="D17" s="109" t="s">
        <v>123</v>
      </c>
      <c r="E17" s="109" t="s">
        <v>7227</v>
      </c>
      <c r="F17" s="109" t="s">
        <v>125</v>
      </c>
      <c r="G17" s="104">
        <v>0</v>
      </c>
      <c r="H17" s="98">
        <v>42041</v>
      </c>
      <c r="I17" s="86" t="s">
        <v>851</v>
      </c>
      <c r="K17" s="116">
        <v>29517</v>
      </c>
      <c r="L17" s="3" t="s">
        <v>3291</v>
      </c>
      <c r="M17" s="81">
        <v>9397597863</v>
      </c>
      <c r="N17" s="92">
        <v>768984305</v>
      </c>
      <c r="O17" t="str">
        <f t="shared" si="0"/>
        <v>ACOSTA, GERARDO JR. BULLONGAN</v>
      </c>
    </row>
    <row r="18" spans="1:15" ht="18.95" customHeight="1" x14ac:dyDescent="0.25">
      <c r="A18" s="21">
        <v>16</v>
      </c>
      <c r="B18" s="109" t="s">
        <v>659</v>
      </c>
      <c r="C18" s="3" t="s">
        <v>122</v>
      </c>
      <c r="D18" s="109" t="s">
        <v>128</v>
      </c>
      <c r="E18" s="109" t="s">
        <v>124</v>
      </c>
      <c r="F18" s="109" t="s">
        <v>125</v>
      </c>
      <c r="G18" s="104">
        <v>0</v>
      </c>
      <c r="H18" s="98">
        <v>41759</v>
      </c>
      <c r="I18" s="86" t="s">
        <v>851</v>
      </c>
      <c r="K18" s="116">
        <v>18904</v>
      </c>
      <c r="L18" s="3" t="s">
        <v>3291</v>
      </c>
      <c r="M18" s="81">
        <v>9126202813</v>
      </c>
      <c r="N18" s="92">
        <v>769101871</v>
      </c>
      <c r="O18" t="str">
        <f t="shared" si="0"/>
        <v>ACOSTA, GERARDO SR. B.</v>
      </c>
    </row>
    <row r="19" spans="1:15" ht="18.95" customHeight="1" x14ac:dyDescent="0.25">
      <c r="A19" s="21">
        <v>17</v>
      </c>
      <c r="B19" s="109" t="s">
        <v>660</v>
      </c>
      <c r="C19" s="3" t="s">
        <v>133</v>
      </c>
      <c r="D19" s="109" t="s">
        <v>134</v>
      </c>
      <c r="E19" s="109" t="s">
        <v>285</v>
      </c>
      <c r="F19" s="109" t="s">
        <v>132</v>
      </c>
      <c r="G19" s="104">
        <v>0</v>
      </c>
      <c r="H19" s="98">
        <v>45034</v>
      </c>
      <c r="I19" s="86" t="s">
        <v>851</v>
      </c>
      <c r="K19" s="116">
        <v>32261</v>
      </c>
      <c r="L19" s="3" t="s">
        <v>3291</v>
      </c>
      <c r="M19" s="81" t="s">
        <v>135</v>
      </c>
      <c r="N19" s="92">
        <v>418205130</v>
      </c>
      <c r="O19" t="str">
        <f t="shared" si="0"/>
        <v>ACUAT, CHRISTOPHER ALBERT</v>
      </c>
    </row>
    <row r="20" spans="1:15" ht="18.95" customHeight="1" x14ac:dyDescent="0.25">
      <c r="A20" s="21">
        <v>18</v>
      </c>
      <c r="B20" s="109" t="s">
        <v>661</v>
      </c>
      <c r="C20" s="3" t="s">
        <v>133</v>
      </c>
      <c r="D20" s="109" t="s">
        <v>137</v>
      </c>
      <c r="E20" s="109" t="s">
        <v>7200</v>
      </c>
      <c r="F20" s="109" t="s">
        <v>162</v>
      </c>
      <c r="G20" s="104">
        <v>0</v>
      </c>
      <c r="H20" s="98">
        <v>44798</v>
      </c>
      <c r="I20" s="86" t="s">
        <v>851</v>
      </c>
      <c r="K20" s="116">
        <v>17094</v>
      </c>
      <c r="L20" s="3" t="s">
        <v>3291</v>
      </c>
      <c r="M20" s="81" t="s">
        <v>138</v>
      </c>
      <c r="N20" s="92">
        <v>197411827</v>
      </c>
      <c r="O20" t="str">
        <f t="shared" si="0"/>
        <v>ACUAT, PONCIANO GACUYA</v>
      </c>
    </row>
    <row r="21" spans="1:15" ht="18.95" customHeight="1" x14ac:dyDescent="0.25">
      <c r="A21" s="21">
        <v>19</v>
      </c>
      <c r="B21" s="109" t="s">
        <v>662</v>
      </c>
      <c r="C21" s="3" t="s">
        <v>141</v>
      </c>
      <c r="D21" s="109" t="s">
        <v>142</v>
      </c>
      <c r="E21" s="109" t="s">
        <v>143</v>
      </c>
      <c r="F21" s="109" t="s">
        <v>144</v>
      </c>
      <c r="G21" s="104">
        <v>0</v>
      </c>
      <c r="H21" s="98">
        <v>44729</v>
      </c>
      <c r="I21" s="86" t="s">
        <v>851</v>
      </c>
      <c r="K21" s="116">
        <v>19343</v>
      </c>
      <c r="L21" s="3" t="s">
        <v>3291</v>
      </c>
      <c r="M21" s="81" t="s">
        <v>145</v>
      </c>
      <c r="N21" s="92">
        <v>608729075</v>
      </c>
      <c r="O21" t="str">
        <f t="shared" si="0"/>
        <v>ADA-OL, FERMIN S.</v>
      </c>
    </row>
    <row r="22" spans="1:15" ht="18.95" customHeight="1" x14ac:dyDescent="0.25">
      <c r="A22" s="21">
        <v>20</v>
      </c>
      <c r="B22" s="109" t="s">
        <v>663</v>
      </c>
      <c r="C22" s="3" t="s">
        <v>141</v>
      </c>
      <c r="D22" s="109" t="s">
        <v>148</v>
      </c>
      <c r="E22" s="109" t="s">
        <v>7191</v>
      </c>
      <c r="F22" s="109" t="s">
        <v>149</v>
      </c>
      <c r="G22" s="104">
        <v>1</v>
      </c>
      <c r="H22" s="98">
        <v>44754</v>
      </c>
      <c r="I22" s="86" t="s">
        <v>851</v>
      </c>
      <c r="K22" s="116">
        <v>32981</v>
      </c>
      <c r="L22" s="3" t="s">
        <v>3291</v>
      </c>
      <c r="M22" s="81" t="s">
        <v>150</v>
      </c>
      <c r="N22" s="92">
        <v>608729629</v>
      </c>
      <c r="O22" t="str">
        <f t="shared" si="0"/>
        <v>ADA-OL, JUDIE ANN MANGANIP</v>
      </c>
    </row>
    <row r="23" spans="1:15" ht="18.95" customHeight="1" x14ac:dyDescent="0.25">
      <c r="A23" s="21">
        <v>21</v>
      </c>
      <c r="B23" s="109" t="s">
        <v>664</v>
      </c>
      <c r="C23" s="3" t="s">
        <v>141</v>
      </c>
      <c r="D23" s="109" t="s">
        <v>153</v>
      </c>
      <c r="E23" s="109" t="s">
        <v>154</v>
      </c>
      <c r="F23" s="109" t="s">
        <v>163</v>
      </c>
      <c r="G23" s="104">
        <v>0</v>
      </c>
      <c r="H23" s="98">
        <v>43402</v>
      </c>
      <c r="I23" s="86" t="s">
        <v>851</v>
      </c>
      <c r="K23" s="116">
        <v>38284</v>
      </c>
      <c r="L23" s="3" t="s">
        <v>3291</v>
      </c>
      <c r="M23" s="81">
        <v>0</v>
      </c>
      <c r="N23" s="92">
        <v>770225362</v>
      </c>
      <c r="O23" t="str">
        <f t="shared" si="0"/>
        <v xml:space="preserve">ADA-OL, MARK TWAIN L. </v>
      </c>
    </row>
    <row r="24" spans="1:15" ht="18.95" customHeight="1" x14ac:dyDescent="0.25">
      <c r="A24" s="21">
        <v>22</v>
      </c>
      <c r="B24" s="109" t="s">
        <v>665</v>
      </c>
      <c r="C24" s="3" t="s">
        <v>164</v>
      </c>
      <c r="D24" s="109" t="s">
        <v>165</v>
      </c>
      <c r="E24" s="109" t="s">
        <v>65</v>
      </c>
      <c r="F24" s="109" t="s">
        <v>166</v>
      </c>
      <c r="G24" s="104">
        <v>1</v>
      </c>
      <c r="H24" s="98">
        <v>44985</v>
      </c>
      <c r="I24" s="86" t="s">
        <v>851</v>
      </c>
      <c r="K24" s="116">
        <v>28958</v>
      </c>
      <c r="L24" s="3" t="s">
        <v>3291</v>
      </c>
      <c r="M24" s="81" t="s">
        <v>167</v>
      </c>
      <c r="N24" s="92">
        <v>774776342</v>
      </c>
      <c r="O24" t="str">
        <f t="shared" si="0"/>
        <v>ADDAMO, GEMMA A.</v>
      </c>
    </row>
    <row r="25" spans="1:15" ht="18.95" customHeight="1" x14ac:dyDescent="0.25">
      <c r="A25" s="21">
        <v>23</v>
      </c>
      <c r="B25" s="109" t="s">
        <v>666</v>
      </c>
      <c r="C25" s="3" t="s">
        <v>164</v>
      </c>
      <c r="D25" s="109" t="s">
        <v>169</v>
      </c>
      <c r="E25" s="109" t="s">
        <v>170</v>
      </c>
      <c r="F25" s="109" t="s">
        <v>166</v>
      </c>
      <c r="G25" s="104">
        <v>0</v>
      </c>
      <c r="H25" s="98">
        <v>45428</v>
      </c>
      <c r="I25" s="86" t="s">
        <v>851</v>
      </c>
      <c r="K25" s="116">
        <v>29131</v>
      </c>
      <c r="L25" s="3" t="s">
        <v>3291</v>
      </c>
      <c r="M25" s="81" t="s">
        <v>167</v>
      </c>
      <c r="N25" s="92">
        <v>388858282</v>
      </c>
      <c r="O25" t="str">
        <f t="shared" si="0"/>
        <v>ADDAMO, WILLKIE D.</v>
      </c>
    </row>
    <row r="26" spans="1:15" ht="18.95" customHeight="1" x14ac:dyDescent="0.25">
      <c r="A26" s="21">
        <v>24</v>
      </c>
      <c r="B26" s="109" t="s">
        <v>648</v>
      </c>
      <c r="C26" s="3" t="s">
        <v>173</v>
      </c>
      <c r="D26" s="109" t="s">
        <v>174</v>
      </c>
      <c r="F26" s="109" t="s">
        <v>3446</v>
      </c>
      <c r="G26" s="104">
        <v>1</v>
      </c>
      <c r="H26" s="98">
        <v>42157</v>
      </c>
      <c r="I26" s="87" t="s">
        <v>87</v>
      </c>
      <c r="K26" s="116">
        <v>42157</v>
      </c>
      <c r="L26" s="3" t="s">
        <v>3291</v>
      </c>
      <c r="M26" s="81">
        <v>9471703309</v>
      </c>
      <c r="N26" s="92">
        <v>0</v>
      </c>
      <c r="O26" t="str">
        <f t="shared" si="0"/>
        <v xml:space="preserve">ADDANG, R.I.C. </v>
      </c>
    </row>
    <row r="27" spans="1:15" ht="18.95" customHeight="1" x14ac:dyDescent="0.25">
      <c r="A27" s="21">
        <v>25</v>
      </c>
      <c r="B27" s="109" t="s">
        <v>667</v>
      </c>
      <c r="C27" s="3" t="s">
        <v>176</v>
      </c>
      <c r="D27" s="109" t="s">
        <v>182</v>
      </c>
      <c r="E27" s="109" t="s">
        <v>170</v>
      </c>
      <c r="F27" s="109" t="s">
        <v>178</v>
      </c>
      <c r="G27" s="104">
        <v>0</v>
      </c>
      <c r="H27" s="98">
        <v>44406</v>
      </c>
      <c r="I27" s="86" t="s">
        <v>851</v>
      </c>
      <c r="K27" s="116">
        <v>24554</v>
      </c>
      <c r="L27" s="3" t="s">
        <v>3291</v>
      </c>
      <c r="M27" s="81" t="s">
        <v>183</v>
      </c>
      <c r="N27" s="92">
        <v>928168577</v>
      </c>
      <c r="O27" t="str">
        <f t="shared" si="0"/>
        <v>ADORA, GEORGE D.</v>
      </c>
    </row>
    <row r="28" spans="1:15" ht="18.95" customHeight="1" x14ac:dyDescent="0.25">
      <c r="A28" s="21">
        <v>26</v>
      </c>
      <c r="B28" s="109" t="s">
        <v>668</v>
      </c>
      <c r="C28" s="3" t="s">
        <v>176</v>
      </c>
      <c r="D28" s="109" t="s">
        <v>177</v>
      </c>
      <c r="E28" s="109" t="s">
        <v>170</v>
      </c>
      <c r="F28" s="109" t="s">
        <v>178</v>
      </c>
      <c r="G28" s="104">
        <v>1</v>
      </c>
      <c r="H28" s="98">
        <v>44406</v>
      </c>
      <c r="I28" s="86" t="s">
        <v>851</v>
      </c>
      <c r="K28" s="116">
        <v>25003</v>
      </c>
      <c r="L28" s="3" t="s">
        <v>3291</v>
      </c>
      <c r="M28" s="81" t="s">
        <v>179</v>
      </c>
      <c r="N28" s="92">
        <v>931498875</v>
      </c>
      <c r="O28" t="str">
        <f t="shared" si="0"/>
        <v>ADORA, MARILOU D.</v>
      </c>
    </row>
    <row r="29" spans="1:15" ht="18.95" customHeight="1" x14ac:dyDescent="0.25">
      <c r="A29" s="21">
        <v>27</v>
      </c>
      <c r="B29" s="109" t="s">
        <v>669</v>
      </c>
      <c r="C29" s="3" t="s">
        <v>186</v>
      </c>
      <c r="D29" s="109" t="s">
        <v>187</v>
      </c>
      <c r="E29" s="109" t="s">
        <v>2388</v>
      </c>
      <c r="F29" s="109" t="s">
        <v>188</v>
      </c>
      <c r="G29" s="104">
        <v>0</v>
      </c>
      <c r="H29" s="98">
        <v>44516</v>
      </c>
      <c r="I29" s="86" t="s">
        <v>851</v>
      </c>
      <c r="K29" s="116">
        <v>33579</v>
      </c>
      <c r="L29" s="3" t="s">
        <v>3291</v>
      </c>
      <c r="M29" s="81" t="s">
        <v>189</v>
      </c>
      <c r="N29" s="92">
        <v>416366559</v>
      </c>
      <c r="O29" t="str">
        <f t="shared" si="0"/>
        <v>ADVINCULA, DEXTER DALLIGOS</v>
      </c>
    </row>
    <row r="30" spans="1:15" ht="18.95" customHeight="1" x14ac:dyDescent="0.25">
      <c r="A30" s="21">
        <v>28</v>
      </c>
      <c r="B30" s="109" t="s">
        <v>670</v>
      </c>
      <c r="C30" s="3" t="s">
        <v>186</v>
      </c>
      <c r="D30" s="109" t="s">
        <v>192</v>
      </c>
      <c r="E30" s="109" t="s">
        <v>170</v>
      </c>
      <c r="F30" s="109" t="s">
        <v>188</v>
      </c>
      <c r="G30" s="104">
        <v>1</v>
      </c>
      <c r="H30" s="98">
        <v>44483</v>
      </c>
      <c r="I30" s="86" t="s">
        <v>851</v>
      </c>
      <c r="K30" s="116">
        <v>25911</v>
      </c>
      <c r="L30" s="3" t="s">
        <v>3291</v>
      </c>
      <c r="M30" s="81" t="s">
        <v>189</v>
      </c>
      <c r="N30" s="92">
        <v>701517756</v>
      </c>
      <c r="O30" t="str">
        <f t="shared" si="0"/>
        <v>ADVINCULA, DIVINALYN D.</v>
      </c>
    </row>
    <row r="31" spans="1:15" ht="18.95" customHeight="1" x14ac:dyDescent="0.25">
      <c r="A31" s="21">
        <v>29</v>
      </c>
      <c r="B31" s="109" t="s">
        <v>671</v>
      </c>
      <c r="C31" s="3" t="s">
        <v>186</v>
      </c>
      <c r="D31" s="109" t="s">
        <v>195</v>
      </c>
      <c r="E31" s="109" t="s">
        <v>7174</v>
      </c>
      <c r="F31" s="109" t="s">
        <v>188</v>
      </c>
      <c r="G31" s="104">
        <v>0</v>
      </c>
      <c r="H31" s="98">
        <v>44483</v>
      </c>
      <c r="I31" s="86" t="s">
        <v>851</v>
      </c>
      <c r="K31" s="116">
        <v>21609</v>
      </c>
      <c r="L31" s="3" t="s">
        <v>3291</v>
      </c>
      <c r="M31" s="81" t="s">
        <v>189</v>
      </c>
      <c r="N31" s="92">
        <v>928171277</v>
      </c>
      <c r="O31" t="str">
        <f t="shared" si="0"/>
        <v>ADVINCULA, DOMINADOR ALVESTER</v>
      </c>
    </row>
    <row r="32" spans="1:15" ht="18.95" customHeight="1" x14ac:dyDescent="0.25">
      <c r="A32" s="21">
        <v>30</v>
      </c>
      <c r="B32" s="109" t="s">
        <v>672</v>
      </c>
      <c r="C32" s="3" t="s">
        <v>198</v>
      </c>
      <c r="D32" s="109" t="s">
        <v>199</v>
      </c>
      <c r="E32" s="109" t="s">
        <v>65</v>
      </c>
      <c r="F32" s="109" t="s">
        <v>83</v>
      </c>
      <c r="G32" s="104">
        <v>1</v>
      </c>
      <c r="H32" s="98">
        <v>45149</v>
      </c>
      <c r="I32" s="86" t="s">
        <v>851</v>
      </c>
      <c r="K32" s="116">
        <v>21792</v>
      </c>
      <c r="L32" s="3" t="s">
        <v>3291</v>
      </c>
      <c r="M32" s="81" t="s">
        <v>200</v>
      </c>
      <c r="N32" s="92">
        <v>0</v>
      </c>
      <c r="O32" t="str">
        <f t="shared" si="0"/>
        <v>AG-A, ESTHER A.</v>
      </c>
    </row>
    <row r="33" spans="1:15" ht="18.95" customHeight="1" x14ac:dyDescent="0.25">
      <c r="A33" s="21">
        <v>31</v>
      </c>
      <c r="B33" s="109" t="s">
        <v>656</v>
      </c>
      <c r="C33" s="3" t="s">
        <v>203</v>
      </c>
      <c r="D33" s="109" t="s">
        <v>204</v>
      </c>
      <c r="F33" s="109" t="s">
        <v>1327</v>
      </c>
      <c r="G33" s="104">
        <v>1</v>
      </c>
      <c r="H33" s="98">
        <v>42130</v>
      </c>
      <c r="I33" s="87" t="s">
        <v>87</v>
      </c>
      <c r="K33" s="116">
        <v>42130</v>
      </c>
      <c r="L33" s="3" t="s">
        <v>3291</v>
      </c>
      <c r="M33" s="81">
        <v>0</v>
      </c>
      <c r="N33" s="92">
        <v>0</v>
      </c>
      <c r="O33" t="str">
        <f t="shared" si="0"/>
        <v xml:space="preserve">AGBANNAWAG, KALIPI </v>
      </c>
    </row>
    <row r="34" spans="1:15" ht="18.95" customHeight="1" x14ac:dyDescent="0.25">
      <c r="A34" s="21">
        <v>32</v>
      </c>
      <c r="B34" s="109" t="s">
        <v>653</v>
      </c>
      <c r="C34" s="3" t="s">
        <v>207</v>
      </c>
      <c r="D34" s="109" t="s">
        <v>208</v>
      </c>
      <c r="E34" s="109" t="s">
        <v>4339</v>
      </c>
      <c r="F34" s="109" t="s">
        <v>125</v>
      </c>
      <c r="G34" s="104">
        <v>1</v>
      </c>
      <c r="H34" s="98">
        <v>41278</v>
      </c>
      <c r="I34" s="87" t="s">
        <v>87</v>
      </c>
      <c r="K34" s="116">
        <v>38513</v>
      </c>
      <c r="L34" s="3" t="s">
        <v>3291</v>
      </c>
      <c r="M34" s="81">
        <v>0</v>
      </c>
      <c r="N34" s="92">
        <v>0</v>
      </c>
      <c r="O34" t="str">
        <f t="shared" si="0"/>
        <v>AGCON, ANGELA MALAGYAB</v>
      </c>
    </row>
    <row r="35" spans="1:15" ht="18.95" customHeight="1" x14ac:dyDescent="0.25">
      <c r="A35" s="21">
        <v>33</v>
      </c>
      <c r="B35" s="109" t="s">
        <v>673</v>
      </c>
      <c r="C35" s="3" t="s">
        <v>211</v>
      </c>
      <c r="D35" s="109" t="s">
        <v>212</v>
      </c>
      <c r="E35" s="109" t="s">
        <v>7112</v>
      </c>
      <c r="F35" s="109" t="s">
        <v>214</v>
      </c>
      <c r="G35" s="104">
        <v>1</v>
      </c>
      <c r="H35" s="98">
        <v>40155</v>
      </c>
      <c r="I35" s="86" t="s">
        <v>851</v>
      </c>
      <c r="K35" s="116">
        <v>22769</v>
      </c>
      <c r="L35" s="3" t="s">
        <v>3291</v>
      </c>
      <c r="M35" s="81">
        <v>9154472391</v>
      </c>
      <c r="N35" s="92">
        <v>416904539</v>
      </c>
      <c r="O35" t="str">
        <f t="shared" si="0"/>
        <v>AGNAYA, ADELAIDA EYEG</v>
      </c>
    </row>
    <row r="36" spans="1:15" ht="18.95" customHeight="1" x14ac:dyDescent="0.25">
      <c r="A36" s="21">
        <v>34</v>
      </c>
      <c r="B36" s="109" t="s">
        <v>674</v>
      </c>
      <c r="C36" s="3" t="s">
        <v>211</v>
      </c>
      <c r="D36" s="109" t="s">
        <v>217</v>
      </c>
      <c r="E36" s="109" t="s">
        <v>7289</v>
      </c>
      <c r="F36" s="109" t="s">
        <v>218</v>
      </c>
      <c r="G36" s="104">
        <v>1</v>
      </c>
      <c r="H36" s="98">
        <v>42027</v>
      </c>
      <c r="I36" s="86" t="s">
        <v>851</v>
      </c>
      <c r="K36" s="116">
        <v>25431</v>
      </c>
      <c r="L36" s="3" t="s">
        <v>3291</v>
      </c>
      <c r="M36" s="81" t="s">
        <v>219</v>
      </c>
      <c r="N36" s="92">
        <v>931502798</v>
      </c>
      <c r="O36" t="str">
        <f t="shared" si="0"/>
        <v>AGNAYA, ALICIA MACACTENG</v>
      </c>
    </row>
    <row r="37" spans="1:15" ht="18.95" customHeight="1" x14ac:dyDescent="0.25">
      <c r="A37" s="21">
        <v>35</v>
      </c>
      <c r="B37" s="109" t="s">
        <v>675</v>
      </c>
      <c r="C37" s="3" t="s">
        <v>211</v>
      </c>
      <c r="D37" s="109" t="s">
        <v>222</v>
      </c>
      <c r="E37" s="109" t="s">
        <v>6650</v>
      </c>
      <c r="F37" s="109" t="s">
        <v>218</v>
      </c>
      <c r="G37" s="104">
        <v>1</v>
      </c>
      <c r="H37" s="98">
        <v>42060</v>
      </c>
      <c r="I37" s="86" t="s">
        <v>851</v>
      </c>
      <c r="K37" s="116">
        <v>25499</v>
      </c>
      <c r="L37" s="3" t="s">
        <v>3291</v>
      </c>
      <c r="M37" s="81" t="s">
        <v>224</v>
      </c>
      <c r="N37" s="92">
        <v>931502798</v>
      </c>
      <c r="O37" t="str">
        <f t="shared" si="0"/>
        <v>AGNAYA, ISABEL NADNADEN</v>
      </c>
    </row>
    <row r="38" spans="1:15" ht="18.95" customHeight="1" x14ac:dyDescent="0.25">
      <c r="A38" s="21">
        <v>36</v>
      </c>
      <c r="B38" s="109" t="s">
        <v>676</v>
      </c>
      <c r="C38" s="3" t="s">
        <v>211</v>
      </c>
      <c r="D38" s="109" t="s">
        <v>229</v>
      </c>
      <c r="E38" s="109" t="s">
        <v>7113</v>
      </c>
      <c r="F38" s="109" t="s">
        <v>218</v>
      </c>
      <c r="G38" s="104">
        <v>0</v>
      </c>
      <c r="H38" s="98">
        <v>44312</v>
      </c>
      <c r="I38" s="86" t="s">
        <v>851</v>
      </c>
      <c r="K38" s="116">
        <v>24997</v>
      </c>
      <c r="L38" s="3" t="s">
        <v>3291</v>
      </c>
      <c r="M38" s="81" t="s">
        <v>230</v>
      </c>
      <c r="N38" s="92">
        <v>168068473</v>
      </c>
      <c r="O38" t="str">
        <f t="shared" si="0"/>
        <v>AGNAYA, JUNE LAWAGEY</v>
      </c>
    </row>
    <row r="39" spans="1:15" ht="18.95" customHeight="1" x14ac:dyDescent="0.25">
      <c r="A39" s="21">
        <v>37</v>
      </c>
      <c r="B39" s="109" t="s">
        <v>677</v>
      </c>
      <c r="C39" s="3" t="s">
        <v>231</v>
      </c>
      <c r="D39" s="109" t="s">
        <v>232</v>
      </c>
      <c r="E39" s="109" t="s">
        <v>233</v>
      </c>
      <c r="F39" s="109" t="s">
        <v>234</v>
      </c>
      <c r="G39" s="104">
        <v>1</v>
      </c>
      <c r="H39" s="98">
        <v>44399</v>
      </c>
      <c r="I39" s="86" t="s">
        <v>851</v>
      </c>
      <c r="K39" s="116">
        <v>30276</v>
      </c>
      <c r="L39" s="3" t="s">
        <v>3291</v>
      </c>
      <c r="M39" s="81" t="s">
        <v>235</v>
      </c>
      <c r="N39" s="92">
        <v>304678783</v>
      </c>
      <c r="O39" t="str">
        <f t="shared" si="0"/>
        <v>AGPAD, LUZVIMINDA R.</v>
      </c>
    </row>
    <row r="40" spans="1:15" ht="18.95" customHeight="1" x14ac:dyDescent="0.25">
      <c r="A40" s="21">
        <v>38</v>
      </c>
      <c r="B40" s="109" t="s">
        <v>678</v>
      </c>
      <c r="C40" s="3" t="s">
        <v>240</v>
      </c>
      <c r="D40" s="109" t="s">
        <v>241</v>
      </c>
      <c r="E40" s="109" t="s">
        <v>124</v>
      </c>
      <c r="F40" s="109" t="s">
        <v>242</v>
      </c>
      <c r="G40" s="104">
        <v>1</v>
      </c>
      <c r="H40" s="98">
        <v>41713</v>
      </c>
      <c r="I40" s="86" t="s">
        <v>851</v>
      </c>
      <c r="K40" s="116">
        <v>23696</v>
      </c>
      <c r="L40" s="3" t="s">
        <v>3291</v>
      </c>
      <c r="M40" s="81">
        <v>9158444119</v>
      </c>
      <c r="N40" s="92">
        <v>117213541</v>
      </c>
      <c r="O40" t="str">
        <f t="shared" si="0"/>
        <v>AGTINA, GRACE B.</v>
      </c>
    </row>
    <row r="41" spans="1:15" ht="18.95" customHeight="1" x14ac:dyDescent="0.25">
      <c r="A41" s="21">
        <v>39</v>
      </c>
      <c r="B41" s="109" t="s">
        <v>679</v>
      </c>
      <c r="C41" s="3" t="s">
        <v>243</v>
      </c>
      <c r="D41" s="109" t="s">
        <v>244</v>
      </c>
      <c r="E41" s="109" t="s">
        <v>65</v>
      </c>
      <c r="F41" s="109" t="s">
        <v>245</v>
      </c>
      <c r="G41" s="104">
        <v>1</v>
      </c>
      <c r="H41" s="98">
        <v>43867</v>
      </c>
      <c r="I41" s="86" t="s">
        <v>851</v>
      </c>
      <c r="K41" s="116">
        <v>21242</v>
      </c>
      <c r="L41" s="3" t="s">
        <v>3291</v>
      </c>
      <c r="M41" s="81" t="s">
        <v>246</v>
      </c>
      <c r="N41" s="92">
        <v>931517810</v>
      </c>
      <c r="O41" t="str">
        <f t="shared" si="0"/>
        <v>AGTUNONG, TERESITA A.</v>
      </c>
    </row>
    <row r="42" spans="1:15" ht="18.95" customHeight="1" x14ac:dyDescent="0.25">
      <c r="A42" s="21">
        <v>40</v>
      </c>
      <c r="B42" s="109" t="s">
        <v>680</v>
      </c>
      <c r="C42" s="3" t="s">
        <v>251</v>
      </c>
      <c r="D42" s="109" t="s">
        <v>252</v>
      </c>
      <c r="E42" s="109" t="s">
        <v>143</v>
      </c>
      <c r="F42" s="109" t="s">
        <v>253</v>
      </c>
      <c r="G42" s="104">
        <v>1</v>
      </c>
      <c r="H42" s="98">
        <v>44706</v>
      </c>
      <c r="I42" s="86" t="s">
        <v>851</v>
      </c>
      <c r="K42" s="116">
        <v>27638</v>
      </c>
      <c r="L42" s="3" t="s">
        <v>3291</v>
      </c>
      <c r="M42" s="81" t="s">
        <v>254</v>
      </c>
      <c r="N42" s="92">
        <v>451619478</v>
      </c>
      <c r="O42" t="str">
        <f t="shared" si="0"/>
        <v>AGUIRRE, SHIRLEY S.</v>
      </c>
    </row>
    <row r="43" spans="1:15" ht="18.95" customHeight="1" x14ac:dyDescent="0.25">
      <c r="A43" s="21">
        <v>41</v>
      </c>
      <c r="B43" s="109" t="s">
        <v>654</v>
      </c>
      <c r="C43" s="3" t="s">
        <v>256</v>
      </c>
      <c r="D43" s="109" t="s">
        <v>257</v>
      </c>
      <c r="F43" s="109" t="s">
        <v>311</v>
      </c>
      <c r="G43" s="104">
        <v>1</v>
      </c>
      <c r="H43" s="98">
        <v>41837</v>
      </c>
      <c r="I43" s="87" t="s">
        <v>87</v>
      </c>
      <c r="K43" s="98">
        <v>41837</v>
      </c>
      <c r="L43" s="3" t="s">
        <v>3291</v>
      </c>
      <c r="M43" s="81">
        <v>0</v>
      </c>
      <c r="N43" s="92">
        <v>0</v>
      </c>
      <c r="O43" t="str">
        <f t="shared" si="0"/>
        <v xml:space="preserve">AGURIN, CLAUDETTE </v>
      </c>
    </row>
    <row r="44" spans="1:15" ht="18.95" customHeight="1" x14ac:dyDescent="0.25">
      <c r="A44" s="21">
        <v>42</v>
      </c>
      <c r="B44" s="109" t="s">
        <v>682</v>
      </c>
      <c r="C44" s="3" t="s">
        <v>256</v>
      </c>
      <c r="D44" s="109" t="s">
        <v>258</v>
      </c>
      <c r="E44" s="109" t="s">
        <v>61</v>
      </c>
      <c r="F44" s="109" t="s">
        <v>188</v>
      </c>
      <c r="G44" s="104">
        <v>1</v>
      </c>
      <c r="H44" s="98">
        <v>44883</v>
      </c>
      <c r="I44" s="86" t="s">
        <v>851</v>
      </c>
      <c r="K44" s="116">
        <v>20232</v>
      </c>
      <c r="L44" s="3" t="s">
        <v>3291</v>
      </c>
      <c r="M44" s="81" t="s">
        <v>259</v>
      </c>
      <c r="N44" s="92">
        <v>603288822</v>
      </c>
      <c r="O44" t="str">
        <f t="shared" si="0"/>
        <v>AGURIN, CRISTITA  M.</v>
      </c>
    </row>
    <row r="45" spans="1:15" ht="18.95" customHeight="1" x14ac:dyDescent="0.25">
      <c r="A45" s="21">
        <v>43</v>
      </c>
      <c r="B45" s="109" t="s">
        <v>683</v>
      </c>
      <c r="C45" s="3" t="s">
        <v>256</v>
      </c>
      <c r="D45" s="109" t="s">
        <v>264</v>
      </c>
      <c r="E45" s="109" t="s">
        <v>61</v>
      </c>
      <c r="F45" s="109" t="s">
        <v>163</v>
      </c>
      <c r="G45" s="104">
        <v>1</v>
      </c>
      <c r="H45" s="98">
        <v>44883</v>
      </c>
      <c r="I45" s="86" t="s">
        <v>851</v>
      </c>
      <c r="K45" s="116">
        <v>28141</v>
      </c>
      <c r="L45" s="3" t="s">
        <v>3291</v>
      </c>
      <c r="M45" s="81" t="s">
        <v>259</v>
      </c>
      <c r="N45" s="92">
        <v>700424026</v>
      </c>
      <c r="O45" t="str">
        <f t="shared" si="0"/>
        <v>AGURIN, REMEDIOS M.</v>
      </c>
    </row>
    <row r="46" spans="1:15" ht="18.95" customHeight="1" x14ac:dyDescent="0.25">
      <c r="A46" s="21">
        <v>44</v>
      </c>
      <c r="B46" s="109" t="s">
        <v>684</v>
      </c>
      <c r="C46" s="3" t="s">
        <v>256</v>
      </c>
      <c r="D46" s="109" t="s">
        <v>265</v>
      </c>
      <c r="E46" s="109" t="s">
        <v>119</v>
      </c>
      <c r="F46" s="109" t="s">
        <v>266</v>
      </c>
      <c r="G46" s="104">
        <v>1</v>
      </c>
      <c r="H46" s="98">
        <v>45421</v>
      </c>
      <c r="I46" s="86" t="s">
        <v>851</v>
      </c>
      <c r="K46" s="116">
        <v>34895</v>
      </c>
      <c r="L46" s="3" t="s">
        <v>3291</v>
      </c>
      <c r="M46" s="81" t="s">
        <v>267</v>
      </c>
      <c r="N46" s="92">
        <v>701350064</v>
      </c>
      <c r="O46" t="str">
        <f t="shared" si="0"/>
        <v>AGURIN, SHARMAINE  G.</v>
      </c>
    </row>
    <row r="47" spans="1:15" ht="18.95" customHeight="1" x14ac:dyDescent="0.25">
      <c r="A47" s="21">
        <v>45</v>
      </c>
      <c r="B47" s="109" t="s">
        <v>685</v>
      </c>
      <c r="C47" s="3" t="s">
        <v>269</v>
      </c>
      <c r="D47" s="109" t="s">
        <v>270</v>
      </c>
      <c r="E47" s="109" t="s">
        <v>124</v>
      </c>
      <c r="F47" s="109" t="s">
        <v>271</v>
      </c>
      <c r="G47" s="104">
        <v>0</v>
      </c>
      <c r="H47" s="98">
        <v>44613</v>
      </c>
      <c r="I47" s="86" t="s">
        <v>851</v>
      </c>
      <c r="K47" s="116">
        <v>24556</v>
      </c>
      <c r="L47" s="3" t="s">
        <v>3291</v>
      </c>
      <c r="M47" s="81">
        <v>9069304137</v>
      </c>
      <c r="N47" s="92">
        <v>455983136</v>
      </c>
      <c r="O47" t="str">
        <f t="shared" si="0"/>
        <v>AGYAO, CARLITO B.</v>
      </c>
    </row>
    <row r="48" spans="1:15" ht="18.95" customHeight="1" x14ac:dyDescent="0.25">
      <c r="A48" s="21">
        <v>46</v>
      </c>
      <c r="B48" s="109" t="s">
        <v>686</v>
      </c>
      <c r="C48" s="3" t="s">
        <v>269</v>
      </c>
      <c r="D48" s="109" t="s">
        <v>274</v>
      </c>
      <c r="E48" s="109" t="s">
        <v>61</v>
      </c>
      <c r="F48" s="109" t="s">
        <v>271</v>
      </c>
      <c r="G48" s="104">
        <v>1</v>
      </c>
      <c r="H48" s="98">
        <v>44613</v>
      </c>
      <c r="I48" s="86" t="s">
        <v>851</v>
      </c>
      <c r="K48" s="116">
        <v>22996</v>
      </c>
      <c r="L48" s="3" t="s">
        <v>3291</v>
      </c>
      <c r="M48" s="81">
        <v>9069304137</v>
      </c>
      <c r="N48" s="92">
        <v>776397645</v>
      </c>
      <c r="O48" t="str">
        <f t="shared" si="0"/>
        <v>AGYAO, ROSA M.</v>
      </c>
    </row>
    <row r="49" spans="1:15" ht="18.95" customHeight="1" x14ac:dyDescent="0.25">
      <c r="A49" s="21">
        <v>47</v>
      </c>
      <c r="B49" s="109" t="s">
        <v>687</v>
      </c>
      <c r="C49" s="3" t="s">
        <v>275</v>
      </c>
      <c r="D49" s="109" t="s">
        <v>276</v>
      </c>
      <c r="E49" s="109" t="s">
        <v>7114</v>
      </c>
      <c r="F49" s="109" t="s">
        <v>218</v>
      </c>
      <c r="G49" s="104">
        <v>1</v>
      </c>
      <c r="H49" s="98">
        <v>42310</v>
      </c>
      <c r="I49" s="86" t="s">
        <v>851</v>
      </c>
      <c r="K49" s="116">
        <v>16513</v>
      </c>
      <c r="L49" s="3" t="s">
        <v>3291</v>
      </c>
      <c r="M49" s="81">
        <v>0</v>
      </c>
      <c r="N49" s="92">
        <v>773893660</v>
      </c>
      <c r="O49" t="str">
        <f t="shared" si="0"/>
        <v>ALACYANG, EDITHA  GAWAEN</v>
      </c>
    </row>
    <row r="50" spans="1:15" ht="18.95" customHeight="1" x14ac:dyDescent="0.25">
      <c r="A50" s="21">
        <v>48</v>
      </c>
      <c r="B50" s="109" t="s">
        <v>652</v>
      </c>
      <c r="C50" s="3" t="s">
        <v>278</v>
      </c>
      <c r="D50" s="109" t="s">
        <v>279</v>
      </c>
      <c r="E50" s="109" t="s">
        <v>170</v>
      </c>
      <c r="F50" s="109" t="s">
        <v>280</v>
      </c>
      <c r="G50" s="104">
        <v>1</v>
      </c>
      <c r="H50" s="98">
        <v>44764</v>
      </c>
      <c r="I50" s="87" t="s">
        <v>87</v>
      </c>
      <c r="K50" s="98">
        <v>44764</v>
      </c>
      <c r="L50" s="3" t="s">
        <v>3291</v>
      </c>
      <c r="M50" s="81">
        <v>0</v>
      </c>
      <c r="N50" s="92">
        <v>0</v>
      </c>
      <c r="O50" t="str">
        <f t="shared" si="0"/>
        <v>ALANO, JEANDREALYN XHAI D.</v>
      </c>
    </row>
    <row r="51" spans="1:15" ht="18.95" customHeight="1" x14ac:dyDescent="0.25">
      <c r="A51" s="21">
        <v>49</v>
      </c>
      <c r="B51" s="109" t="s">
        <v>688</v>
      </c>
      <c r="C51" s="3" t="s">
        <v>281</v>
      </c>
      <c r="D51" s="109" t="s">
        <v>282</v>
      </c>
      <c r="F51" s="109" t="s">
        <v>149</v>
      </c>
      <c r="G51" s="104">
        <v>0</v>
      </c>
      <c r="H51" s="98">
        <v>41270</v>
      </c>
      <c r="I51" s="86" t="s">
        <v>851</v>
      </c>
      <c r="K51" s="116">
        <v>20880</v>
      </c>
      <c r="L51" s="3" t="s">
        <v>3291</v>
      </c>
      <c r="M51" s="81">
        <v>9457941017</v>
      </c>
      <c r="N51" s="92">
        <v>143357395</v>
      </c>
      <c r="O51" t="str">
        <f t="shared" si="0"/>
        <v xml:space="preserve">ALBANO, ESTANISLAO JR. </v>
      </c>
    </row>
    <row r="52" spans="1:15" ht="18.95" customHeight="1" x14ac:dyDescent="0.25">
      <c r="A52" s="21">
        <v>50</v>
      </c>
      <c r="B52" s="109" t="s">
        <v>689</v>
      </c>
      <c r="C52" s="3" t="s">
        <v>285</v>
      </c>
      <c r="D52" s="109" t="s">
        <v>286</v>
      </c>
      <c r="E52" s="109" t="s">
        <v>65</v>
      </c>
      <c r="F52" s="109" t="s">
        <v>287</v>
      </c>
      <c r="G52" s="104">
        <v>0</v>
      </c>
      <c r="H52" s="98">
        <v>41283</v>
      </c>
      <c r="I52" s="86" t="s">
        <v>851</v>
      </c>
      <c r="K52" s="116">
        <v>24254</v>
      </c>
      <c r="L52" s="3" t="s">
        <v>3291</v>
      </c>
      <c r="M52" s="81">
        <v>9556554500</v>
      </c>
      <c r="N52" s="92">
        <v>173309077</v>
      </c>
      <c r="O52" t="str">
        <f t="shared" si="0"/>
        <v>ALBERT, RAUL A.</v>
      </c>
    </row>
    <row r="53" spans="1:15" ht="18.95" customHeight="1" x14ac:dyDescent="0.25">
      <c r="A53" s="21">
        <v>51</v>
      </c>
      <c r="B53" s="109" t="s">
        <v>690</v>
      </c>
      <c r="C53" s="3" t="s">
        <v>285</v>
      </c>
      <c r="D53" s="109" t="s">
        <v>288</v>
      </c>
      <c r="E53" s="109" t="s">
        <v>2506</v>
      </c>
      <c r="F53" s="109" t="s">
        <v>287</v>
      </c>
      <c r="G53" s="104">
        <v>1</v>
      </c>
      <c r="H53" s="98">
        <v>41285</v>
      </c>
      <c r="I53" s="86" t="s">
        <v>851</v>
      </c>
      <c r="K53" s="116">
        <v>29802</v>
      </c>
      <c r="L53" s="3" t="s">
        <v>3291</v>
      </c>
      <c r="M53" s="81">
        <v>9556554500</v>
      </c>
      <c r="N53" s="92">
        <v>446475612</v>
      </c>
      <c r="O53" t="str">
        <f t="shared" si="0"/>
        <v>ALBERT, REYNALYN  DAODAOEN</v>
      </c>
    </row>
    <row r="54" spans="1:15" ht="18.95" customHeight="1" x14ac:dyDescent="0.25">
      <c r="A54" s="21">
        <v>52</v>
      </c>
      <c r="B54" s="109" t="s">
        <v>691</v>
      </c>
      <c r="C54" s="3" t="s">
        <v>291</v>
      </c>
      <c r="D54" s="109" t="s">
        <v>292</v>
      </c>
      <c r="F54" s="109" t="s">
        <v>125</v>
      </c>
      <c r="G54" s="104">
        <v>1</v>
      </c>
      <c r="H54" s="98">
        <v>39248</v>
      </c>
      <c r="I54" s="86" t="s">
        <v>851</v>
      </c>
      <c r="K54" s="98">
        <v>39248</v>
      </c>
      <c r="L54" s="3" t="s">
        <v>3291</v>
      </c>
      <c r="M54" s="81">
        <v>0</v>
      </c>
      <c r="N54" s="92">
        <v>119434297</v>
      </c>
      <c r="O54" t="str">
        <f t="shared" si="0"/>
        <v xml:space="preserve">ALEJANDRINO, NELLIE </v>
      </c>
    </row>
    <row r="55" spans="1:15" ht="18.95" customHeight="1" x14ac:dyDescent="0.25">
      <c r="A55" s="21">
        <v>53</v>
      </c>
      <c r="B55" s="109" t="s">
        <v>692</v>
      </c>
      <c r="C55" s="3" t="s">
        <v>293</v>
      </c>
      <c r="D55" s="109" t="s">
        <v>294</v>
      </c>
      <c r="E55" s="109" t="s">
        <v>61</v>
      </c>
      <c r="F55" s="109" t="s">
        <v>295</v>
      </c>
      <c r="G55" s="104">
        <v>1</v>
      </c>
      <c r="H55" s="98">
        <v>44797</v>
      </c>
      <c r="I55" s="86" t="s">
        <v>851</v>
      </c>
      <c r="K55" s="116">
        <v>29311</v>
      </c>
      <c r="L55" s="3" t="s">
        <v>3291</v>
      </c>
      <c r="M55" s="81">
        <v>9619417109</v>
      </c>
      <c r="N55" s="92">
        <v>429877673</v>
      </c>
      <c r="O55" t="str">
        <f t="shared" si="0"/>
        <v>ALFONSO, MARITES M.</v>
      </c>
    </row>
    <row r="56" spans="1:15" ht="18.95" customHeight="1" x14ac:dyDescent="0.25">
      <c r="A56" s="21">
        <v>54</v>
      </c>
      <c r="B56" s="109" t="s">
        <v>693</v>
      </c>
      <c r="C56" s="3" t="s">
        <v>293</v>
      </c>
      <c r="D56" s="109" t="s">
        <v>298</v>
      </c>
      <c r="E56" s="109" t="s">
        <v>65</v>
      </c>
      <c r="F56" s="109" t="s">
        <v>295</v>
      </c>
      <c r="G56" s="104">
        <v>0</v>
      </c>
      <c r="H56" s="98">
        <v>44837</v>
      </c>
      <c r="I56" s="86" t="s">
        <v>851</v>
      </c>
      <c r="K56" s="116">
        <v>28674</v>
      </c>
      <c r="L56" s="3" t="s">
        <v>3291</v>
      </c>
      <c r="M56" s="81">
        <v>9619417107</v>
      </c>
      <c r="N56" s="92">
        <v>947179466</v>
      </c>
      <c r="O56" t="str">
        <f t="shared" si="0"/>
        <v>ALFONSO, VENUS A.</v>
      </c>
    </row>
    <row r="57" spans="1:15" ht="18.95" customHeight="1" x14ac:dyDescent="0.25">
      <c r="A57" s="21">
        <v>55</v>
      </c>
      <c r="B57" s="109" t="s">
        <v>694</v>
      </c>
      <c r="C57" s="3" t="s">
        <v>299</v>
      </c>
      <c r="D57" s="109" t="s">
        <v>300</v>
      </c>
      <c r="E57" s="109" t="s">
        <v>143</v>
      </c>
      <c r="F57" s="109" t="s">
        <v>301</v>
      </c>
      <c r="G57" s="104">
        <v>0</v>
      </c>
      <c r="H57" s="98">
        <v>39341</v>
      </c>
      <c r="I57" s="86" t="s">
        <v>851</v>
      </c>
      <c r="K57" s="116">
        <v>20763</v>
      </c>
      <c r="L57" s="3" t="s">
        <v>3291</v>
      </c>
      <c r="M57" s="81">
        <v>0</v>
      </c>
      <c r="N57" s="92">
        <v>145894417</v>
      </c>
      <c r="O57" t="str">
        <f t="shared" si="0"/>
        <v>ALIGO, ALLEN S.</v>
      </c>
    </row>
    <row r="58" spans="1:15" ht="18.95" customHeight="1" x14ac:dyDescent="0.25">
      <c r="A58" s="21">
        <v>56</v>
      </c>
      <c r="B58" s="109" t="s">
        <v>695</v>
      </c>
      <c r="C58" s="3" t="s">
        <v>299</v>
      </c>
      <c r="D58" s="109" t="s">
        <v>304</v>
      </c>
      <c r="E58" s="109" t="s">
        <v>65</v>
      </c>
      <c r="F58" s="109" t="s">
        <v>301</v>
      </c>
      <c r="G58" s="104">
        <v>1</v>
      </c>
      <c r="H58" s="98">
        <v>44187</v>
      </c>
      <c r="I58" s="86" t="s">
        <v>851</v>
      </c>
      <c r="K58" s="98">
        <v>44187</v>
      </c>
      <c r="L58" s="3" t="s">
        <v>3291</v>
      </c>
      <c r="M58" s="81">
        <v>0</v>
      </c>
      <c r="N58" s="92">
        <v>0</v>
      </c>
      <c r="O58" t="str">
        <f t="shared" si="0"/>
        <v>ALIGO, LOURDES A.</v>
      </c>
    </row>
    <row r="59" spans="1:15" ht="18.95" customHeight="1" x14ac:dyDescent="0.25">
      <c r="A59" s="21">
        <v>57</v>
      </c>
      <c r="B59" s="109" t="s">
        <v>696</v>
      </c>
      <c r="C59" s="3" t="s">
        <v>299</v>
      </c>
      <c r="D59" s="109" t="s">
        <v>305</v>
      </c>
      <c r="E59" s="109" t="s">
        <v>65</v>
      </c>
      <c r="F59" s="109" t="s">
        <v>125</v>
      </c>
      <c r="G59" s="104">
        <v>1</v>
      </c>
      <c r="H59" s="98">
        <v>41372</v>
      </c>
      <c r="I59" s="86" t="s">
        <v>851</v>
      </c>
      <c r="K59" s="98">
        <v>41372</v>
      </c>
      <c r="L59" s="3" t="s">
        <v>3291</v>
      </c>
      <c r="M59" s="81">
        <v>0</v>
      </c>
      <c r="N59" s="92">
        <v>773643787</v>
      </c>
      <c r="O59" t="str">
        <f t="shared" si="0"/>
        <v>ALIGO, RACHEL EMBES A.</v>
      </c>
    </row>
    <row r="60" spans="1:15" ht="18.95" customHeight="1" x14ac:dyDescent="0.25">
      <c r="A60" s="21">
        <v>58</v>
      </c>
      <c r="B60" s="109" t="s">
        <v>697</v>
      </c>
      <c r="C60" s="3" t="s">
        <v>308</v>
      </c>
      <c r="D60" s="109" t="s">
        <v>309</v>
      </c>
      <c r="E60" s="109" t="s">
        <v>124</v>
      </c>
      <c r="F60" s="109" t="s">
        <v>310</v>
      </c>
      <c r="G60" s="104">
        <v>1</v>
      </c>
      <c r="H60" s="98">
        <v>44449</v>
      </c>
      <c r="I60" s="86" t="s">
        <v>851</v>
      </c>
      <c r="K60" s="116">
        <v>17333</v>
      </c>
      <c r="L60" s="3" t="s">
        <v>3291</v>
      </c>
      <c r="M60" s="81">
        <v>9752438893</v>
      </c>
      <c r="N60" s="92">
        <v>0</v>
      </c>
      <c r="O60" t="str">
        <f t="shared" si="0"/>
        <v>ALIMANI, CRESENCIA B.</v>
      </c>
    </row>
    <row r="61" spans="1:15" ht="18.95" customHeight="1" x14ac:dyDescent="0.25">
      <c r="A61" s="21">
        <v>59</v>
      </c>
      <c r="B61" s="109" t="s">
        <v>698</v>
      </c>
      <c r="C61" s="3" t="s">
        <v>312</v>
      </c>
      <c r="D61" s="109" t="s">
        <v>313</v>
      </c>
      <c r="E61" s="109" t="s">
        <v>143</v>
      </c>
      <c r="F61" s="109" t="s">
        <v>314</v>
      </c>
      <c r="G61" s="104">
        <v>0</v>
      </c>
      <c r="H61" s="98">
        <v>43840</v>
      </c>
      <c r="I61" s="86" t="s">
        <v>851</v>
      </c>
      <c r="K61" s="116">
        <v>32673</v>
      </c>
      <c r="L61" s="3" t="s">
        <v>3291</v>
      </c>
      <c r="M61" s="81">
        <v>9278304569</v>
      </c>
      <c r="N61" s="92">
        <v>462734581</v>
      </c>
      <c r="O61" t="str">
        <f t="shared" si="0"/>
        <v>ALIP, FERNANDO S.</v>
      </c>
    </row>
    <row r="62" spans="1:15" ht="18.95" customHeight="1" x14ac:dyDescent="0.25">
      <c r="A62" s="21">
        <v>60</v>
      </c>
      <c r="B62" s="109" t="s">
        <v>699</v>
      </c>
      <c r="C62" s="3" t="s">
        <v>312</v>
      </c>
      <c r="D62" s="109" t="s">
        <v>316</v>
      </c>
      <c r="E62" s="109" t="s">
        <v>2099</v>
      </c>
      <c r="F62" s="109" t="s">
        <v>314</v>
      </c>
      <c r="G62" s="104">
        <v>1</v>
      </c>
      <c r="H62" s="98">
        <v>41883</v>
      </c>
      <c r="I62" s="86" t="s">
        <v>851</v>
      </c>
      <c r="K62" s="116">
        <v>31577</v>
      </c>
      <c r="L62" s="3" t="s">
        <v>3291</v>
      </c>
      <c r="M62" s="81">
        <v>9278304569</v>
      </c>
      <c r="N62" s="92">
        <v>710961723</v>
      </c>
      <c r="O62" t="str">
        <f t="shared" si="0"/>
        <v>ALIP, LIEZL MAMATTONG</v>
      </c>
    </row>
    <row r="63" spans="1:15" ht="18.95" customHeight="1" x14ac:dyDescent="0.25">
      <c r="A63" s="21">
        <v>61</v>
      </c>
      <c r="B63" s="109" t="s">
        <v>700</v>
      </c>
      <c r="C63" s="3" t="s">
        <v>320</v>
      </c>
      <c r="D63" s="109" t="s">
        <v>71</v>
      </c>
      <c r="F63" s="109" t="s">
        <v>125</v>
      </c>
      <c r="G63" s="104">
        <v>0</v>
      </c>
      <c r="H63" s="98">
        <v>42985</v>
      </c>
      <c r="I63" s="86" t="s">
        <v>851</v>
      </c>
      <c r="K63" s="116">
        <v>24716</v>
      </c>
      <c r="L63" s="3" t="s">
        <v>3291</v>
      </c>
      <c r="M63" s="81">
        <v>9472737284</v>
      </c>
      <c r="N63" s="92">
        <v>769308085</v>
      </c>
      <c r="O63" t="str">
        <f t="shared" si="0"/>
        <v xml:space="preserve">ALISTO, ALFREDO </v>
      </c>
    </row>
    <row r="64" spans="1:15" ht="18.95" customHeight="1" x14ac:dyDescent="0.25">
      <c r="A64" s="21">
        <v>62</v>
      </c>
      <c r="B64" s="109" t="s">
        <v>701</v>
      </c>
      <c r="C64" s="3" t="s">
        <v>320</v>
      </c>
      <c r="D64" s="109" t="s">
        <v>321</v>
      </c>
      <c r="E64" s="109" t="s">
        <v>1367</v>
      </c>
      <c r="F64" s="109" t="s">
        <v>125</v>
      </c>
      <c r="G64" s="104">
        <v>0</v>
      </c>
      <c r="H64" s="98">
        <v>44797</v>
      </c>
      <c r="I64" s="86" t="s">
        <v>851</v>
      </c>
      <c r="K64" s="116">
        <v>36382</v>
      </c>
      <c r="L64" s="3" t="s">
        <v>3291</v>
      </c>
      <c r="M64" s="81">
        <v>9480334132</v>
      </c>
      <c r="N64" s="92">
        <v>394618784</v>
      </c>
      <c r="O64" t="str">
        <f t="shared" si="0"/>
        <v>ALISTO, CLEVER VINCI SUMEDCA</v>
      </c>
    </row>
    <row r="65" spans="1:15" ht="18.95" customHeight="1" x14ac:dyDescent="0.25">
      <c r="A65" s="21">
        <v>63</v>
      </c>
      <c r="B65" s="109" t="s">
        <v>702</v>
      </c>
      <c r="C65" s="3" t="s">
        <v>320</v>
      </c>
      <c r="D65" s="109" t="s">
        <v>324</v>
      </c>
      <c r="E65" s="109" t="s">
        <v>4656</v>
      </c>
      <c r="F65" s="109" t="s">
        <v>325</v>
      </c>
      <c r="G65" s="104">
        <v>0</v>
      </c>
      <c r="H65" s="98">
        <v>44782</v>
      </c>
      <c r="I65" s="86" t="s">
        <v>851</v>
      </c>
      <c r="K65" s="116">
        <v>25303</v>
      </c>
      <c r="L65" s="3" t="s">
        <v>3291</v>
      </c>
      <c r="M65" s="81">
        <v>9354571963</v>
      </c>
      <c r="N65" s="92">
        <v>612757225</v>
      </c>
      <c r="O65" t="str">
        <f t="shared" si="0"/>
        <v>ALISTO, OBLADI MONGAO</v>
      </c>
    </row>
    <row r="66" spans="1:15" ht="18.95" customHeight="1" x14ac:dyDescent="0.25">
      <c r="A66" s="21">
        <v>64</v>
      </c>
      <c r="B66" s="109" t="s">
        <v>703</v>
      </c>
      <c r="C66" s="3" t="s">
        <v>320</v>
      </c>
      <c r="D66" s="109" t="s">
        <v>326</v>
      </c>
      <c r="E66" s="109" t="s">
        <v>1367</v>
      </c>
      <c r="F66" s="109" t="s">
        <v>125</v>
      </c>
      <c r="G66" s="104">
        <v>1</v>
      </c>
      <c r="H66" s="98">
        <v>42985</v>
      </c>
      <c r="I66" s="86" t="s">
        <v>851</v>
      </c>
      <c r="K66" s="116">
        <v>24653</v>
      </c>
      <c r="L66" s="3" t="s">
        <v>3291</v>
      </c>
      <c r="M66" s="81">
        <v>9075278075</v>
      </c>
      <c r="N66" s="92">
        <v>439962946</v>
      </c>
      <c r="O66" t="str">
        <f t="shared" si="0"/>
        <v>ALISTO, SALUD SUMEDCA</v>
      </c>
    </row>
    <row r="67" spans="1:15" ht="18.95" customHeight="1" x14ac:dyDescent="0.25">
      <c r="A67" s="21">
        <v>65</v>
      </c>
      <c r="B67" s="109" t="s">
        <v>704</v>
      </c>
      <c r="C67" s="3" t="s">
        <v>329</v>
      </c>
      <c r="D67" s="109" t="s">
        <v>330</v>
      </c>
      <c r="E67" s="109" t="s">
        <v>331</v>
      </c>
      <c r="F67" s="109" t="s">
        <v>332</v>
      </c>
      <c r="G67" s="104">
        <v>1</v>
      </c>
      <c r="H67" s="98">
        <v>44781</v>
      </c>
      <c r="I67" s="86" t="s">
        <v>851</v>
      </c>
      <c r="K67" s="116">
        <v>15613</v>
      </c>
      <c r="L67" s="3" t="s">
        <v>3291</v>
      </c>
      <c r="M67" s="81">
        <v>9287071062</v>
      </c>
      <c r="N67" s="92">
        <v>612601813</v>
      </c>
      <c r="O67" t="str">
        <f t="shared" si="0"/>
        <v>ALSIYANG, EMILIA C.</v>
      </c>
    </row>
    <row r="68" spans="1:15" ht="18.95" customHeight="1" x14ac:dyDescent="0.25">
      <c r="A68" s="21">
        <v>66</v>
      </c>
      <c r="B68" s="109" t="s">
        <v>705</v>
      </c>
      <c r="C68" s="3" t="s">
        <v>329</v>
      </c>
      <c r="D68" s="109" t="s">
        <v>333</v>
      </c>
      <c r="E68" s="109" t="s">
        <v>124</v>
      </c>
      <c r="F68" s="109" t="s">
        <v>161</v>
      </c>
      <c r="G68" s="104">
        <v>1</v>
      </c>
      <c r="H68" s="98">
        <v>45145</v>
      </c>
      <c r="I68" s="86" t="s">
        <v>851</v>
      </c>
      <c r="K68" s="116">
        <v>28604</v>
      </c>
      <c r="L68" s="3" t="s">
        <v>3291</v>
      </c>
      <c r="M68" s="81">
        <v>9673018667</v>
      </c>
      <c r="N68" s="92">
        <v>425930766</v>
      </c>
      <c r="O68" t="str">
        <f t="shared" ref="O68:O131" si="1">C68&amp;", "&amp;D68&amp; " " &amp;E68</f>
        <v>ALSIYANG, LALAINE BEVERLY B.</v>
      </c>
    </row>
    <row r="69" spans="1:15" ht="18.95" customHeight="1" x14ac:dyDescent="0.25">
      <c r="A69" s="21">
        <v>67</v>
      </c>
      <c r="B69" s="109" t="s">
        <v>706</v>
      </c>
      <c r="C69" s="3" t="s">
        <v>335</v>
      </c>
      <c r="D69" s="109" t="s">
        <v>336</v>
      </c>
      <c r="E69" s="109" t="s">
        <v>7154</v>
      </c>
      <c r="F69" s="109" t="s">
        <v>337</v>
      </c>
      <c r="G69" s="104">
        <v>1</v>
      </c>
      <c r="H69" s="98">
        <v>44839</v>
      </c>
      <c r="I69" s="86" t="s">
        <v>851</v>
      </c>
      <c r="K69" s="116">
        <v>17661</v>
      </c>
      <c r="L69" s="3" t="s">
        <v>3291</v>
      </c>
      <c r="M69" s="81">
        <v>9515467125</v>
      </c>
      <c r="N69" s="92">
        <v>617049281</v>
      </c>
      <c r="O69" t="str">
        <f t="shared" si="1"/>
        <v>ALUNDAY, CONCHITA TAMALAY</v>
      </c>
    </row>
    <row r="70" spans="1:15" ht="18.95" customHeight="1" x14ac:dyDescent="0.25">
      <c r="A70" s="21">
        <v>68</v>
      </c>
      <c r="B70" s="109" t="s">
        <v>707</v>
      </c>
      <c r="C70" s="3" t="s">
        <v>335</v>
      </c>
      <c r="D70" s="109" t="s">
        <v>339</v>
      </c>
      <c r="E70" s="109" t="s">
        <v>1083</v>
      </c>
      <c r="F70" s="109" t="s">
        <v>340</v>
      </c>
      <c r="G70" s="104">
        <v>1</v>
      </c>
      <c r="H70" s="98">
        <v>44992</v>
      </c>
      <c r="I70" s="86" t="s">
        <v>851</v>
      </c>
      <c r="K70" s="116">
        <v>20889</v>
      </c>
      <c r="L70" s="3" t="s">
        <v>3291</v>
      </c>
      <c r="M70" s="81">
        <v>9361635547</v>
      </c>
      <c r="N70" s="92">
        <v>776847469</v>
      </c>
      <c r="O70" t="str">
        <f t="shared" si="1"/>
        <v>ALUNDAY, FOCA-AY BANAWAG</v>
      </c>
    </row>
    <row r="71" spans="1:15" ht="18.95" customHeight="1" x14ac:dyDescent="0.25">
      <c r="A71" s="21">
        <v>69</v>
      </c>
      <c r="B71" s="109" t="s">
        <v>708</v>
      </c>
      <c r="C71" s="3" t="s">
        <v>335</v>
      </c>
      <c r="D71" s="109" t="s">
        <v>342</v>
      </c>
      <c r="E71" s="109" t="s">
        <v>7178</v>
      </c>
      <c r="F71" s="109" t="s">
        <v>310</v>
      </c>
      <c r="G71" s="104">
        <v>0</v>
      </c>
      <c r="H71" s="98">
        <v>44350</v>
      </c>
      <c r="I71" s="86" t="s">
        <v>851</v>
      </c>
      <c r="K71" s="116">
        <v>29514</v>
      </c>
      <c r="L71" s="3" t="s">
        <v>3291</v>
      </c>
      <c r="M71" s="81">
        <v>9663790316</v>
      </c>
      <c r="N71" s="92">
        <v>928170824</v>
      </c>
      <c r="O71" t="str">
        <f t="shared" si="1"/>
        <v>ALUNDAY, JUERGEN OMOS-AO</v>
      </c>
    </row>
    <row r="72" spans="1:15" ht="18.95" customHeight="1" x14ac:dyDescent="0.25">
      <c r="A72" s="21">
        <v>70</v>
      </c>
      <c r="B72" s="109" t="s">
        <v>709</v>
      </c>
      <c r="C72" s="3" t="s">
        <v>335</v>
      </c>
      <c r="D72" s="109" t="s">
        <v>2697</v>
      </c>
      <c r="E72" s="109" t="s">
        <v>2691</v>
      </c>
      <c r="F72" s="109" t="s">
        <v>6612</v>
      </c>
      <c r="G72" s="104">
        <v>1</v>
      </c>
      <c r="H72" s="98">
        <v>41115</v>
      </c>
      <c r="I72" s="87" t="s">
        <v>851</v>
      </c>
      <c r="K72" s="116">
        <v>29949</v>
      </c>
      <c r="L72" s="3" t="s">
        <v>3291</v>
      </c>
      <c r="M72" s="81">
        <v>9165156145</v>
      </c>
      <c r="N72" s="92">
        <v>928168263</v>
      </c>
      <c r="O72" t="str">
        <f t="shared" si="1"/>
        <v>ALUNDAY, MARJORIE  DOCTOR</v>
      </c>
    </row>
    <row r="73" spans="1:15" ht="18.95" customHeight="1" x14ac:dyDescent="0.25">
      <c r="A73" s="21">
        <v>71</v>
      </c>
      <c r="B73" s="109" t="s">
        <v>710</v>
      </c>
      <c r="C73" s="3" t="s">
        <v>345</v>
      </c>
      <c r="D73" s="109" t="s">
        <v>346</v>
      </c>
      <c r="E73" s="109" t="s">
        <v>170</v>
      </c>
      <c r="F73" s="109" t="s">
        <v>125</v>
      </c>
      <c r="G73" s="104">
        <v>0</v>
      </c>
      <c r="H73" s="98">
        <v>44111</v>
      </c>
      <c r="I73" s="86" t="s">
        <v>851</v>
      </c>
      <c r="K73" s="98">
        <v>44111</v>
      </c>
      <c r="L73" s="3" t="s">
        <v>3291</v>
      </c>
      <c r="M73" s="81">
        <v>9998246195</v>
      </c>
      <c r="N73" s="92">
        <v>0</v>
      </c>
      <c r="O73" t="str">
        <f t="shared" si="1"/>
        <v>ALZATE, MICHAEL  D.</v>
      </c>
    </row>
    <row r="74" spans="1:15" ht="18.95" customHeight="1" x14ac:dyDescent="0.25">
      <c r="A74" s="21">
        <v>72</v>
      </c>
      <c r="B74" s="109" t="s">
        <v>711</v>
      </c>
      <c r="C74" s="3" t="s">
        <v>348</v>
      </c>
      <c r="D74" s="109" t="s">
        <v>351</v>
      </c>
      <c r="E74" s="109" t="s">
        <v>3184</v>
      </c>
      <c r="F74" s="109" t="s">
        <v>350</v>
      </c>
      <c r="G74" s="104">
        <v>1</v>
      </c>
      <c r="H74" s="98">
        <v>45044</v>
      </c>
      <c r="I74" s="86" t="s">
        <v>851</v>
      </c>
      <c r="K74" s="116">
        <v>31974</v>
      </c>
      <c r="L74" s="3" t="s">
        <v>3291</v>
      </c>
      <c r="M74" s="81">
        <v>9073617909</v>
      </c>
      <c r="N74" s="92">
        <v>309296408</v>
      </c>
      <c r="O74" t="str">
        <f t="shared" si="1"/>
        <v>AMANGAN, JOLLY CAIL GA-OY</v>
      </c>
    </row>
    <row r="75" spans="1:15" ht="18.95" customHeight="1" x14ac:dyDescent="0.25">
      <c r="A75" s="21">
        <v>73</v>
      </c>
      <c r="B75" s="109" t="s">
        <v>712</v>
      </c>
      <c r="C75" s="3" t="s">
        <v>348</v>
      </c>
      <c r="D75" s="109" t="s">
        <v>349</v>
      </c>
      <c r="E75" s="109" t="s">
        <v>7211</v>
      </c>
      <c r="F75" s="109" t="s">
        <v>350</v>
      </c>
      <c r="G75" s="104">
        <v>1</v>
      </c>
      <c r="H75" s="98">
        <v>45110</v>
      </c>
      <c r="I75" s="86" t="s">
        <v>851</v>
      </c>
      <c r="K75" s="116">
        <v>21440</v>
      </c>
      <c r="L75" s="3" t="s">
        <v>3291</v>
      </c>
      <c r="M75" s="81">
        <v>9073617909</v>
      </c>
      <c r="N75" s="92">
        <v>624821151</v>
      </c>
      <c r="O75" t="str">
        <f t="shared" si="1"/>
        <v>AMANGAN, PACITA DANGALI</v>
      </c>
    </row>
    <row r="76" spans="1:15" ht="18.95" customHeight="1" x14ac:dyDescent="0.25">
      <c r="A76" s="21">
        <v>74</v>
      </c>
      <c r="B76" s="109" t="s">
        <v>713</v>
      </c>
      <c r="C76" s="3" t="s">
        <v>348</v>
      </c>
      <c r="D76" s="109" t="s">
        <v>354</v>
      </c>
      <c r="E76" s="109" t="s">
        <v>355</v>
      </c>
      <c r="F76" s="109" t="s">
        <v>350</v>
      </c>
      <c r="G76" s="104">
        <v>0</v>
      </c>
      <c r="H76" s="98">
        <v>45138</v>
      </c>
      <c r="I76" s="86" t="s">
        <v>851</v>
      </c>
      <c r="K76" s="116">
        <v>20039</v>
      </c>
      <c r="L76" s="3" t="s">
        <v>3291</v>
      </c>
      <c r="M76" s="81">
        <v>9507834299</v>
      </c>
      <c r="N76" s="92">
        <v>624792900</v>
      </c>
      <c r="O76" t="str">
        <f t="shared" si="1"/>
        <v>AMANGAN, SIMEON P.</v>
      </c>
    </row>
    <row r="77" spans="1:15" ht="18.95" customHeight="1" x14ac:dyDescent="0.25">
      <c r="A77" s="21">
        <v>75</v>
      </c>
      <c r="B77" s="109" t="s">
        <v>714</v>
      </c>
      <c r="C77" s="3" t="s">
        <v>357</v>
      </c>
      <c r="D77" s="109" t="s">
        <v>358</v>
      </c>
      <c r="E77" s="109" t="s">
        <v>170</v>
      </c>
      <c r="F77" s="109" t="s">
        <v>359</v>
      </c>
      <c r="G77" s="104">
        <v>1</v>
      </c>
      <c r="H77" s="98">
        <v>44708</v>
      </c>
      <c r="I77" s="86" t="s">
        <v>851</v>
      </c>
      <c r="K77" s="116">
        <v>37876</v>
      </c>
      <c r="L77" s="3" t="s">
        <v>3291</v>
      </c>
      <c r="M77" s="81">
        <v>9567323824</v>
      </c>
      <c r="N77" s="92">
        <v>766739889</v>
      </c>
      <c r="O77" t="str">
        <f t="shared" si="1"/>
        <v>AMANO, ALEIA JANINE D.</v>
      </c>
    </row>
    <row r="78" spans="1:15" ht="18.95" customHeight="1" x14ac:dyDescent="0.25">
      <c r="A78" s="21">
        <v>76</v>
      </c>
      <c r="B78" s="109" t="s">
        <v>715</v>
      </c>
      <c r="C78" s="3" t="s">
        <v>357</v>
      </c>
      <c r="D78" s="109" t="s">
        <v>361</v>
      </c>
      <c r="E78" s="109" t="s">
        <v>331</v>
      </c>
      <c r="F78" s="109" t="s">
        <v>359</v>
      </c>
      <c r="G78" s="104">
        <v>0</v>
      </c>
      <c r="H78" s="98">
        <v>44708</v>
      </c>
      <c r="I78" s="86" t="s">
        <v>851</v>
      </c>
      <c r="K78" s="116">
        <v>25147</v>
      </c>
      <c r="L78" s="3" t="s">
        <v>3291</v>
      </c>
      <c r="M78" s="81">
        <v>9267098228</v>
      </c>
      <c r="N78" s="92">
        <v>499117165</v>
      </c>
      <c r="O78" t="str">
        <f t="shared" si="1"/>
        <v>AMANO, RANDY C.</v>
      </c>
    </row>
    <row r="79" spans="1:15" ht="18.95" customHeight="1" x14ac:dyDescent="0.25">
      <c r="A79" s="21">
        <v>77</v>
      </c>
      <c r="B79" s="109" t="s">
        <v>716</v>
      </c>
      <c r="C79" s="3" t="s">
        <v>357</v>
      </c>
      <c r="D79" s="109" t="s">
        <v>363</v>
      </c>
      <c r="E79" s="109" t="s">
        <v>170</v>
      </c>
      <c r="F79" s="109" t="s">
        <v>359</v>
      </c>
      <c r="G79" s="104">
        <v>1</v>
      </c>
      <c r="H79" s="98">
        <v>44708</v>
      </c>
      <c r="I79" s="86" t="s">
        <v>851</v>
      </c>
      <c r="K79" s="116">
        <v>26120</v>
      </c>
      <c r="L79" s="3" t="s">
        <v>3291</v>
      </c>
      <c r="M79" s="81">
        <v>9164174986</v>
      </c>
      <c r="N79" s="92">
        <v>184915321</v>
      </c>
      <c r="O79" t="str">
        <f t="shared" si="1"/>
        <v>AMANO, RHODA D.</v>
      </c>
    </row>
    <row r="80" spans="1:15" ht="18.95" customHeight="1" x14ac:dyDescent="0.25">
      <c r="A80" s="21">
        <v>78</v>
      </c>
      <c r="B80" s="109" t="s">
        <v>717</v>
      </c>
      <c r="C80" s="3" t="s">
        <v>365</v>
      </c>
      <c r="D80" s="109" t="s">
        <v>366</v>
      </c>
      <c r="E80" s="109" t="s">
        <v>143</v>
      </c>
      <c r="F80" s="109" t="s">
        <v>367</v>
      </c>
      <c r="G80" s="104">
        <v>1</v>
      </c>
      <c r="H80" s="98">
        <v>45411</v>
      </c>
      <c r="I80" s="86" t="s">
        <v>851</v>
      </c>
      <c r="K80" s="116">
        <v>23550</v>
      </c>
      <c r="L80" s="3" t="s">
        <v>3291</v>
      </c>
      <c r="M80" s="81">
        <v>0</v>
      </c>
      <c r="N80" s="92">
        <v>499677646</v>
      </c>
      <c r="O80" t="str">
        <f t="shared" si="1"/>
        <v>AMBASING, HELEN S.</v>
      </c>
    </row>
    <row r="81" spans="1:15" ht="18.95" customHeight="1" x14ac:dyDescent="0.25">
      <c r="A81" s="21">
        <v>79</v>
      </c>
      <c r="B81" s="109" t="s">
        <v>718</v>
      </c>
      <c r="C81" s="3" t="s">
        <v>369</v>
      </c>
      <c r="D81" s="109" t="s">
        <v>370</v>
      </c>
      <c r="E81" s="109" t="s">
        <v>1644</v>
      </c>
      <c r="F81" s="109" t="s">
        <v>125</v>
      </c>
      <c r="G81" s="104">
        <v>1</v>
      </c>
      <c r="H81" s="98">
        <v>41221</v>
      </c>
      <c r="I81" s="86" t="s">
        <v>851</v>
      </c>
      <c r="K81" s="116">
        <v>26365</v>
      </c>
      <c r="L81" s="3" t="s">
        <v>3291</v>
      </c>
      <c r="M81" s="81">
        <v>9090786792</v>
      </c>
      <c r="N81" s="92">
        <v>931508037</v>
      </c>
      <c r="O81" t="str">
        <f t="shared" si="1"/>
        <v>AMBOG, MARINA MALAWIS</v>
      </c>
    </row>
    <row r="82" spans="1:15" ht="18.95" customHeight="1" x14ac:dyDescent="0.25">
      <c r="A82" s="21">
        <v>80</v>
      </c>
      <c r="B82" s="109" t="s">
        <v>719</v>
      </c>
      <c r="C82" s="3" t="s">
        <v>369</v>
      </c>
      <c r="D82" s="109" t="s">
        <v>372</v>
      </c>
      <c r="E82" s="109" t="s">
        <v>355</v>
      </c>
      <c r="F82" s="109" t="s">
        <v>125</v>
      </c>
      <c r="G82" s="104">
        <v>0</v>
      </c>
      <c r="H82" s="98">
        <v>42226</v>
      </c>
      <c r="I82" s="86" t="s">
        <v>851</v>
      </c>
      <c r="K82" s="116">
        <v>24843</v>
      </c>
      <c r="L82" s="3" t="s">
        <v>3291</v>
      </c>
      <c r="M82" s="81">
        <v>9358489783</v>
      </c>
      <c r="N82" s="92">
        <v>938166356</v>
      </c>
      <c r="O82" t="str">
        <f t="shared" si="1"/>
        <v>AMBOG, RICARDO P.</v>
      </c>
    </row>
    <row r="83" spans="1:15" ht="18.95" customHeight="1" x14ac:dyDescent="0.25">
      <c r="A83" s="21">
        <v>81</v>
      </c>
      <c r="B83" s="109" t="s">
        <v>720</v>
      </c>
      <c r="C83" s="3" t="s">
        <v>374</v>
      </c>
      <c r="D83" s="109" t="s">
        <v>375</v>
      </c>
      <c r="E83" s="109" t="s">
        <v>119</v>
      </c>
      <c r="F83" s="109" t="s">
        <v>188</v>
      </c>
      <c r="G83" s="104">
        <v>1</v>
      </c>
      <c r="H83" s="98">
        <v>44924</v>
      </c>
      <c r="I83" s="86" t="s">
        <v>851</v>
      </c>
      <c r="K83" s="116">
        <v>33417</v>
      </c>
      <c r="L83" s="3" t="s">
        <v>3291</v>
      </c>
      <c r="M83" s="81">
        <v>9693524933</v>
      </c>
      <c r="N83" s="92">
        <v>619282631</v>
      </c>
      <c r="O83" t="str">
        <f t="shared" si="1"/>
        <v>AMBONA, MELANIE G.</v>
      </c>
    </row>
    <row r="84" spans="1:15" ht="18.95" customHeight="1" x14ac:dyDescent="0.25">
      <c r="A84" s="21">
        <v>82</v>
      </c>
      <c r="B84" s="109" t="s">
        <v>721</v>
      </c>
      <c r="C84" s="3" t="s">
        <v>374</v>
      </c>
      <c r="D84" s="109" t="s">
        <v>377</v>
      </c>
      <c r="E84" s="109" t="s">
        <v>4943</v>
      </c>
      <c r="F84" s="109" t="s">
        <v>188</v>
      </c>
      <c r="G84" s="104">
        <v>1</v>
      </c>
      <c r="H84" s="98">
        <v>45237</v>
      </c>
      <c r="I84" s="86" t="s">
        <v>851</v>
      </c>
      <c r="K84" s="116">
        <v>31541</v>
      </c>
      <c r="L84" s="3" t="s">
        <v>3291</v>
      </c>
      <c r="M84" s="81">
        <v>0</v>
      </c>
      <c r="N84" s="92">
        <v>475227986</v>
      </c>
      <c r="O84" t="str">
        <f t="shared" si="1"/>
        <v>AMBONA, MY-MY PACIO</v>
      </c>
    </row>
    <row r="85" spans="1:15" ht="18.95" customHeight="1" x14ac:dyDescent="0.25">
      <c r="A85" s="21">
        <v>83</v>
      </c>
      <c r="B85" s="109" t="s">
        <v>722</v>
      </c>
      <c r="C85" s="3" t="s">
        <v>379</v>
      </c>
      <c r="D85" s="109" t="s">
        <v>380</v>
      </c>
      <c r="E85" s="109" t="s">
        <v>65</v>
      </c>
      <c r="F85" s="109" t="s">
        <v>149</v>
      </c>
      <c r="G85" s="104">
        <v>1</v>
      </c>
      <c r="H85" s="98">
        <v>40241</v>
      </c>
      <c r="I85" s="86" t="s">
        <v>851</v>
      </c>
      <c r="K85" s="116">
        <v>21743</v>
      </c>
      <c r="L85" s="3" t="s">
        <v>3291</v>
      </c>
      <c r="M85" s="81">
        <v>9150494488</v>
      </c>
      <c r="N85" s="92">
        <v>494571763</v>
      </c>
      <c r="O85" t="str">
        <f t="shared" si="1"/>
        <v>AMBONI, FEBE A.</v>
      </c>
    </row>
    <row r="86" spans="1:15" ht="18.95" customHeight="1" x14ac:dyDescent="0.25">
      <c r="A86" s="21">
        <v>84</v>
      </c>
      <c r="B86" s="109" t="s">
        <v>723</v>
      </c>
      <c r="C86" s="3" t="s">
        <v>382</v>
      </c>
      <c r="D86" s="109" t="s">
        <v>383</v>
      </c>
      <c r="E86" s="109" t="s">
        <v>154</v>
      </c>
      <c r="F86" s="109" t="s">
        <v>301</v>
      </c>
      <c r="G86" s="104">
        <v>1</v>
      </c>
      <c r="H86" s="98">
        <v>41729</v>
      </c>
      <c r="I86" s="86" t="s">
        <v>851</v>
      </c>
      <c r="K86" s="116">
        <v>26009</v>
      </c>
      <c r="L86" s="3" t="s">
        <v>3291</v>
      </c>
      <c r="M86" s="81">
        <v>9303234210</v>
      </c>
      <c r="N86" s="92">
        <v>931497644</v>
      </c>
      <c r="O86" t="str">
        <f t="shared" si="1"/>
        <v xml:space="preserve">AMMAKIW, CHRISTINA L. </v>
      </c>
    </row>
    <row r="87" spans="1:15" ht="18.95" customHeight="1" x14ac:dyDescent="0.25">
      <c r="A87" s="21">
        <v>85</v>
      </c>
      <c r="B87" s="109" t="s">
        <v>724</v>
      </c>
      <c r="C87" s="3" t="s">
        <v>382</v>
      </c>
      <c r="D87" s="109" t="s">
        <v>386</v>
      </c>
      <c r="E87" s="109" t="s">
        <v>143</v>
      </c>
      <c r="F87" s="109" t="s">
        <v>301</v>
      </c>
      <c r="G87" s="104">
        <v>0</v>
      </c>
      <c r="H87" s="98">
        <v>40512</v>
      </c>
      <c r="I87" s="86" t="s">
        <v>851</v>
      </c>
      <c r="K87" s="98">
        <v>40512</v>
      </c>
      <c r="L87" s="3" t="s">
        <v>3291</v>
      </c>
      <c r="M87" s="81">
        <v>9981987856</v>
      </c>
      <c r="N87" s="92">
        <v>192577495</v>
      </c>
      <c r="O87" t="str">
        <f t="shared" si="1"/>
        <v>AMMAKIW, JEREMIAS S.</v>
      </c>
    </row>
    <row r="88" spans="1:15" ht="18.95" customHeight="1" x14ac:dyDescent="0.25">
      <c r="A88" s="21">
        <v>86</v>
      </c>
      <c r="B88" s="109" t="s">
        <v>725</v>
      </c>
      <c r="C88" s="3" t="s">
        <v>387</v>
      </c>
      <c r="D88" s="109" t="s">
        <v>388</v>
      </c>
      <c r="E88" s="109" t="s">
        <v>7116</v>
      </c>
      <c r="F88" s="109" t="s">
        <v>311</v>
      </c>
      <c r="G88" s="104">
        <v>1</v>
      </c>
      <c r="H88" s="98">
        <v>45470</v>
      </c>
      <c r="I88" s="86" t="s">
        <v>851</v>
      </c>
      <c r="K88" s="116">
        <v>22300</v>
      </c>
      <c r="L88" s="3" t="s">
        <v>3291</v>
      </c>
      <c r="M88" s="81">
        <v>9487954619</v>
      </c>
      <c r="N88" s="92">
        <v>902254627</v>
      </c>
      <c r="O88" t="str">
        <f t="shared" si="1"/>
        <v>AMON, CEFERINA ELITAN</v>
      </c>
    </row>
    <row r="89" spans="1:15" ht="18.95" customHeight="1" x14ac:dyDescent="0.25">
      <c r="A89" s="21">
        <v>87</v>
      </c>
      <c r="B89" s="109" t="s">
        <v>726</v>
      </c>
      <c r="C89" s="3" t="s">
        <v>390</v>
      </c>
      <c r="D89" s="109" t="s">
        <v>391</v>
      </c>
      <c r="E89" s="109" t="s">
        <v>119</v>
      </c>
      <c r="F89" s="109" t="s">
        <v>149</v>
      </c>
      <c r="G89" s="104">
        <v>0</v>
      </c>
      <c r="H89" s="98">
        <v>44285</v>
      </c>
      <c r="I89" s="86" t="s">
        <v>851</v>
      </c>
      <c r="K89" s="116">
        <v>28446</v>
      </c>
      <c r="L89" s="3" t="s">
        <v>3291</v>
      </c>
      <c r="M89" s="81">
        <v>9269223045</v>
      </c>
      <c r="N89" s="92">
        <v>416913953</v>
      </c>
      <c r="O89" t="str">
        <f t="shared" si="1"/>
        <v>AMOYEN, BRENT G.</v>
      </c>
    </row>
    <row r="90" spans="1:15" ht="18.95" customHeight="1" x14ac:dyDescent="0.25">
      <c r="A90" s="21">
        <v>88</v>
      </c>
      <c r="B90" s="109" t="s">
        <v>727</v>
      </c>
      <c r="C90" s="3" t="s">
        <v>390</v>
      </c>
      <c r="D90" s="109" t="s">
        <v>298</v>
      </c>
      <c r="E90" s="109" t="s">
        <v>154</v>
      </c>
      <c r="F90" s="109" t="s">
        <v>149</v>
      </c>
      <c r="G90" s="104">
        <v>1</v>
      </c>
      <c r="H90" s="98">
        <v>45315</v>
      </c>
      <c r="I90" s="86" t="s">
        <v>851</v>
      </c>
      <c r="K90" s="116">
        <v>28381</v>
      </c>
      <c r="L90" s="3" t="s">
        <v>3291</v>
      </c>
      <c r="M90" s="81">
        <v>9150917450</v>
      </c>
      <c r="N90" s="92">
        <v>941767790</v>
      </c>
      <c r="O90" t="str">
        <f t="shared" si="1"/>
        <v xml:space="preserve">AMOYEN, VENUS L. </v>
      </c>
    </row>
    <row r="91" spans="1:15" ht="18.95" customHeight="1" x14ac:dyDescent="0.25">
      <c r="A91" s="21">
        <v>89</v>
      </c>
      <c r="B91" s="109" t="s">
        <v>728</v>
      </c>
      <c r="C91" s="3" t="s">
        <v>394</v>
      </c>
      <c r="D91" s="109" t="s">
        <v>395</v>
      </c>
      <c r="E91" s="109" t="s">
        <v>355</v>
      </c>
      <c r="F91" s="109" t="s">
        <v>396</v>
      </c>
      <c r="G91" s="104">
        <v>1</v>
      </c>
      <c r="H91" s="98">
        <v>40186</v>
      </c>
      <c r="I91" s="86" t="s">
        <v>851</v>
      </c>
      <c r="K91" s="116">
        <v>29346</v>
      </c>
      <c r="L91" s="3" t="s">
        <v>3291</v>
      </c>
      <c r="M91" s="81">
        <v>9078693709</v>
      </c>
      <c r="N91" s="92">
        <v>420822696</v>
      </c>
      <c r="O91" t="str">
        <f t="shared" si="1"/>
        <v>AMPOC, MILA P.</v>
      </c>
    </row>
    <row r="92" spans="1:15" ht="18.95" customHeight="1" x14ac:dyDescent="0.25">
      <c r="A92" s="21">
        <v>90</v>
      </c>
      <c r="B92" s="109" t="s">
        <v>649</v>
      </c>
      <c r="C92" s="3" t="s">
        <v>398</v>
      </c>
      <c r="D92" s="109" t="s">
        <v>399</v>
      </c>
      <c r="E92" s="109" t="s">
        <v>65</v>
      </c>
      <c r="F92" s="109" t="s">
        <v>310</v>
      </c>
      <c r="G92" s="104">
        <v>1</v>
      </c>
      <c r="H92" s="98">
        <v>40039</v>
      </c>
      <c r="I92" s="87" t="s">
        <v>87</v>
      </c>
      <c r="K92" s="116">
        <v>40039</v>
      </c>
      <c r="L92" s="3" t="s">
        <v>3291</v>
      </c>
      <c r="M92" s="81">
        <v>0</v>
      </c>
      <c r="N92" s="92">
        <v>0</v>
      </c>
      <c r="O92" t="str">
        <f t="shared" si="1"/>
        <v>ANCHETA, MARY GRACE A.</v>
      </c>
    </row>
    <row r="93" spans="1:15" ht="18.95" customHeight="1" x14ac:dyDescent="0.25">
      <c r="A93" s="21">
        <v>91</v>
      </c>
      <c r="B93" s="109" t="s">
        <v>735</v>
      </c>
      <c r="C93" s="3" t="s">
        <v>401</v>
      </c>
      <c r="D93" s="109" t="s">
        <v>402</v>
      </c>
      <c r="E93" s="109" t="s">
        <v>65</v>
      </c>
      <c r="F93" s="109" t="s">
        <v>403</v>
      </c>
      <c r="G93" s="104">
        <v>1</v>
      </c>
      <c r="H93" s="98">
        <v>45236</v>
      </c>
      <c r="I93" s="86" t="s">
        <v>851</v>
      </c>
      <c r="K93" s="116">
        <v>22178</v>
      </c>
      <c r="L93" s="3" t="s">
        <v>3291</v>
      </c>
      <c r="M93" s="81">
        <v>9163345478</v>
      </c>
      <c r="N93" s="92">
        <v>637543940</v>
      </c>
      <c r="O93" t="str">
        <f t="shared" si="1"/>
        <v>ANDALET, ESTEFANIA A.</v>
      </c>
    </row>
    <row r="94" spans="1:15" ht="18.95" customHeight="1" x14ac:dyDescent="0.25">
      <c r="A94" s="21">
        <v>92</v>
      </c>
      <c r="B94" s="109" t="s">
        <v>736</v>
      </c>
      <c r="C94" s="3" t="s">
        <v>405</v>
      </c>
      <c r="D94" s="109" t="s">
        <v>406</v>
      </c>
      <c r="E94" s="109" t="s">
        <v>72</v>
      </c>
      <c r="F94" s="109" t="s">
        <v>218</v>
      </c>
      <c r="G94" s="104">
        <v>0</v>
      </c>
      <c r="H94" s="98">
        <v>40971</v>
      </c>
      <c r="I94" s="86" t="s">
        <v>851</v>
      </c>
      <c r="K94" s="98">
        <v>40971</v>
      </c>
      <c r="L94" s="3" t="s">
        <v>3291</v>
      </c>
      <c r="M94" s="81">
        <v>0</v>
      </c>
      <c r="N94" s="92">
        <v>748582446</v>
      </c>
      <c r="O94" t="str">
        <f t="shared" si="1"/>
        <v>ANDAWEY, MARIO I.</v>
      </c>
    </row>
    <row r="95" spans="1:15" ht="18.95" customHeight="1" x14ac:dyDescent="0.25">
      <c r="A95" s="21">
        <v>93</v>
      </c>
      <c r="B95" s="109" t="s">
        <v>737</v>
      </c>
      <c r="C95" s="3" t="s">
        <v>408</v>
      </c>
      <c r="D95" s="109" t="s">
        <v>409</v>
      </c>
      <c r="E95" s="109" t="s">
        <v>119</v>
      </c>
      <c r="F95" s="109" t="s">
        <v>2483</v>
      </c>
      <c r="G95" s="104">
        <v>0</v>
      </c>
      <c r="H95" s="98">
        <v>44545</v>
      </c>
      <c r="I95" s="86" t="s">
        <v>851</v>
      </c>
      <c r="K95" s="116">
        <v>19426</v>
      </c>
      <c r="L95" s="3" t="s">
        <v>3291</v>
      </c>
      <c r="M95" s="81">
        <v>9959804076</v>
      </c>
      <c r="N95" s="92">
        <v>603683490</v>
      </c>
      <c r="O95" t="str">
        <f t="shared" si="1"/>
        <v>ANDOMANG, REALUBIN G.</v>
      </c>
    </row>
    <row r="96" spans="1:15" ht="18.95" customHeight="1" x14ac:dyDescent="0.25">
      <c r="A96" s="21">
        <v>94</v>
      </c>
      <c r="B96" s="109" t="s">
        <v>655</v>
      </c>
      <c r="C96" s="3" t="s">
        <v>411</v>
      </c>
      <c r="D96" s="109" t="s">
        <v>412</v>
      </c>
      <c r="E96" s="109" t="s">
        <v>119</v>
      </c>
      <c r="F96" s="109" t="s">
        <v>125</v>
      </c>
      <c r="G96" s="104">
        <v>0</v>
      </c>
      <c r="H96" s="98">
        <v>43840</v>
      </c>
      <c r="I96" s="87" t="s">
        <v>87</v>
      </c>
      <c r="K96" s="98">
        <v>43840</v>
      </c>
      <c r="L96" s="3" t="s">
        <v>3291</v>
      </c>
      <c r="M96" s="81">
        <v>0</v>
      </c>
      <c r="N96" s="92">
        <v>0</v>
      </c>
      <c r="O96" t="str">
        <f t="shared" si="1"/>
        <v>ANDRADA, NICK G.</v>
      </c>
    </row>
    <row r="97" spans="1:15" ht="18.95" customHeight="1" x14ac:dyDescent="0.25">
      <c r="A97" s="21">
        <v>95</v>
      </c>
      <c r="B97" s="109" t="s">
        <v>740</v>
      </c>
      <c r="C97" s="3" t="s">
        <v>414</v>
      </c>
      <c r="D97" s="109" t="s">
        <v>415</v>
      </c>
      <c r="E97" s="109" t="s">
        <v>5152</v>
      </c>
      <c r="F97" s="109" t="s">
        <v>76</v>
      </c>
      <c r="G97" s="104">
        <v>1</v>
      </c>
      <c r="H97" s="98">
        <v>44777</v>
      </c>
      <c r="I97" s="86" t="s">
        <v>851</v>
      </c>
      <c r="K97" s="116">
        <v>19795</v>
      </c>
      <c r="L97" s="3" t="s">
        <v>3291</v>
      </c>
      <c r="M97" s="81">
        <v>9193952275</v>
      </c>
      <c r="N97" s="92">
        <v>357865316</v>
      </c>
      <c r="O97" t="str">
        <f t="shared" si="1"/>
        <v>ANDRES, ROSALINA PIS-ONG</v>
      </c>
    </row>
    <row r="98" spans="1:15" ht="18.95" customHeight="1" x14ac:dyDescent="0.25">
      <c r="A98" s="21">
        <v>96</v>
      </c>
      <c r="B98" s="109" t="s">
        <v>741</v>
      </c>
      <c r="C98" s="3" t="s">
        <v>417</v>
      </c>
      <c r="D98" s="109" t="s">
        <v>418</v>
      </c>
      <c r="E98" s="109" t="s">
        <v>61</v>
      </c>
      <c r="F98" s="109" t="s">
        <v>301</v>
      </c>
      <c r="G98" s="104">
        <v>1</v>
      </c>
      <c r="H98" s="98">
        <v>41976</v>
      </c>
      <c r="I98" s="86" t="s">
        <v>851</v>
      </c>
      <c r="K98" s="116">
        <v>15090</v>
      </c>
      <c r="L98" s="3" t="s">
        <v>3291</v>
      </c>
      <c r="M98" s="81">
        <v>9854672110</v>
      </c>
      <c r="N98" s="92">
        <v>769103402</v>
      </c>
      <c r="O98" t="str">
        <f t="shared" si="1"/>
        <v>ANECTOR, FELIZA M.</v>
      </c>
    </row>
    <row r="99" spans="1:15" ht="18.95" customHeight="1" x14ac:dyDescent="0.25">
      <c r="A99" s="21">
        <v>97</v>
      </c>
      <c r="B99" s="109" t="s">
        <v>742</v>
      </c>
      <c r="C99" s="3" t="s">
        <v>417</v>
      </c>
      <c r="D99" s="109" t="s">
        <v>420</v>
      </c>
      <c r="E99" s="109" t="s">
        <v>61</v>
      </c>
      <c r="F99" s="109" t="s">
        <v>301</v>
      </c>
      <c r="G99" s="104">
        <v>0</v>
      </c>
      <c r="H99" s="98">
        <v>39484</v>
      </c>
      <c r="I99" s="86" t="s">
        <v>851</v>
      </c>
      <c r="K99" s="116">
        <v>26634</v>
      </c>
      <c r="L99" s="3" t="s">
        <v>3291</v>
      </c>
      <c r="M99" s="81">
        <v>9854672110</v>
      </c>
      <c r="N99" s="92">
        <v>433274640</v>
      </c>
      <c r="O99" t="str">
        <f t="shared" si="1"/>
        <v>ANECTOR, RICO M.</v>
      </c>
    </row>
    <row r="100" spans="1:15" ht="18.95" customHeight="1" x14ac:dyDescent="0.25">
      <c r="A100" s="21">
        <v>98</v>
      </c>
      <c r="B100" s="109" t="s">
        <v>743</v>
      </c>
      <c r="C100" s="3" t="s">
        <v>422</v>
      </c>
      <c r="D100" s="109" t="s">
        <v>423</v>
      </c>
      <c r="E100" s="109" t="s">
        <v>331</v>
      </c>
      <c r="F100" s="109" t="s">
        <v>424</v>
      </c>
      <c r="G100" s="104">
        <v>0</v>
      </c>
      <c r="H100" s="98">
        <v>44362</v>
      </c>
      <c r="I100" s="86" t="s">
        <v>851</v>
      </c>
      <c r="K100" s="98">
        <v>44362</v>
      </c>
      <c r="L100" s="3" t="s">
        <v>3291</v>
      </c>
      <c r="M100" s="81">
        <v>9065252370</v>
      </c>
      <c r="N100" s="92">
        <v>0</v>
      </c>
      <c r="O100" t="str">
        <f t="shared" si="1"/>
        <v>ANGAANGAN, ROLANDO C.</v>
      </c>
    </row>
    <row r="101" spans="1:15" ht="18.95" customHeight="1" x14ac:dyDescent="0.25">
      <c r="A101" s="21">
        <v>99</v>
      </c>
      <c r="B101" s="109" t="s">
        <v>744</v>
      </c>
      <c r="C101" s="3" t="s">
        <v>426</v>
      </c>
      <c r="D101" s="109" t="s">
        <v>427</v>
      </c>
      <c r="E101" s="109" t="s">
        <v>61</v>
      </c>
      <c r="F101" s="109" t="s">
        <v>424</v>
      </c>
      <c r="G101" s="104">
        <v>1</v>
      </c>
      <c r="H101" s="98">
        <v>43489</v>
      </c>
      <c r="I101" s="86" t="s">
        <v>851</v>
      </c>
      <c r="K101" s="116">
        <v>31150</v>
      </c>
      <c r="L101" s="3" t="s">
        <v>3291</v>
      </c>
      <c r="M101" s="81">
        <v>9496095356</v>
      </c>
      <c r="N101" s="92">
        <v>927418480</v>
      </c>
      <c r="O101" t="str">
        <f t="shared" si="1"/>
        <v>ANGA-ANGAN, DONA DIANA M.</v>
      </c>
    </row>
    <row r="102" spans="1:15" ht="18.95" customHeight="1" x14ac:dyDescent="0.25">
      <c r="A102" s="21">
        <v>100</v>
      </c>
      <c r="B102" s="109" t="s">
        <v>745</v>
      </c>
      <c r="C102" s="3" t="s">
        <v>426</v>
      </c>
      <c r="D102" s="109" t="s">
        <v>429</v>
      </c>
      <c r="E102" s="109" t="s">
        <v>154</v>
      </c>
      <c r="F102" s="109" t="s">
        <v>437</v>
      </c>
      <c r="G102" s="104">
        <v>1</v>
      </c>
      <c r="H102" s="98">
        <v>45281</v>
      </c>
      <c r="I102" s="86" t="s">
        <v>851</v>
      </c>
      <c r="K102" s="116">
        <v>36056</v>
      </c>
      <c r="L102" s="3" t="s">
        <v>3291</v>
      </c>
      <c r="M102" s="81">
        <v>9776199334</v>
      </c>
      <c r="N102" s="92">
        <v>0</v>
      </c>
      <c r="O102" t="str">
        <f t="shared" si="1"/>
        <v xml:space="preserve">ANGA-ANGAN, HERZL L. </v>
      </c>
    </row>
    <row r="103" spans="1:15" ht="18.95" customHeight="1" x14ac:dyDescent="0.25">
      <c r="A103" s="21">
        <v>101</v>
      </c>
      <c r="B103" s="109" t="s">
        <v>746</v>
      </c>
      <c r="C103" s="3" t="s">
        <v>426</v>
      </c>
      <c r="D103" s="109" t="s">
        <v>431</v>
      </c>
      <c r="E103" s="109" t="s">
        <v>6102</v>
      </c>
      <c r="F103" s="109" t="s">
        <v>424</v>
      </c>
      <c r="G103" s="104">
        <v>1</v>
      </c>
      <c r="H103" s="98">
        <v>43020</v>
      </c>
      <c r="I103" s="86" t="s">
        <v>851</v>
      </c>
      <c r="K103" s="116">
        <v>33183</v>
      </c>
      <c r="L103" s="3" t="s">
        <v>3291</v>
      </c>
      <c r="M103" s="81">
        <v>9478225385</v>
      </c>
      <c r="N103" s="92">
        <v>773842911</v>
      </c>
      <c r="O103" t="str">
        <f t="shared" si="1"/>
        <v>ANGA-ANGAN, JENNIFER  VELASCO</v>
      </c>
    </row>
    <row r="104" spans="1:15" ht="18.95" customHeight="1" x14ac:dyDescent="0.25">
      <c r="A104" s="21">
        <v>102</v>
      </c>
      <c r="B104" s="109" t="s">
        <v>747</v>
      </c>
      <c r="C104" s="3" t="s">
        <v>426</v>
      </c>
      <c r="D104" s="109" t="s">
        <v>434</v>
      </c>
      <c r="E104" s="109" t="s">
        <v>6102</v>
      </c>
      <c r="F104" s="109" t="s">
        <v>424</v>
      </c>
      <c r="G104" s="104">
        <v>1</v>
      </c>
      <c r="H104" s="98">
        <v>44929</v>
      </c>
      <c r="I104" s="86" t="s">
        <v>851</v>
      </c>
      <c r="K104" s="116">
        <v>22178</v>
      </c>
      <c r="L104" s="3" t="s">
        <v>3291</v>
      </c>
      <c r="M104" s="81">
        <v>9478225385</v>
      </c>
      <c r="N104" s="92">
        <v>619211477</v>
      </c>
      <c r="O104" t="str">
        <f t="shared" si="1"/>
        <v>ANGA-ANGAN, MARIETA VELASCO</v>
      </c>
    </row>
    <row r="105" spans="1:15" ht="18.95" customHeight="1" x14ac:dyDescent="0.25">
      <c r="A105" s="21">
        <v>103</v>
      </c>
      <c r="B105" s="109" t="s">
        <v>748</v>
      </c>
      <c r="C105" s="3" t="s">
        <v>426</v>
      </c>
      <c r="D105" s="109" t="s">
        <v>436</v>
      </c>
      <c r="E105" s="109" t="s">
        <v>3917</v>
      </c>
      <c r="F105" s="109" t="s">
        <v>437</v>
      </c>
      <c r="G105" s="104">
        <v>0</v>
      </c>
      <c r="H105" s="98">
        <v>45281</v>
      </c>
      <c r="I105" s="86" t="s">
        <v>851</v>
      </c>
      <c r="K105" s="116">
        <v>36672</v>
      </c>
      <c r="L105" s="3" t="s">
        <v>3291</v>
      </c>
      <c r="M105" s="81">
        <v>9776199334</v>
      </c>
      <c r="N105" s="92">
        <v>0</v>
      </c>
      <c r="O105" t="str">
        <f t="shared" si="1"/>
        <v>ANGA-ANGAN, RAJSHAN LAUSON</v>
      </c>
    </row>
    <row r="106" spans="1:15" ht="18.95" customHeight="1" x14ac:dyDescent="0.25">
      <c r="A106" s="21">
        <v>104</v>
      </c>
      <c r="B106" s="109" t="s">
        <v>681</v>
      </c>
      <c r="C106" s="3" t="s">
        <v>439</v>
      </c>
      <c r="D106" s="109" t="s">
        <v>440</v>
      </c>
      <c r="E106" s="109" t="s">
        <v>124</v>
      </c>
      <c r="F106" s="109" t="s">
        <v>149</v>
      </c>
      <c r="G106" s="104">
        <v>0</v>
      </c>
      <c r="H106" s="98">
        <v>44845</v>
      </c>
      <c r="I106" s="87" t="s">
        <v>87</v>
      </c>
      <c r="K106" s="98">
        <v>44845</v>
      </c>
      <c r="L106" s="3" t="s">
        <v>3291</v>
      </c>
      <c r="M106" s="81">
        <v>0</v>
      </c>
      <c r="N106" s="92">
        <v>0</v>
      </c>
      <c r="O106" t="str">
        <f t="shared" si="1"/>
        <v>ANGGABOY, WARREN B.</v>
      </c>
    </row>
    <row r="107" spans="1:15" ht="18.95" customHeight="1" x14ac:dyDescent="0.25">
      <c r="A107" s="21">
        <v>105</v>
      </c>
      <c r="B107" s="109" t="s">
        <v>749</v>
      </c>
      <c r="C107" s="3" t="s">
        <v>442</v>
      </c>
      <c r="D107" s="109" t="s">
        <v>443</v>
      </c>
      <c r="E107" s="109" t="s">
        <v>7160</v>
      </c>
      <c r="F107" s="109" t="s">
        <v>188</v>
      </c>
      <c r="G107" s="104">
        <v>0</v>
      </c>
      <c r="H107" s="98">
        <v>44669</v>
      </c>
      <c r="I107" s="86" t="s">
        <v>851</v>
      </c>
      <c r="K107" s="116">
        <v>30606</v>
      </c>
      <c r="L107" s="3" t="s">
        <v>3291</v>
      </c>
      <c r="M107" s="81">
        <v>9262441402</v>
      </c>
      <c r="N107" s="92">
        <v>0</v>
      </c>
      <c r="O107" t="str">
        <f t="shared" si="1"/>
        <v>ANGGADOL, CHRISTIAN DAMIAN</v>
      </c>
    </row>
    <row r="108" spans="1:15" ht="18.95" customHeight="1" x14ac:dyDescent="0.25">
      <c r="A108" s="21">
        <v>106</v>
      </c>
      <c r="B108" s="109" t="s">
        <v>750</v>
      </c>
      <c r="C108" s="3" t="s">
        <v>442</v>
      </c>
      <c r="D108" s="109" t="s">
        <v>445</v>
      </c>
      <c r="E108" s="109" t="s">
        <v>7160</v>
      </c>
      <c r="F108" s="109" t="s">
        <v>188</v>
      </c>
      <c r="G108" s="104">
        <v>1</v>
      </c>
      <c r="H108" s="98">
        <v>44669</v>
      </c>
      <c r="I108" s="86" t="s">
        <v>851</v>
      </c>
      <c r="K108" s="116">
        <v>22039</v>
      </c>
      <c r="L108" s="3" t="s">
        <v>3291</v>
      </c>
      <c r="M108" s="81">
        <v>9262441402</v>
      </c>
      <c r="N108" s="92">
        <v>497120840</v>
      </c>
      <c r="O108" t="str">
        <f t="shared" si="1"/>
        <v>ANGGADOL, DOLORES DAMIAN</v>
      </c>
    </row>
    <row r="109" spans="1:15" ht="18.95" customHeight="1" x14ac:dyDescent="0.25">
      <c r="A109" s="21">
        <v>107</v>
      </c>
      <c r="B109" s="109" t="s">
        <v>751</v>
      </c>
      <c r="C109" s="3" t="s">
        <v>447</v>
      </c>
      <c r="D109" s="109" t="s">
        <v>294</v>
      </c>
      <c r="E109" s="109" t="s">
        <v>3320</v>
      </c>
      <c r="F109" s="109" t="s">
        <v>76</v>
      </c>
      <c r="G109" s="104">
        <v>1</v>
      </c>
      <c r="H109" s="98">
        <v>44991</v>
      </c>
      <c r="I109" s="86" t="s">
        <v>851</v>
      </c>
      <c r="K109" s="116">
        <v>25624</v>
      </c>
      <c r="L109" s="3" t="s">
        <v>3291</v>
      </c>
      <c r="M109" s="81">
        <v>9301853664</v>
      </c>
      <c r="N109" s="92">
        <v>604827788</v>
      </c>
      <c r="O109" t="str">
        <f t="shared" si="1"/>
        <v>ANGNGALAO, MARITES GRAGASIN</v>
      </c>
    </row>
    <row r="110" spans="1:15" ht="18.95" customHeight="1" x14ac:dyDescent="0.25">
      <c r="A110" s="21">
        <v>108</v>
      </c>
      <c r="B110" s="109" t="s">
        <v>752</v>
      </c>
      <c r="C110" s="3" t="s">
        <v>447</v>
      </c>
      <c r="D110" s="109" t="s">
        <v>449</v>
      </c>
      <c r="E110" s="109" t="s">
        <v>3320</v>
      </c>
      <c r="F110" s="109" t="s">
        <v>450</v>
      </c>
      <c r="G110" s="104">
        <v>1</v>
      </c>
      <c r="H110" s="98">
        <v>44991</v>
      </c>
      <c r="I110" s="86" t="s">
        <v>851</v>
      </c>
      <c r="K110" s="116">
        <v>34003</v>
      </c>
      <c r="L110" s="3" t="s">
        <v>3291</v>
      </c>
      <c r="M110" s="81">
        <v>9301853664</v>
      </c>
      <c r="N110" s="92">
        <v>622671435</v>
      </c>
      <c r="O110" t="str">
        <f t="shared" si="1"/>
        <v>ANGNGALAO, VALENCE GRAGASIN</v>
      </c>
    </row>
    <row r="111" spans="1:15" ht="18.95" customHeight="1" x14ac:dyDescent="0.25">
      <c r="A111" s="21">
        <v>109</v>
      </c>
      <c r="B111" s="109" t="s">
        <v>753</v>
      </c>
      <c r="C111" s="3" t="s">
        <v>452</v>
      </c>
      <c r="D111" s="109" t="s">
        <v>453</v>
      </c>
      <c r="E111" s="109" t="s">
        <v>164</v>
      </c>
      <c r="F111" s="109" t="s">
        <v>450</v>
      </c>
      <c r="G111" s="104">
        <v>1</v>
      </c>
      <c r="H111" s="98">
        <v>45504</v>
      </c>
      <c r="I111" s="86" t="s">
        <v>851</v>
      </c>
      <c r="K111" s="116">
        <v>33527</v>
      </c>
      <c r="L111" s="3" t="s">
        <v>3291</v>
      </c>
      <c r="M111" s="81">
        <v>9503856753</v>
      </c>
      <c r="N111" s="92">
        <v>446499757</v>
      </c>
      <c r="O111" t="str">
        <f t="shared" si="1"/>
        <v>ANGGA-O, BEVERLY ADDAMO</v>
      </c>
    </row>
    <row r="112" spans="1:15" ht="18.95" customHeight="1" x14ac:dyDescent="0.25">
      <c r="A112" s="21">
        <v>110</v>
      </c>
      <c r="B112" s="109" t="s">
        <v>754</v>
      </c>
      <c r="C112" s="3" t="s">
        <v>452</v>
      </c>
      <c r="D112" s="109" t="s">
        <v>455</v>
      </c>
      <c r="E112" s="109" t="s">
        <v>7159</v>
      </c>
      <c r="F112" s="109" t="s">
        <v>450</v>
      </c>
      <c r="G112" s="104">
        <v>0</v>
      </c>
      <c r="H112" s="98">
        <v>44545</v>
      </c>
      <c r="I112" s="86" t="s">
        <v>851</v>
      </c>
      <c r="K112" s="116">
        <v>16866</v>
      </c>
      <c r="L112" s="3" t="s">
        <v>3291</v>
      </c>
      <c r="M112" s="81">
        <v>9639904234</v>
      </c>
      <c r="N112" s="92">
        <v>0</v>
      </c>
      <c r="O112" t="str">
        <f t="shared" si="1"/>
        <v>ANGGA-O, GABRIEL OLIFONG</v>
      </c>
    </row>
    <row r="113" spans="1:15" ht="18.95" customHeight="1" x14ac:dyDescent="0.25">
      <c r="A113" s="21">
        <v>111</v>
      </c>
      <c r="B113" s="109" t="s">
        <v>755</v>
      </c>
      <c r="C113" s="3" t="s">
        <v>452</v>
      </c>
      <c r="D113" s="109" t="s">
        <v>457</v>
      </c>
      <c r="E113" s="109" t="s">
        <v>65</v>
      </c>
      <c r="F113" s="109" t="s">
        <v>450</v>
      </c>
      <c r="G113" s="104">
        <v>1</v>
      </c>
      <c r="H113" s="98">
        <v>44985</v>
      </c>
      <c r="I113" s="86" t="s">
        <v>851</v>
      </c>
      <c r="K113" s="116">
        <v>34449</v>
      </c>
      <c r="L113" s="3" t="s">
        <v>3291</v>
      </c>
      <c r="M113" s="81">
        <v>9355305637</v>
      </c>
      <c r="N113" s="92">
        <v>706985358</v>
      </c>
      <c r="O113" t="str">
        <f t="shared" si="1"/>
        <v>ANGGA-O, JAYMAE FE A.</v>
      </c>
    </row>
    <row r="114" spans="1:15" ht="18.95" customHeight="1" x14ac:dyDescent="0.25">
      <c r="A114" s="21">
        <v>112</v>
      </c>
      <c r="B114" s="109" t="s">
        <v>756</v>
      </c>
      <c r="C114" s="3" t="s">
        <v>452</v>
      </c>
      <c r="D114" s="109" t="s">
        <v>86</v>
      </c>
      <c r="E114" s="109" t="s">
        <v>65</v>
      </c>
      <c r="F114" s="109" t="s">
        <v>450</v>
      </c>
      <c r="G114" s="104">
        <v>1</v>
      </c>
      <c r="H114" s="98">
        <v>44916</v>
      </c>
      <c r="I114" s="86" t="s">
        <v>851</v>
      </c>
      <c r="K114" s="116">
        <v>24681</v>
      </c>
      <c r="L114" s="3" t="s">
        <v>3291</v>
      </c>
      <c r="M114" s="81">
        <v>9674290655</v>
      </c>
      <c r="N114" s="92">
        <v>494092844</v>
      </c>
      <c r="O114" t="str">
        <f t="shared" si="1"/>
        <v>ANGGA-O, JOSEPHINE A.</v>
      </c>
    </row>
    <row r="115" spans="1:15" ht="18.95" customHeight="1" x14ac:dyDescent="0.25">
      <c r="A115" s="21">
        <v>113</v>
      </c>
      <c r="B115" s="109" t="s">
        <v>757</v>
      </c>
      <c r="C115" s="3" t="s">
        <v>452</v>
      </c>
      <c r="D115" s="109" t="s">
        <v>460</v>
      </c>
      <c r="E115" s="109" t="s">
        <v>164</v>
      </c>
      <c r="F115" s="109" t="s">
        <v>450</v>
      </c>
      <c r="G115" s="104">
        <v>0</v>
      </c>
      <c r="H115" s="98">
        <v>45537</v>
      </c>
      <c r="I115" s="86" t="s">
        <v>851</v>
      </c>
      <c r="K115" s="116">
        <v>32829</v>
      </c>
      <c r="L115" s="3" t="s">
        <v>3291</v>
      </c>
      <c r="M115" s="81">
        <v>9301853664</v>
      </c>
      <c r="N115" s="92">
        <v>656186564</v>
      </c>
      <c r="O115" t="str">
        <f t="shared" si="1"/>
        <v>ANGGA-O, RUDY ADDAMO</v>
      </c>
    </row>
    <row r="116" spans="1:15" ht="18.95" customHeight="1" x14ac:dyDescent="0.25">
      <c r="A116" s="21">
        <v>114</v>
      </c>
      <c r="B116" s="109" t="s">
        <v>758</v>
      </c>
      <c r="C116" s="3" t="s">
        <v>462</v>
      </c>
      <c r="D116" s="109" t="s">
        <v>463</v>
      </c>
      <c r="E116" s="109" t="s">
        <v>343</v>
      </c>
      <c r="F116" s="109" t="s">
        <v>450</v>
      </c>
      <c r="G116" s="104">
        <v>1</v>
      </c>
      <c r="H116" s="98">
        <v>44756</v>
      </c>
      <c r="I116" s="86" t="s">
        <v>851</v>
      </c>
      <c r="K116" s="116">
        <v>29596</v>
      </c>
      <c r="L116" s="3" t="s">
        <v>3291</v>
      </c>
      <c r="M116" s="81">
        <v>9757428311</v>
      </c>
      <c r="N116" s="92">
        <v>705666186</v>
      </c>
      <c r="O116" t="str">
        <f t="shared" si="1"/>
        <v>ANGLI, NANCY O.</v>
      </c>
    </row>
    <row r="117" spans="1:15" ht="18.95" customHeight="1" x14ac:dyDescent="0.25">
      <c r="A117" s="21">
        <v>115</v>
      </c>
      <c r="B117" s="109" t="s">
        <v>759</v>
      </c>
      <c r="C117" s="3" t="s">
        <v>462</v>
      </c>
      <c r="D117" s="109" t="s">
        <v>465</v>
      </c>
      <c r="E117" s="109" t="s">
        <v>7117</v>
      </c>
      <c r="F117" s="109" t="s">
        <v>450</v>
      </c>
      <c r="G117" s="104">
        <v>1</v>
      </c>
      <c r="H117" s="98">
        <v>45352</v>
      </c>
      <c r="I117" s="86" t="s">
        <v>851</v>
      </c>
      <c r="K117" s="116">
        <v>22011</v>
      </c>
      <c r="L117" s="3" t="s">
        <v>3291</v>
      </c>
      <c r="M117" s="81">
        <v>9168953498</v>
      </c>
      <c r="N117" s="92">
        <v>760466642</v>
      </c>
      <c r="O117" t="str">
        <f t="shared" si="1"/>
        <v>ANGLI, TERESA  CANYAS</v>
      </c>
    </row>
    <row r="118" spans="1:15" ht="18.95" customHeight="1" x14ac:dyDescent="0.25">
      <c r="A118" s="21">
        <v>116</v>
      </c>
      <c r="B118" s="109" t="s">
        <v>760</v>
      </c>
      <c r="C118" s="3" t="s">
        <v>467</v>
      </c>
      <c r="D118" s="109" t="s">
        <v>468</v>
      </c>
      <c r="E118" s="109" t="s">
        <v>170</v>
      </c>
      <c r="F118" s="109" t="s">
        <v>301</v>
      </c>
      <c r="G118" s="104">
        <v>1</v>
      </c>
      <c r="H118" s="98">
        <v>45061</v>
      </c>
      <c r="I118" s="86" t="s">
        <v>851</v>
      </c>
      <c r="K118" s="116">
        <v>28757</v>
      </c>
      <c r="L118" s="3" t="s">
        <v>3291</v>
      </c>
      <c r="M118" s="81">
        <v>9977742606</v>
      </c>
      <c r="N118" s="92">
        <v>936365591</v>
      </c>
      <c r="O118" t="str">
        <f t="shared" si="1"/>
        <v>ANGNAS, DELIA D.</v>
      </c>
    </row>
    <row r="119" spans="1:15" ht="18.95" customHeight="1" x14ac:dyDescent="0.25">
      <c r="A119" s="21">
        <v>117</v>
      </c>
      <c r="B119" s="109" t="s">
        <v>761</v>
      </c>
      <c r="C119" s="3" t="s">
        <v>470</v>
      </c>
      <c r="D119" s="109" t="s">
        <v>471</v>
      </c>
      <c r="E119" s="109" t="s">
        <v>65</v>
      </c>
      <c r="F119" s="109" t="s">
        <v>472</v>
      </c>
      <c r="G119" s="104">
        <v>1</v>
      </c>
      <c r="H119" s="98">
        <v>45091</v>
      </c>
      <c r="I119" s="86" t="s">
        <v>851</v>
      </c>
      <c r="K119" s="116">
        <v>32555</v>
      </c>
      <c r="L119" s="3" t="s">
        <v>3291</v>
      </c>
      <c r="M119" s="81">
        <v>9280207259</v>
      </c>
      <c r="N119" s="92">
        <v>310855755</v>
      </c>
      <c r="O119" t="str">
        <f t="shared" si="1"/>
        <v>ANGNGAD, CLERIDA A.</v>
      </c>
    </row>
    <row r="120" spans="1:15" ht="18.95" customHeight="1" x14ac:dyDescent="0.25">
      <c r="A120" s="21">
        <v>118</v>
      </c>
      <c r="B120" s="109" t="s">
        <v>762</v>
      </c>
      <c r="C120" s="3" t="s">
        <v>470</v>
      </c>
      <c r="D120" s="109" t="s">
        <v>474</v>
      </c>
      <c r="E120" s="109" t="s">
        <v>65</v>
      </c>
      <c r="F120" s="109" t="s">
        <v>472</v>
      </c>
      <c r="G120" s="104">
        <v>1</v>
      </c>
      <c r="H120" s="98">
        <v>45091</v>
      </c>
      <c r="I120" s="86" t="s">
        <v>851</v>
      </c>
      <c r="K120" s="116">
        <v>20027</v>
      </c>
      <c r="L120" s="3" t="s">
        <v>3291</v>
      </c>
      <c r="M120" s="81">
        <v>9280207259</v>
      </c>
      <c r="N120" s="92">
        <v>602624409</v>
      </c>
      <c r="O120" t="str">
        <f t="shared" si="1"/>
        <v>ANGNGAD, CRISTINA A.</v>
      </c>
    </row>
    <row r="121" spans="1:15" ht="18.95" customHeight="1" x14ac:dyDescent="0.25">
      <c r="A121" s="21">
        <v>119</v>
      </c>
      <c r="B121" s="109" t="s">
        <v>763</v>
      </c>
      <c r="C121" s="3" t="s">
        <v>470</v>
      </c>
      <c r="D121" s="109" t="s">
        <v>476</v>
      </c>
      <c r="E121" s="109" t="s">
        <v>4186</v>
      </c>
      <c r="F121" s="109" t="s">
        <v>477</v>
      </c>
      <c r="G121" s="104">
        <v>0</v>
      </c>
      <c r="H121" s="98">
        <v>45009</v>
      </c>
      <c r="I121" s="86" t="s">
        <v>851</v>
      </c>
      <c r="K121" s="116">
        <v>41242</v>
      </c>
      <c r="L121" s="3" t="s">
        <v>3291</v>
      </c>
      <c r="M121" s="81">
        <v>9957087588</v>
      </c>
      <c r="N121" s="92">
        <v>760038064</v>
      </c>
      <c r="O121" t="str">
        <f t="shared" si="1"/>
        <v>ANGNGAD, GERRY XAVIER LUGAO</v>
      </c>
    </row>
    <row r="122" spans="1:15" ht="18.95" customHeight="1" x14ac:dyDescent="0.25">
      <c r="A122" s="21">
        <v>120</v>
      </c>
      <c r="B122" s="109" t="s">
        <v>764</v>
      </c>
      <c r="C122" s="3" t="s">
        <v>470</v>
      </c>
      <c r="D122" s="109" t="s">
        <v>479</v>
      </c>
      <c r="E122" s="109" t="s">
        <v>4186</v>
      </c>
      <c r="F122" s="109" t="s">
        <v>480</v>
      </c>
      <c r="G122" s="104">
        <v>1</v>
      </c>
      <c r="H122" s="98">
        <v>45009</v>
      </c>
      <c r="I122" s="86" t="s">
        <v>851</v>
      </c>
      <c r="K122" s="116">
        <v>30721</v>
      </c>
      <c r="L122" s="3" t="s">
        <v>3291</v>
      </c>
      <c r="M122" s="81">
        <v>9088978413</v>
      </c>
      <c r="N122" s="92">
        <v>255886005</v>
      </c>
      <c r="O122" t="str">
        <f t="shared" si="1"/>
        <v>ANGNGAD, LETECIA LUGAO</v>
      </c>
    </row>
    <row r="123" spans="1:15" ht="18.95" customHeight="1" x14ac:dyDescent="0.25">
      <c r="A123" s="21">
        <v>121</v>
      </c>
      <c r="B123" s="109" t="s">
        <v>765</v>
      </c>
      <c r="C123" s="3" t="s">
        <v>482</v>
      </c>
      <c r="D123" s="109" t="s">
        <v>483</v>
      </c>
      <c r="E123" s="109" t="s">
        <v>484</v>
      </c>
      <c r="F123" s="109" t="s">
        <v>485</v>
      </c>
      <c r="G123" s="104">
        <v>1</v>
      </c>
      <c r="H123" s="98">
        <v>41729</v>
      </c>
      <c r="I123" s="86" t="s">
        <v>851</v>
      </c>
      <c r="K123" s="116">
        <v>24647</v>
      </c>
      <c r="L123" s="3" t="s">
        <v>3291</v>
      </c>
      <c r="M123" s="81">
        <v>9553662046</v>
      </c>
      <c r="N123" s="92">
        <v>931482729</v>
      </c>
      <c r="O123" t="str">
        <f t="shared" si="1"/>
        <v>ANGSOFIAN, SONIA LAM-OSEN</v>
      </c>
    </row>
    <row r="124" spans="1:15" ht="18.95" customHeight="1" x14ac:dyDescent="0.25">
      <c r="A124" s="21">
        <v>122</v>
      </c>
      <c r="B124" s="109" t="s">
        <v>766</v>
      </c>
      <c r="C124" s="3" t="s">
        <v>487</v>
      </c>
      <c r="D124" s="109" t="s">
        <v>488</v>
      </c>
      <c r="E124" s="109" t="s">
        <v>1083</v>
      </c>
      <c r="F124" s="109" t="s">
        <v>287</v>
      </c>
      <c r="G124" s="104">
        <v>1</v>
      </c>
      <c r="H124" s="98">
        <v>43636</v>
      </c>
      <c r="I124" s="86" t="s">
        <v>851</v>
      </c>
      <c r="K124" s="116">
        <v>21645</v>
      </c>
      <c r="L124" s="3" t="s">
        <v>3291</v>
      </c>
      <c r="M124" s="81">
        <v>0</v>
      </c>
      <c r="N124" s="92">
        <v>768966813</v>
      </c>
      <c r="O124" t="str">
        <f t="shared" si="1"/>
        <v>ANNIBAN, ROSARIO BANAWAG</v>
      </c>
    </row>
    <row r="125" spans="1:15" ht="18.95" customHeight="1" x14ac:dyDescent="0.25">
      <c r="A125" s="21">
        <v>123</v>
      </c>
      <c r="B125" s="109" t="s">
        <v>767</v>
      </c>
      <c r="C125" s="3" t="s">
        <v>487</v>
      </c>
      <c r="D125" s="109" t="s">
        <v>490</v>
      </c>
      <c r="E125" s="109" t="s">
        <v>331</v>
      </c>
      <c r="F125" s="109" t="s">
        <v>310</v>
      </c>
      <c r="G125" s="104">
        <v>1</v>
      </c>
      <c r="H125" s="98">
        <v>44693</v>
      </c>
      <c r="I125" s="86" t="s">
        <v>851</v>
      </c>
      <c r="K125" s="116">
        <v>17215</v>
      </c>
      <c r="L125" s="3" t="s">
        <v>3291</v>
      </c>
      <c r="M125" s="81">
        <v>9171462880</v>
      </c>
      <c r="N125" s="92">
        <v>0</v>
      </c>
      <c r="O125" t="str">
        <f t="shared" si="1"/>
        <v>ANNIBAN, ROSITA C.</v>
      </c>
    </row>
    <row r="126" spans="1:15" ht="18.95" customHeight="1" x14ac:dyDescent="0.25">
      <c r="A126" s="21">
        <v>124</v>
      </c>
      <c r="B126" s="109" t="s">
        <v>768</v>
      </c>
      <c r="C126" s="3" t="s">
        <v>492</v>
      </c>
      <c r="D126" s="109" t="s">
        <v>493</v>
      </c>
      <c r="E126" s="109" t="s">
        <v>143</v>
      </c>
      <c r="F126" s="109" t="s">
        <v>125</v>
      </c>
      <c r="G126" s="104">
        <v>1</v>
      </c>
      <c r="H126" s="98">
        <v>45135</v>
      </c>
      <c r="I126" s="86" t="s">
        <v>851</v>
      </c>
      <c r="K126" s="116">
        <v>21863</v>
      </c>
      <c r="L126" s="3" t="s">
        <v>3291</v>
      </c>
      <c r="M126" s="81">
        <v>9050872530</v>
      </c>
      <c r="N126" s="92">
        <v>416901502</v>
      </c>
      <c r="O126" t="str">
        <f t="shared" si="1"/>
        <v>ANOG, FLORENDA S.</v>
      </c>
    </row>
    <row r="127" spans="1:15" ht="18.95" customHeight="1" x14ac:dyDescent="0.25">
      <c r="A127" s="21">
        <v>125</v>
      </c>
      <c r="B127" s="109" t="s">
        <v>769</v>
      </c>
      <c r="C127" s="3" t="s">
        <v>495</v>
      </c>
      <c r="D127" s="109" t="s">
        <v>496</v>
      </c>
      <c r="E127" s="109" t="s">
        <v>497</v>
      </c>
      <c r="F127" s="109" t="s">
        <v>125</v>
      </c>
      <c r="G127" s="104">
        <v>1</v>
      </c>
      <c r="H127" s="98">
        <v>40721</v>
      </c>
      <c r="I127" s="86" t="s">
        <v>851</v>
      </c>
      <c r="K127" s="98">
        <v>40721</v>
      </c>
      <c r="L127" s="3" t="s">
        <v>3291</v>
      </c>
      <c r="M127" s="81">
        <v>0</v>
      </c>
      <c r="N127" s="92">
        <v>928163733</v>
      </c>
      <c r="O127" t="str">
        <f t="shared" si="1"/>
        <v>ANTALAN, ALMA BATOLOS</v>
      </c>
    </row>
    <row r="128" spans="1:15" ht="18.95" customHeight="1" x14ac:dyDescent="0.25">
      <c r="A128" s="21">
        <v>126</v>
      </c>
      <c r="B128" s="109" t="s">
        <v>770</v>
      </c>
      <c r="C128" s="3" t="s">
        <v>499</v>
      </c>
      <c r="D128" s="109" t="s">
        <v>500</v>
      </c>
      <c r="E128" s="109" t="s">
        <v>7212</v>
      </c>
      <c r="F128" s="109" t="s">
        <v>472</v>
      </c>
      <c r="G128" s="104">
        <v>1</v>
      </c>
      <c r="H128" s="98">
        <v>44712</v>
      </c>
      <c r="I128" s="86" t="s">
        <v>851</v>
      </c>
      <c r="K128" s="116">
        <v>15983</v>
      </c>
      <c r="L128" s="3" t="s">
        <v>3291</v>
      </c>
      <c r="M128" s="81">
        <v>9069445672</v>
      </c>
      <c r="N128" s="92">
        <v>609039577</v>
      </c>
      <c r="O128" t="str">
        <f t="shared" si="1"/>
        <v>AOWAT, THERESITA WINGNGIC</v>
      </c>
    </row>
    <row r="129" spans="1:15" ht="18.95" customHeight="1" x14ac:dyDescent="0.25">
      <c r="A129" s="21">
        <v>127</v>
      </c>
      <c r="B129" s="109" t="s">
        <v>771</v>
      </c>
      <c r="C129" s="3" t="s">
        <v>503</v>
      </c>
      <c r="D129" s="109" t="s">
        <v>504</v>
      </c>
      <c r="E129" s="109" t="s">
        <v>111</v>
      </c>
      <c r="F129" s="109" t="s">
        <v>505</v>
      </c>
      <c r="G129" s="104">
        <v>1</v>
      </c>
      <c r="H129" s="98">
        <v>42089</v>
      </c>
      <c r="I129" s="86" t="s">
        <v>851</v>
      </c>
      <c r="K129" s="116">
        <v>25910</v>
      </c>
      <c r="L129" s="3" t="s">
        <v>3291</v>
      </c>
      <c r="M129" s="81">
        <v>9653118990</v>
      </c>
      <c r="N129" s="92">
        <v>0</v>
      </c>
      <c r="O129" t="str">
        <f t="shared" si="1"/>
        <v>APAYAO, KAREEN W.</v>
      </c>
    </row>
    <row r="130" spans="1:15" ht="18.95" customHeight="1" x14ac:dyDescent="0.25">
      <c r="A130" s="21">
        <v>128</v>
      </c>
      <c r="B130" s="109" t="s">
        <v>772</v>
      </c>
      <c r="C130" s="3" t="s">
        <v>503</v>
      </c>
      <c r="D130" s="109" t="s">
        <v>506</v>
      </c>
      <c r="E130" s="109" t="s">
        <v>111</v>
      </c>
      <c r="F130" s="109" t="s">
        <v>505</v>
      </c>
      <c r="G130" s="104">
        <v>1</v>
      </c>
      <c r="H130" s="98">
        <v>42089</v>
      </c>
      <c r="I130" s="86" t="s">
        <v>851</v>
      </c>
      <c r="K130" s="116">
        <v>22942</v>
      </c>
      <c r="L130" s="3" t="s">
        <v>3291</v>
      </c>
      <c r="M130" s="81">
        <v>0</v>
      </c>
      <c r="N130" s="92">
        <v>769859543</v>
      </c>
      <c r="O130" t="str">
        <f t="shared" si="1"/>
        <v>APAYAO, SHERILYN W.</v>
      </c>
    </row>
    <row r="131" spans="1:15" ht="18.95" customHeight="1" x14ac:dyDescent="0.25">
      <c r="A131" s="21">
        <v>129</v>
      </c>
      <c r="B131" s="109" t="s">
        <v>773</v>
      </c>
      <c r="C131" s="3" t="s">
        <v>508</v>
      </c>
      <c r="D131" s="109" t="s">
        <v>134</v>
      </c>
      <c r="E131" s="109" t="s">
        <v>5666</v>
      </c>
      <c r="F131" s="109" t="s">
        <v>509</v>
      </c>
      <c r="G131" s="104">
        <v>0</v>
      </c>
      <c r="H131" s="98">
        <v>42282</v>
      </c>
      <c r="I131" s="86" t="s">
        <v>851</v>
      </c>
      <c r="K131" s="116">
        <v>26255</v>
      </c>
      <c r="L131" s="3" t="s">
        <v>3291</v>
      </c>
      <c r="M131" s="81">
        <v>9498195443</v>
      </c>
      <c r="N131" s="92">
        <v>0</v>
      </c>
      <c r="O131" t="str">
        <f t="shared" si="1"/>
        <v>APIL, CHRISTOPHER SOCALO</v>
      </c>
    </row>
    <row r="132" spans="1:15" ht="18.95" customHeight="1" x14ac:dyDescent="0.25">
      <c r="A132" s="21">
        <v>130</v>
      </c>
      <c r="B132" s="109" t="s">
        <v>774</v>
      </c>
      <c r="C132" s="3" t="s">
        <v>508</v>
      </c>
      <c r="D132" s="109" t="s">
        <v>512</v>
      </c>
      <c r="E132" s="109" t="s">
        <v>6343</v>
      </c>
      <c r="F132" s="109" t="s">
        <v>149</v>
      </c>
      <c r="G132" s="104">
        <v>1</v>
      </c>
      <c r="H132" s="98">
        <v>42067</v>
      </c>
      <c r="I132" s="86" t="s">
        <v>851</v>
      </c>
      <c r="K132" s="116">
        <v>26100</v>
      </c>
      <c r="L132" s="3" t="s">
        <v>3291</v>
      </c>
      <c r="M132" s="81">
        <v>9150494104</v>
      </c>
      <c r="N132" s="92">
        <v>168065794</v>
      </c>
      <c r="O132" t="str">
        <f t="shared" ref="O132:O195" si="2">C132&amp;", "&amp;D132&amp; " " &amp;E132</f>
        <v>APIL, DAISY MAGA-AO</v>
      </c>
    </row>
    <row r="133" spans="1:15" ht="18.95" customHeight="1" x14ac:dyDescent="0.25">
      <c r="A133" s="21">
        <v>131</v>
      </c>
      <c r="B133" s="109" t="s">
        <v>775</v>
      </c>
      <c r="C133" s="3" t="s">
        <v>508</v>
      </c>
      <c r="D133" s="109" t="s">
        <v>513</v>
      </c>
      <c r="E133" s="109" t="s">
        <v>5666</v>
      </c>
      <c r="F133" s="109" t="s">
        <v>509</v>
      </c>
      <c r="G133" s="104">
        <v>1</v>
      </c>
      <c r="H133" s="98">
        <v>42282</v>
      </c>
      <c r="I133" s="86" t="s">
        <v>851</v>
      </c>
      <c r="K133" s="116">
        <v>27117</v>
      </c>
      <c r="L133" s="3" t="s">
        <v>3291</v>
      </c>
      <c r="M133" s="81">
        <v>9055966126</v>
      </c>
      <c r="N133" s="92">
        <v>769205692</v>
      </c>
      <c r="O133" t="str">
        <f t="shared" si="2"/>
        <v>APIL, EVANGELINE SOCALO</v>
      </c>
    </row>
    <row r="134" spans="1:15" ht="18.95" customHeight="1" x14ac:dyDescent="0.25">
      <c r="A134" s="21">
        <v>132</v>
      </c>
      <c r="B134" s="109" t="s">
        <v>776</v>
      </c>
      <c r="C134" s="3" t="s">
        <v>508</v>
      </c>
      <c r="D134" s="109" t="s">
        <v>515</v>
      </c>
      <c r="E134" s="109" t="s">
        <v>6345</v>
      </c>
      <c r="F134" s="109" t="s">
        <v>516</v>
      </c>
      <c r="G134" s="104">
        <v>0</v>
      </c>
      <c r="H134" s="98">
        <v>42075</v>
      </c>
      <c r="I134" s="86" t="s">
        <v>851</v>
      </c>
      <c r="K134" s="116">
        <v>26338</v>
      </c>
      <c r="L134" s="3" t="s">
        <v>3291</v>
      </c>
      <c r="M134" s="81">
        <v>9997238598</v>
      </c>
      <c r="N134" s="92">
        <v>916356291</v>
      </c>
      <c r="O134" t="str">
        <f t="shared" si="2"/>
        <v>APIL, JACKSON SAMIDAN</v>
      </c>
    </row>
    <row r="135" spans="1:15" ht="18.95" customHeight="1" x14ac:dyDescent="0.25">
      <c r="A135" s="21">
        <v>133</v>
      </c>
      <c r="B135" s="109" t="s">
        <v>777</v>
      </c>
      <c r="C135" s="3" t="s">
        <v>508</v>
      </c>
      <c r="D135" s="109" t="s">
        <v>518</v>
      </c>
      <c r="E135" s="109" t="s">
        <v>119</v>
      </c>
      <c r="F135" s="109" t="s">
        <v>280</v>
      </c>
      <c r="G135" s="104">
        <v>0</v>
      </c>
      <c r="H135" s="98">
        <v>43788</v>
      </c>
      <c r="I135" s="86" t="s">
        <v>851</v>
      </c>
      <c r="K135" s="116">
        <v>39895</v>
      </c>
      <c r="L135" s="3" t="s">
        <v>3291</v>
      </c>
      <c r="M135" s="81">
        <v>9086589582</v>
      </c>
      <c r="N135" s="92">
        <v>769101642</v>
      </c>
      <c r="O135" t="str">
        <f t="shared" si="2"/>
        <v>APIL, JASON BOURNE G.</v>
      </c>
    </row>
    <row r="136" spans="1:15" ht="18.95" customHeight="1" x14ac:dyDescent="0.25">
      <c r="A136" s="21">
        <v>134</v>
      </c>
      <c r="B136" s="109" t="s">
        <v>778</v>
      </c>
      <c r="C136" s="3" t="s">
        <v>508</v>
      </c>
      <c r="D136" s="109" t="s">
        <v>520</v>
      </c>
      <c r="E136" s="109" t="s">
        <v>119</v>
      </c>
      <c r="F136" s="109" t="s">
        <v>280</v>
      </c>
      <c r="G136" s="104">
        <v>0</v>
      </c>
      <c r="H136" s="98">
        <v>44510</v>
      </c>
      <c r="I136" s="86" t="s">
        <v>851</v>
      </c>
      <c r="K136" s="116">
        <v>40666</v>
      </c>
      <c r="L136" s="3" t="s">
        <v>3291</v>
      </c>
      <c r="M136" s="81">
        <v>9086589582</v>
      </c>
      <c r="N136" s="92">
        <v>0</v>
      </c>
      <c r="O136" t="str">
        <f t="shared" si="2"/>
        <v>APIL, JORDAN VINCENT G.</v>
      </c>
    </row>
    <row r="137" spans="1:15" ht="18.95" customHeight="1" x14ac:dyDescent="0.25">
      <c r="A137" s="21">
        <v>135</v>
      </c>
      <c r="B137" s="109" t="s">
        <v>779</v>
      </c>
      <c r="C137" s="3" t="s">
        <v>508</v>
      </c>
      <c r="D137" s="109" t="s">
        <v>523</v>
      </c>
      <c r="E137" s="109" t="s">
        <v>3368</v>
      </c>
      <c r="F137" s="109" t="s">
        <v>310</v>
      </c>
      <c r="G137" s="104">
        <v>1</v>
      </c>
      <c r="H137" s="98">
        <v>39293</v>
      </c>
      <c r="I137" s="86" t="s">
        <v>851</v>
      </c>
      <c r="K137" s="116">
        <v>27041</v>
      </c>
      <c r="L137" s="3" t="s">
        <v>3291</v>
      </c>
      <c r="M137" s="81">
        <v>9086589582</v>
      </c>
      <c r="N137" s="92">
        <v>497643377</v>
      </c>
      <c r="O137" t="str">
        <f t="shared" si="2"/>
        <v>APIL, JOYCE GUIDANGEN</v>
      </c>
    </row>
    <row r="138" spans="1:15" ht="18.95" customHeight="1" x14ac:dyDescent="0.25">
      <c r="A138" s="21">
        <v>136</v>
      </c>
      <c r="B138" s="109" t="s">
        <v>729</v>
      </c>
      <c r="C138" s="3" t="s">
        <v>508</v>
      </c>
      <c r="D138" s="109" t="s">
        <v>524</v>
      </c>
      <c r="E138" s="109" t="s">
        <v>331</v>
      </c>
      <c r="F138" s="109" t="s">
        <v>311</v>
      </c>
      <c r="G138" s="104">
        <v>1</v>
      </c>
      <c r="H138" s="98">
        <v>44084</v>
      </c>
      <c r="I138" s="87" t="s">
        <v>87</v>
      </c>
      <c r="K138" s="98">
        <v>44084</v>
      </c>
      <c r="L138" s="3" t="s">
        <v>3291</v>
      </c>
      <c r="M138" s="81">
        <v>0</v>
      </c>
      <c r="N138" s="92">
        <v>0</v>
      </c>
      <c r="O138" t="str">
        <f t="shared" si="2"/>
        <v>APIL, KIMBERLY C.</v>
      </c>
    </row>
    <row r="139" spans="1:15" ht="18.95" customHeight="1" x14ac:dyDescent="0.25">
      <c r="A139" s="21">
        <v>137</v>
      </c>
      <c r="B139" s="109" t="s">
        <v>780</v>
      </c>
      <c r="C139" s="3" t="s">
        <v>508</v>
      </c>
      <c r="D139" s="109" t="s">
        <v>526</v>
      </c>
      <c r="E139" s="109" t="s">
        <v>7274</v>
      </c>
      <c r="F139" s="109" t="s">
        <v>280</v>
      </c>
      <c r="G139" s="104">
        <v>0</v>
      </c>
      <c r="H139" s="98">
        <v>39191</v>
      </c>
      <c r="I139" s="86" t="s">
        <v>851</v>
      </c>
      <c r="K139" s="116">
        <v>27970</v>
      </c>
      <c r="L139" s="3" t="s">
        <v>3291</v>
      </c>
      <c r="M139" s="81">
        <v>9269924377</v>
      </c>
      <c r="N139" s="92">
        <v>947167792</v>
      </c>
      <c r="O139" t="str">
        <f t="shared" si="2"/>
        <v>APIL, LUCERO LAWAGAN</v>
      </c>
    </row>
    <row r="140" spans="1:15" ht="18.95" customHeight="1" x14ac:dyDescent="0.25">
      <c r="A140" s="21">
        <v>138</v>
      </c>
      <c r="B140" s="109" t="s">
        <v>781</v>
      </c>
      <c r="C140" s="3" t="s">
        <v>508</v>
      </c>
      <c r="D140" s="109" t="s">
        <v>528</v>
      </c>
      <c r="E140" s="109" t="s">
        <v>7220</v>
      </c>
      <c r="F140" s="109" t="s">
        <v>144</v>
      </c>
      <c r="G140" s="104">
        <v>1</v>
      </c>
      <c r="H140" s="98">
        <v>44608</v>
      </c>
      <c r="I140" s="86" t="s">
        <v>851</v>
      </c>
      <c r="K140" s="116">
        <v>28271</v>
      </c>
      <c r="L140" s="3" t="s">
        <v>3291</v>
      </c>
      <c r="M140" s="81">
        <v>9069633452</v>
      </c>
      <c r="N140" s="92">
        <v>494197309</v>
      </c>
      <c r="O140" t="str">
        <f t="shared" si="2"/>
        <v>APIL, MARINEL  DAPASEN</v>
      </c>
    </row>
    <row r="141" spans="1:15" ht="18.95" customHeight="1" x14ac:dyDescent="0.25">
      <c r="A141" s="21">
        <v>139</v>
      </c>
      <c r="B141" s="109" t="s">
        <v>782</v>
      </c>
      <c r="C141" s="3" t="s">
        <v>508</v>
      </c>
      <c r="D141" s="109" t="s">
        <v>530</v>
      </c>
      <c r="E141" s="109" t="s">
        <v>1395</v>
      </c>
      <c r="F141" s="109" t="s">
        <v>531</v>
      </c>
      <c r="G141" s="104">
        <v>1</v>
      </c>
      <c r="H141" s="98">
        <v>44608</v>
      </c>
      <c r="I141" s="86" t="s">
        <v>851</v>
      </c>
      <c r="K141" s="116">
        <v>17977</v>
      </c>
      <c r="L141" s="3" t="s">
        <v>3291</v>
      </c>
      <c r="M141" s="81">
        <v>9267605667</v>
      </c>
      <c r="N141" s="92">
        <v>759152868</v>
      </c>
      <c r="O141" t="str">
        <f t="shared" si="2"/>
        <v>APIL, MARTHA LAGUICAO</v>
      </c>
    </row>
    <row r="142" spans="1:15" ht="18.95" customHeight="1" x14ac:dyDescent="0.25">
      <c r="A142" s="21">
        <v>140</v>
      </c>
      <c r="B142" s="109" t="s">
        <v>783</v>
      </c>
      <c r="C142" s="3" t="s">
        <v>508</v>
      </c>
      <c r="D142" s="109" t="s">
        <v>346</v>
      </c>
      <c r="E142" s="109" t="s">
        <v>1395</v>
      </c>
      <c r="F142" s="109" t="s">
        <v>531</v>
      </c>
      <c r="G142" s="104">
        <v>0</v>
      </c>
      <c r="H142" s="98">
        <v>44608</v>
      </c>
      <c r="I142" s="86" t="s">
        <v>851</v>
      </c>
      <c r="K142" s="116">
        <v>27839</v>
      </c>
      <c r="L142" s="3" t="s">
        <v>3291</v>
      </c>
      <c r="M142" s="81">
        <v>9208486900</v>
      </c>
      <c r="N142" s="92">
        <v>721904056</v>
      </c>
      <c r="O142" t="str">
        <f t="shared" si="2"/>
        <v>APIL, MICHAEL  LAGUICAO</v>
      </c>
    </row>
    <row r="143" spans="1:15" ht="18.95" customHeight="1" x14ac:dyDescent="0.25">
      <c r="A143" s="21">
        <v>141</v>
      </c>
      <c r="B143" s="109" t="s">
        <v>784</v>
      </c>
      <c r="C143" s="3" t="s">
        <v>508</v>
      </c>
      <c r="D143" s="109" t="s">
        <v>533</v>
      </c>
      <c r="E143" s="109" t="s">
        <v>65</v>
      </c>
      <c r="F143" s="109" t="s">
        <v>188</v>
      </c>
      <c r="G143" s="104">
        <v>1</v>
      </c>
      <c r="H143" s="98">
        <v>44707</v>
      </c>
      <c r="I143" s="86" t="s">
        <v>851</v>
      </c>
      <c r="K143" s="116">
        <v>27753</v>
      </c>
      <c r="L143" s="3" t="s">
        <v>3291</v>
      </c>
      <c r="M143" s="81">
        <v>0</v>
      </c>
      <c r="N143" s="92">
        <v>481429311</v>
      </c>
      <c r="O143" t="str">
        <f t="shared" si="2"/>
        <v>APIL, RENELYN A.</v>
      </c>
    </row>
    <row r="144" spans="1:15" ht="18.95" customHeight="1" x14ac:dyDescent="0.25">
      <c r="A144" s="21">
        <v>142</v>
      </c>
      <c r="B144" s="109" t="s">
        <v>785</v>
      </c>
      <c r="C144" s="3" t="s">
        <v>508</v>
      </c>
      <c r="D144" s="109" t="s">
        <v>535</v>
      </c>
      <c r="E144" s="109" t="s">
        <v>61</v>
      </c>
      <c r="F144" s="109" t="s">
        <v>188</v>
      </c>
      <c r="G144" s="104">
        <v>0</v>
      </c>
      <c r="H144" s="98">
        <v>44581</v>
      </c>
      <c r="I144" s="86" t="s">
        <v>851</v>
      </c>
      <c r="K144" s="116">
        <v>27615</v>
      </c>
      <c r="L144" s="3" t="s">
        <v>3291</v>
      </c>
      <c r="M144" s="81">
        <v>0</v>
      </c>
      <c r="N144" s="92">
        <v>931483681</v>
      </c>
      <c r="O144" t="str">
        <f t="shared" si="2"/>
        <v>APIL, WAYA-AN M.</v>
      </c>
    </row>
    <row r="145" spans="1:15" ht="18.95" customHeight="1" x14ac:dyDescent="0.25">
      <c r="A145" s="21">
        <v>143</v>
      </c>
      <c r="B145" s="109" t="s">
        <v>786</v>
      </c>
      <c r="C145" s="3" t="s">
        <v>508</v>
      </c>
      <c r="D145" s="109" t="s">
        <v>537</v>
      </c>
      <c r="E145" s="109" t="s">
        <v>170</v>
      </c>
      <c r="F145" s="109" t="s">
        <v>149</v>
      </c>
      <c r="G145" s="104">
        <v>1</v>
      </c>
      <c r="H145" s="98">
        <v>44627</v>
      </c>
      <c r="I145" s="87" t="s">
        <v>87</v>
      </c>
      <c r="K145" s="98">
        <v>44627</v>
      </c>
      <c r="L145" s="3" t="s">
        <v>3291</v>
      </c>
      <c r="M145" s="81">
        <v>0</v>
      </c>
      <c r="N145" s="92">
        <v>0</v>
      </c>
      <c r="O145" t="str">
        <f t="shared" si="2"/>
        <v>APIL, XEANNE AUDREY D.</v>
      </c>
    </row>
    <row r="146" spans="1:15" ht="18.95" customHeight="1" x14ac:dyDescent="0.25">
      <c r="A146" s="21">
        <v>144</v>
      </c>
      <c r="B146" s="109" t="s">
        <v>787</v>
      </c>
      <c r="C146" s="3" t="s">
        <v>508</v>
      </c>
      <c r="D146" s="109" t="s">
        <v>538</v>
      </c>
      <c r="E146" s="109" t="s">
        <v>170</v>
      </c>
      <c r="F146" s="109" t="s">
        <v>149</v>
      </c>
      <c r="G146" s="104">
        <v>1</v>
      </c>
      <c r="H146" s="98">
        <v>44608</v>
      </c>
      <c r="I146" s="86" t="s">
        <v>851</v>
      </c>
      <c r="K146" s="116">
        <v>36653</v>
      </c>
      <c r="L146" s="3" t="s">
        <v>3291</v>
      </c>
      <c r="M146" s="81">
        <v>9279252725</v>
      </c>
      <c r="N146" s="92">
        <v>748992794</v>
      </c>
      <c r="O146" t="str">
        <f t="shared" si="2"/>
        <v>APIL, XEENA AMIREY D.</v>
      </c>
    </row>
    <row r="147" spans="1:15" ht="18.95" customHeight="1" x14ac:dyDescent="0.25">
      <c r="A147" s="21">
        <v>145</v>
      </c>
      <c r="B147" s="109" t="s">
        <v>731</v>
      </c>
      <c r="C147" s="3" t="s">
        <v>508</v>
      </c>
      <c r="D147" s="109" t="s">
        <v>541</v>
      </c>
      <c r="E147" s="109" t="s">
        <v>170</v>
      </c>
      <c r="F147" s="109" t="s">
        <v>149</v>
      </c>
      <c r="G147" s="104">
        <v>1</v>
      </c>
      <c r="H147" s="98">
        <v>44784</v>
      </c>
      <c r="I147" s="87" t="s">
        <v>87</v>
      </c>
      <c r="K147" s="98">
        <v>44784</v>
      </c>
      <c r="L147" s="3" t="s">
        <v>3291</v>
      </c>
      <c r="M147" s="81">
        <v>0</v>
      </c>
      <c r="N147" s="92">
        <v>0</v>
      </c>
      <c r="O147" t="str">
        <f t="shared" si="2"/>
        <v>APIL, XYLERINE ANTOINETE D.</v>
      </c>
    </row>
    <row r="148" spans="1:15" ht="18.95" customHeight="1" x14ac:dyDescent="0.25">
      <c r="A148" s="21">
        <v>146</v>
      </c>
      <c r="B148" s="109" t="s">
        <v>738</v>
      </c>
      <c r="C148" s="3" t="s">
        <v>508</v>
      </c>
      <c r="D148" s="109" t="s">
        <v>543</v>
      </c>
      <c r="E148" s="109" t="s">
        <v>170</v>
      </c>
      <c r="F148" s="109" t="s">
        <v>149</v>
      </c>
      <c r="G148" s="104">
        <v>1</v>
      </c>
      <c r="H148" s="98">
        <v>44638</v>
      </c>
      <c r="I148" s="87" t="s">
        <v>87</v>
      </c>
      <c r="K148" s="98">
        <v>44638</v>
      </c>
      <c r="L148" s="3" t="s">
        <v>3291</v>
      </c>
      <c r="M148" s="81">
        <v>0</v>
      </c>
      <c r="N148" s="92">
        <v>0</v>
      </c>
      <c r="O148" t="str">
        <f t="shared" si="2"/>
        <v>APIL, XYRA ALEXIS  D.</v>
      </c>
    </row>
    <row r="149" spans="1:15" ht="18.95" customHeight="1" x14ac:dyDescent="0.25">
      <c r="A149" s="21">
        <v>147</v>
      </c>
      <c r="B149" s="109" t="s">
        <v>788</v>
      </c>
      <c r="C149" s="3" t="s">
        <v>545</v>
      </c>
      <c r="D149" s="109" t="s">
        <v>546</v>
      </c>
      <c r="E149" s="109" t="s">
        <v>547</v>
      </c>
      <c r="F149" s="109" t="s">
        <v>301</v>
      </c>
      <c r="G149" s="104">
        <v>0</v>
      </c>
      <c r="H149" s="98">
        <v>41316</v>
      </c>
      <c r="I149" s="86" t="s">
        <v>851</v>
      </c>
      <c r="K149" s="98">
        <v>41316</v>
      </c>
      <c r="L149" s="3" t="s">
        <v>3291</v>
      </c>
      <c r="M149" s="81">
        <v>9394414696</v>
      </c>
      <c r="N149" s="92">
        <v>769205897</v>
      </c>
      <c r="O149" t="str">
        <f t="shared" si="2"/>
        <v>APOLINAR, DUVAL BUSACAY</v>
      </c>
    </row>
    <row r="150" spans="1:15" ht="18.95" customHeight="1" x14ac:dyDescent="0.25">
      <c r="A150" s="21">
        <v>148</v>
      </c>
      <c r="B150" s="109" t="s">
        <v>789</v>
      </c>
      <c r="C150" s="3" t="s">
        <v>549</v>
      </c>
      <c r="D150" s="109" t="s">
        <v>550</v>
      </c>
      <c r="E150" s="109" t="s">
        <v>7202</v>
      </c>
      <c r="F150" s="109" t="s">
        <v>76</v>
      </c>
      <c r="G150" s="104">
        <v>1</v>
      </c>
      <c r="H150" s="98">
        <v>45070</v>
      </c>
      <c r="I150" s="86" t="s">
        <v>851</v>
      </c>
      <c r="K150" s="116">
        <v>31125</v>
      </c>
      <c r="L150" s="3" t="s">
        <v>3291</v>
      </c>
      <c r="M150" s="81">
        <v>9485903696</v>
      </c>
      <c r="N150" s="92">
        <v>710843270</v>
      </c>
      <c r="O150" t="str">
        <f t="shared" si="2"/>
        <v>APPAG, FORTUNATA GALAMOY</v>
      </c>
    </row>
    <row r="151" spans="1:15" ht="18.95" customHeight="1" x14ac:dyDescent="0.25">
      <c r="A151" s="21">
        <v>149</v>
      </c>
      <c r="B151" s="109" t="s">
        <v>790</v>
      </c>
      <c r="C151" s="3" t="s">
        <v>549</v>
      </c>
      <c r="D151" s="109" t="s">
        <v>552</v>
      </c>
      <c r="E151" s="109" t="s">
        <v>119</v>
      </c>
      <c r="F151" s="109" t="s">
        <v>76</v>
      </c>
      <c r="G151" s="104">
        <v>1</v>
      </c>
      <c r="H151" s="98">
        <v>44904</v>
      </c>
      <c r="I151" s="86" t="s">
        <v>851</v>
      </c>
      <c r="K151" s="116">
        <v>21231</v>
      </c>
      <c r="L151" s="3" t="s">
        <v>3291</v>
      </c>
      <c r="M151" s="81">
        <v>9105602568</v>
      </c>
      <c r="N151" s="92">
        <v>505942541</v>
      </c>
      <c r="O151" t="str">
        <f t="shared" si="2"/>
        <v>APPAG, PEÑA G.</v>
      </c>
    </row>
    <row r="152" spans="1:15" ht="18.95" customHeight="1" x14ac:dyDescent="0.25">
      <c r="A152" s="21">
        <v>150</v>
      </c>
      <c r="B152" s="109" t="s">
        <v>791</v>
      </c>
      <c r="C152" s="3" t="s">
        <v>549</v>
      </c>
      <c r="D152" s="109" t="s">
        <v>553</v>
      </c>
      <c r="E152" s="109" t="s">
        <v>554</v>
      </c>
      <c r="F152" s="109" t="s">
        <v>76</v>
      </c>
      <c r="G152" s="104">
        <v>0</v>
      </c>
      <c r="H152" s="98">
        <v>44904</v>
      </c>
      <c r="I152" s="86" t="s">
        <v>851</v>
      </c>
      <c r="K152" s="116">
        <v>19675</v>
      </c>
      <c r="L152" s="3" t="s">
        <v>3291</v>
      </c>
      <c r="M152" s="81">
        <v>9485903696</v>
      </c>
      <c r="N152" s="92">
        <v>439743277</v>
      </c>
      <c r="O152" t="str">
        <f t="shared" si="2"/>
        <v>APPAG, VICTOR K.</v>
      </c>
    </row>
    <row r="153" spans="1:15" ht="18.95" customHeight="1" x14ac:dyDescent="0.25">
      <c r="A153" s="21">
        <v>151</v>
      </c>
      <c r="B153" s="109" t="s">
        <v>732</v>
      </c>
      <c r="C153" s="3" t="s">
        <v>556</v>
      </c>
      <c r="D153" s="109" t="s">
        <v>557</v>
      </c>
      <c r="G153" s="104">
        <v>1</v>
      </c>
      <c r="H153" s="98">
        <v>39188</v>
      </c>
      <c r="I153" s="87" t="s">
        <v>87</v>
      </c>
      <c r="K153" s="98">
        <v>39188</v>
      </c>
      <c r="L153" s="3" t="s">
        <v>3291</v>
      </c>
      <c r="M153" s="81">
        <v>0</v>
      </c>
      <c r="N153" s="92">
        <v>0</v>
      </c>
      <c r="O153" t="str">
        <f t="shared" si="2"/>
        <v xml:space="preserve">AQUINO, FERLINE </v>
      </c>
    </row>
    <row r="154" spans="1:15" ht="18.95" customHeight="1" x14ac:dyDescent="0.25">
      <c r="A154" s="21">
        <v>152</v>
      </c>
      <c r="B154" s="109" t="s">
        <v>734</v>
      </c>
      <c r="C154" s="3" t="s">
        <v>559</v>
      </c>
      <c r="D154" s="109" t="s">
        <v>560</v>
      </c>
      <c r="G154" s="104">
        <v>1</v>
      </c>
      <c r="H154" s="98">
        <v>39188</v>
      </c>
      <c r="I154" s="87" t="s">
        <v>87</v>
      </c>
      <c r="K154" s="98">
        <v>39188</v>
      </c>
      <c r="L154" s="3" t="s">
        <v>3291</v>
      </c>
      <c r="M154" s="81">
        <v>0</v>
      </c>
      <c r="N154" s="92">
        <v>0</v>
      </c>
      <c r="O154" t="str">
        <f t="shared" si="2"/>
        <v xml:space="preserve">ARCISO, AIDA </v>
      </c>
    </row>
    <row r="155" spans="1:15" ht="18.95" customHeight="1" x14ac:dyDescent="0.25">
      <c r="A155" s="21">
        <v>153</v>
      </c>
      <c r="B155" s="109" t="s">
        <v>739</v>
      </c>
      <c r="C155" s="3" t="s">
        <v>562</v>
      </c>
      <c r="D155" s="109" t="s">
        <v>563</v>
      </c>
      <c r="E155" s="109" t="s">
        <v>124</v>
      </c>
      <c r="G155" s="104">
        <v>1</v>
      </c>
      <c r="H155" s="98">
        <v>43151</v>
      </c>
      <c r="I155" s="87" t="s">
        <v>87</v>
      </c>
      <c r="K155" s="98">
        <v>43151</v>
      </c>
      <c r="L155" s="3" t="s">
        <v>3291</v>
      </c>
      <c r="M155" s="81">
        <v>0</v>
      </c>
      <c r="N155" s="92">
        <v>0</v>
      </c>
      <c r="O155" t="str">
        <f t="shared" si="2"/>
        <v>ARIAS, MARIETA  B.</v>
      </c>
    </row>
    <row r="156" spans="1:15" ht="18.95" customHeight="1" x14ac:dyDescent="0.25">
      <c r="A156" s="21">
        <v>154</v>
      </c>
      <c r="B156" s="109" t="s">
        <v>792</v>
      </c>
      <c r="C156" s="3" t="s">
        <v>565</v>
      </c>
      <c r="D156" s="109" t="s">
        <v>566</v>
      </c>
      <c r="E156" s="109" t="s">
        <v>7118</v>
      </c>
      <c r="F156" s="109" t="s">
        <v>567</v>
      </c>
      <c r="G156" s="104">
        <v>1</v>
      </c>
      <c r="H156" s="98">
        <v>44797</v>
      </c>
      <c r="I156" s="86" t="s">
        <v>851</v>
      </c>
      <c r="K156" s="116">
        <v>20635</v>
      </c>
      <c r="L156" s="3" t="s">
        <v>3291</v>
      </c>
      <c r="M156" s="81">
        <v>9192131300</v>
      </c>
      <c r="N156" s="92">
        <v>613508822</v>
      </c>
      <c r="O156" t="str">
        <f t="shared" si="2"/>
        <v>ARIEL, ADORACION MANGALILI</v>
      </c>
    </row>
    <row r="157" spans="1:15" ht="18.95" customHeight="1" x14ac:dyDescent="0.25">
      <c r="A157" s="21">
        <v>155</v>
      </c>
      <c r="B157" s="109" t="s">
        <v>793</v>
      </c>
      <c r="C157" s="3" t="s">
        <v>569</v>
      </c>
      <c r="D157" s="109" t="s">
        <v>570</v>
      </c>
      <c r="E157" s="109" t="s">
        <v>3525</v>
      </c>
      <c r="F157" s="109" t="s">
        <v>125</v>
      </c>
      <c r="G157" s="104">
        <v>1</v>
      </c>
      <c r="H157" s="98">
        <v>41694</v>
      </c>
      <c r="I157" s="86" t="s">
        <v>851</v>
      </c>
      <c r="K157" s="116">
        <v>23328</v>
      </c>
      <c r="L157" s="3" t="s">
        <v>3291</v>
      </c>
      <c r="M157" s="81">
        <v>0</v>
      </c>
      <c r="N157" s="92">
        <v>342123463</v>
      </c>
      <c r="O157" t="str">
        <f t="shared" si="2"/>
        <v>ARTATES, FATIMA MERIVIC IMPERIAL</v>
      </c>
    </row>
    <row r="158" spans="1:15" ht="18.95" customHeight="1" x14ac:dyDescent="0.25">
      <c r="A158" s="21">
        <v>156</v>
      </c>
      <c r="B158" s="109" t="s">
        <v>794</v>
      </c>
      <c r="C158" s="3" t="s">
        <v>569</v>
      </c>
      <c r="D158" s="109" t="s">
        <v>572</v>
      </c>
      <c r="F158" s="109" t="s">
        <v>125</v>
      </c>
      <c r="G158" s="104">
        <v>1</v>
      </c>
      <c r="H158" s="98">
        <v>39519</v>
      </c>
      <c r="I158" s="86" t="s">
        <v>851</v>
      </c>
      <c r="K158" s="98">
        <v>39519</v>
      </c>
      <c r="L158" s="3" t="s">
        <v>3291</v>
      </c>
      <c r="M158" s="81">
        <v>9069496713</v>
      </c>
      <c r="N158" s="92">
        <v>413413855</v>
      </c>
      <c r="O158" t="str">
        <f t="shared" si="2"/>
        <v xml:space="preserve">ARTATES, RIZZA </v>
      </c>
    </row>
    <row r="159" spans="1:15" ht="18.95" customHeight="1" x14ac:dyDescent="0.25">
      <c r="A159" s="21">
        <v>157</v>
      </c>
      <c r="B159" s="109" t="s">
        <v>733</v>
      </c>
      <c r="C159" s="3" t="s">
        <v>574</v>
      </c>
      <c r="D159" s="109" t="s">
        <v>575</v>
      </c>
      <c r="F159" s="109" t="s">
        <v>576</v>
      </c>
      <c r="G159" s="104">
        <v>1</v>
      </c>
      <c r="H159" s="98">
        <v>42220</v>
      </c>
      <c r="I159" s="87" t="s">
        <v>87</v>
      </c>
      <c r="K159" s="98">
        <v>42220</v>
      </c>
      <c r="L159" s="3" t="s">
        <v>3291</v>
      </c>
      <c r="M159" s="81">
        <v>0</v>
      </c>
      <c r="N159" s="92">
        <v>0</v>
      </c>
      <c r="O159" t="str">
        <f t="shared" si="2"/>
        <v xml:space="preserve">ARTIZUELA, NEVIS </v>
      </c>
    </row>
    <row r="160" spans="1:15" ht="18.95" customHeight="1" x14ac:dyDescent="0.25">
      <c r="A160" s="21">
        <v>158</v>
      </c>
      <c r="B160" s="109" t="s">
        <v>795</v>
      </c>
      <c r="C160" s="3" t="s">
        <v>578</v>
      </c>
      <c r="D160" s="109" t="s">
        <v>579</v>
      </c>
      <c r="E160" s="109" t="s">
        <v>7286</v>
      </c>
      <c r="F160" s="109" t="s">
        <v>580</v>
      </c>
      <c r="G160" s="104">
        <v>1</v>
      </c>
      <c r="H160" s="98">
        <v>41729</v>
      </c>
      <c r="I160" s="86" t="s">
        <v>851</v>
      </c>
      <c r="K160" s="116">
        <v>31217</v>
      </c>
      <c r="L160" s="3" t="s">
        <v>3291</v>
      </c>
      <c r="M160" s="81">
        <v>0</v>
      </c>
      <c r="N160" s="92">
        <v>701515466</v>
      </c>
      <c r="O160" t="str">
        <f t="shared" si="2"/>
        <v>AS-IL, AIZA VICTORIANO</v>
      </c>
    </row>
    <row r="161" spans="1:15" ht="18.95" customHeight="1" x14ac:dyDescent="0.25">
      <c r="A161" s="21">
        <v>159</v>
      </c>
      <c r="B161" s="109" t="s">
        <v>796</v>
      </c>
      <c r="C161" s="3" t="s">
        <v>578</v>
      </c>
      <c r="D161" s="109" t="s">
        <v>582</v>
      </c>
      <c r="E161" s="109" t="s">
        <v>484</v>
      </c>
      <c r="F161" s="109" t="s">
        <v>580</v>
      </c>
      <c r="G161" s="104">
        <v>1</v>
      </c>
      <c r="H161" s="98">
        <v>39308</v>
      </c>
      <c r="I161" s="86" t="s">
        <v>851</v>
      </c>
      <c r="K161" s="116">
        <v>23690</v>
      </c>
      <c r="L161" s="3" t="s">
        <v>3291</v>
      </c>
      <c r="M161" s="81">
        <v>0</v>
      </c>
      <c r="N161" s="92">
        <v>185774321</v>
      </c>
      <c r="O161" t="str">
        <f t="shared" si="2"/>
        <v>AS-IL, ELIZABETH  LAM-OSEN</v>
      </c>
    </row>
    <row r="162" spans="1:15" ht="18.95" customHeight="1" x14ac:dyDescent="0.25">
      <c r="A162" s="21">
        <v>160</v>
      </c>
      <c r="B162" s="109" t="s">
        <v>797</v>
      </c>
      <c r="C162" s="3" t="s">
        <v>578</v>
      </c>
      <c r="D162" s="109" t="s">
        <v>584</v>
      </c>
      <c r="E162" s="109" t="s">
        <v>484</v>
      </c>
      <c r="F162" s="109" t="s">
        <v>580</v>
      </c>
      <c r="G162" s="104">
        <v>0</v>
      </c>
      <c r="H162" s="98">
        <v>41729</v>
      </c>
      <c r="I162" s="86" t="s">
        <v>851</v>
      </c>
      <c r="K162" s="116">
        <v>31007</v>
      </c>
      <c r="L162" s="3" t="s">
        <v>3291</v>
      </c>
      <c r="M162" s="81">
        <v>0</v>
      </c>
      <c r="N162" s="92">
        <v>313080316</v>
      </c>
      <c r="O162" t="str">
        <f t="shared" si="2"/>
        <v>AS-IL, ERWIN LAM-OSEN</v>
      </c>
    </row>
    <row r="163" spans="1:15" ht="18.95" customHeight="1" x14ac:dyDescent="0.25">
      <c r="A163" s="21">
        <v>161</v>
      </c>
      <c r="B163" s="109" t="s">
        <v>798</v>
      </c>
      <c r="C163" s="3" t="s">
        <v>578</v>
      </c>
      <c r="D163" s="109" t="s">
        <v>7287</v>
      </c>
      <c r="E163" s="109" t="s">
        <v>484</v>
      </c>
      <c r="F163" s="109" t="s">
        <v>580</v>
      </c>
      <c r="G163" s="104">
        <v>1</v>
      </c>
      <c r="H163" s="98">
        <v>41393</v>
      </c>
      <c r="I163" s="86" t="s">
        <v>851</v>
      </c>
      <c r="K163" s="116">
        <v>31658</v>
      </c>
      <c r="L163" s="3" t="s">
        <v>3291</v>
      </c>
      <c r="M163" s="81">
        <v>0</v>
      </c>
      <c r="N163" s="92">
        <v>748100613</v>
      </c>
      <c r="O163" t="str">
        <f t="shared" si="2"/>
        <v>AS-IL, JHUNALYN LAM-OSEN</v>
      </c>
    </row>
    <row r="164" spans="1:15" ht="18.95" customHeight="1" x14ac:dyDescent="0.25">
      <c r="A164" s="21">
        <v>162</v>
      </c>
      <c r="B164" s="109" t="s">
        <v>799</v>
      </c>
      <c r="C164" s="3" t="s">
        <v>588</v>
      </c>
      <c r="D164" s="109" t="s">
        <v>589</v>
      </c>
      <c r="E164" s="109" t="s">
        <v>124</v>
      </c>
      <c r="F164" s="109" t="s">
        <v>76</v>
      </c>
      <c r="G164" s="104">
        <v>0</v>
      </c>
      <c r="H164" s="98">
        <v>44575</v>
      </c>
      <c r="I164" s="86" t="s">
        <v>851</v>
      </c>
      <c r="K164" s="116">
        <v>22144</v>
      </c>
      <c r="L164" s="3" t="s">
        <v>3291</v>
      </c>
      <c r="M164" s="81">
        <v>9354179585</v>
      </c>
      <c r="N164" s="92">
        <v>756771112</v>
      </c>
      <c r="O164" t="str">
        <f t="shared" si="2"/>
        <v>ASIONG, HILARIO B.</v>
      </c>
    </row>
    <row r="165" spans="1:15" ht="18.95" customHeight="1" x14ac:dyDescent="0.25">
      <c r="A165" s="21">
        <v>163</v>
      </c>
      <c r="B165" s="109" t="s">
        <v>800</v>
      </c>
      <c r="C165" s="3" t="s">
        <v>591</v>
      </c>
      <c r="D165" s="109" t="s">
        <v>592</v>
      </c>
      <c r="E165" s="109" t="s">
        <v>170</v>
      </c>
      <c r="F165" s="109" t="s">
        <v>594</v>
      </c>
      <c r="G165" s="104">
        <v>1</v>
      </c>
      <c r="H165" s="98">
        <v>42969</v>
      </c>
      <c r="I165" s="86" t="s">
        <v>851</v>
      </c>
      <c r="K165" s="116">
        <v>26031</v>
      </c>
      <c r="L165" s="3" t="s">
        <v>3291</v>
      </c>
      <c r="M165" s="81">
        <v>0</v>
      </c>
      <c r="N165" s="92">
        <v>769103139</v>
      </c>
      <c r="O165" t="str">
        <f t="shared" si="2"/>
        <v>ASUNCION, JOCELYN D.</v>
      </c>
    </row>
    <row r="166" spans="1:15" ht="18.95" customHeight="1" x14ac:dyDescent="0.25">
      <c r="A166" s="21">
        <v>164</v>
      </c>
      <c r="B166" s="109" t="s">
        <v>730</v>
      </c>
      <c r="C166" s="3" t="s">
        <v>591</v>
      </c>
      <c r="D166" s="109" t="s">
        <v>595</v>
      </c>
      <c r="E166" s="109" t="s">
        <v>68</v>
      </c>
      <c r="F166" s="109" t="s">
        <v>594</v>
      </c>
      <c r="G166" s="104">
        <v>1</v>
      </c>
      <c r="H166" s="98">
        <v>41736</v>
      </c>
      <c r="I166" s="87" t="s">
        <v>87</v>
      </c>
      <c r="K166" s="98">
        <v>41736</v>
      </c>
      <c r="L166" s="3" t="s">
        <v>3291</v>
      </c>
      <c r="M166" s="81">
        <v>0</v>
      </c>
      <c r="N166" s="92">
        <v>0</v>
      </c>
      <c r="O166" t="str">
        <f t="shared" si="2"/>
        <v>ASUNCION, MALAK FRANCHESKA T.</v>
      </c>
    </row>
    <row r="167" spans="1:15" ht="18.95" customHeight="1" x14ac:dyDescent="0.25">
      <c r="A167" s="21">
        <v>165</v>
      </c>
      <c r="B167" s="109" t="s">
        <v>801</v>
      </c>
      <c r="C167" s="3" t="s">
        <v>597</v>
      </c>
      <c r="D167" s="109" t="s">
        <v>434</v>
      </c>
      <c r="E167" s="109" t="s">
        <v>619</v>
      </c>
      <c r="F167" s="109" t="s">
        <v>2483</v>
      </c>
      <c r="G167" s="104">
        <v>1</v>
      </c>
      <c r="H167" s="98">
        <v>44539</v>
      </c>
      <c r="I167" s="86" t="s">
        <v>851</v>
      </c>
      <c r="K167" s="116">
        <v>19264</v>
      </c>
      <c r="L167" s="3" t="s">
        <v>3291</v>
      </c>
      <c r="M167" s="81">
        <v>9067092066</v>
      </c>
      <c r="N167" s="92">
        <v>603081670</v>
      </c>
      <c r="O167" t="str">
        <f t="shared" si="2"/>
        <v>ATAS, MARIETA AYAYON</v>
      </c>
    </row>
    <row r="168" spans="1:15" ht="18.95" customHeight="1" x14ac:dyDescent="0.25">
      <c r="A168" s="21">
        <v>166</v>
      </c>
      <c r="B168" s="109" t="s">
        <v>802</v>
      </c>
      <c r="C168" s="3" t="s">
        <v>599</v>
      </c>
      <c r="D168" s="109" t="s">
        <v>600</v>
      </c>
      <c r="E168" s="109" t="s">
        <v>355</v>
      </c>
      <c r="F168" s="109" t="s">
        <v>601</v>
      </c>
      <c r="G168" s="104">
        <v>1</v>
      </c>
      <c r="H168" s="98">
        <v>44624</v>
      </c>
      <c r="I168" s="86" t="s">
        <v>851</v>
      </c>
      <c r="K168" s="116">
        <v>23343</v>
      </c>
      <c r="L168" s="3" t="s">
        <v>3291</v>
      </c>
      <c r="M168" s="81">
        <v>9756116827</v>
      </c>
      <c r="N168" s="92">
        <v>498053207</v>
      </c>
      <c r="O168" t="str">
        <f t="shared" si="2"/>
        <v>ATIWAG, LINDA P.</v>
      </c>
    </row>
    <row r="169" spans="1:15" ht="18.95" customHeight="1" x14ac:dyDescent="0.25">
      <c r="A169" s="21">
        <v>167</v>
      </c>
      <c r="B169" s="109" t="s">
        <v>803</v>
      </c>
      <c r="C169" s="3" t="s">
        <v>603</v>
      </c>
      <c r="D169" s="109" t="s">
        <v>604</v>
      </c>
      <c r="E169" s="109" t="s">
        <v>2907</v>
      </c>
      <c r="F169" s="109" t="s">
        <v>396</v>
      </c>
      <c r="G169" s="104">
        <v>1</v>
      </c>
      <c r="H169" s="98">
        <v>42145</v>
      </c>
      <c r="I169" s="86" t="s">
        <v>851</v>
      </c>
      <c r="K169" s="116">
        <v>24562</v>
      </c>
      <c r="L169" s="3" t="s">
        <v>3291</v>
      </c>
      <c r="M169" s="81">
        <v>9484774678</v>
      </c>
      <c r="N169" s="92">
        <v>462442181</v>
      </c>
      <c r="O169" t="str">
        <f t="shared" si="2"/>
        <v>AVELINO, MARTINA EGO</v>
      </c>
    </row>
    <row r="170" spans="1:15" ht="18.95" customHeight="1" x14ac:dyDescent="0.25">
      <c r="A170" s="21">
        <v>168</v>
      </c>
      <c r="B170" s="109" t="s">
        <v>804</v>
      </c>
      <c r="C170" s="3" t="s">
        <v>606</v>
      </c>
      <c r="D170" s="109" t="s">
        <v>607</v>
      </c>
      <c r="E170" s="109" t="s">
        <v>170</v>
      </c>
      <c r="F170" s="109" t="s">
        <v>608</v>
      </c>
      <c r="G170" s="104">
        <v>0</v>
      </c>
      <c r="H170" s="98">
        <v>44544</v>
      </c>
      <c r="I170" s="86" t="s">
        <v>851</v>
      </c>
      <c r="K170" s="116">
        <v>21889</v>
      </c>
      <c r="L170" s="3" t="s">
        <v>3291</v>
      </c>
      <c r="M170" s="81">
        <v>9975274874</v>
      </c>
      <c r="N170" s="92">
        <v>603468776</v>
      </c>
      <c r="O170" t="str">
        <f t="shared" si="2"/>
        <v>AWING, ARSENIO D.</v>
      </c>
    </row>
    <row r="171" spans="1:15" ht="18.95" customHeight="1" x14ac:dyDescent="0.25">
      <c r="A171" s="21">
        <v>169</v>
      </c>
      <c r="B171" s="109" t="s">
        <v>805</v>
      </c>
      <c r="C171" s="3" t="s">
        <v>610</v>
      </c>
      <c r="D171" s="109" t="s">
        <v>611</v>
      </c>
      <c r="E171" s="109" t="s">
        <v>61</v>
      </c>
      <c r="F171" s="109" t="s">
        <v>608</v>
      </c>
      <c r="G171" s="104">
        <v>1</v>
      </c>
      <c r="H171" s="98">
        <v>41848</v>
      </c>
      <c r="I171" s="86" t="s">
        <v>851</v>
      </c>
      <c r="K171" s="116">
        <v>31795</v>
      </c>
      <c r="L171" s="3" t="s">
        <v>3291</v>
      </c>
      <c r="M171" s="81">
        <v>9077511248</v>
      </c>
      <c r="N171" s="92">
        <v>731447531</v>
      </c>
      <c r="O171" t="str">
        <f t="shared" si="2"/>
        <v>AWOS, ROSEMARIE M.</v>
      </c>
    </row>
    <row r="172" spans="1:15" ht="18.95" customHeight="1" x14ac:dyDescent="0.25">
      <c r="A172" s="21">
        <v>170</v>
      </c>
      <c r="B172" s="109" t="s">
        <v>859</v>
      </c>
      <c r="C172" s="3" t="s">
        <v>613</v>
      </c>
      <c r="D172" s="109" t="s">
        <v>614</v>
      </c>
      <c r="E172" s="109" t="s">
        <v>223</v>
      </c>
      <c r="G172" s="104">
        <v>1</v>
      </c>
      <c r="H172" s="98">
        <v>42040</v>
      </c>
      <c r="I172" s="87" t="s">
        <v>87</v>
      </c>
      <c r="K172" s="98">
        <v>42040</v>
      </c>
      <c r="L172" s="3" t="s">
        <v>3291</v>
      </c>
      <c r="M172" s="81">
        <v>0</v>
      </c>
      <c r="N172" s="92">
        <v>0</v>
      </c>
      <c r="O172" t="str">
        <f t="shared" si="2"/>
        <v>AYAG, MEDIATRIX N.</v>
      </c>
    </row>
    <row r="173" spans="1:15" ht="18.95" customHeight="1" x14ac:dyDescent="0.25">
      <c r="A173" s="21">
        <v>171</v>
      </c>
      <c r="B173" s="109" t="s">
        <v>806</v>
      </c>
      <c r="C173" s="3" t="s">
        <v>626</v>
      </c>
      <c r="D173" s="109" t="s">
        <v>591</v>
      </c>
      <c r="E173" s="109" t="s">
        <v>2787</v>
      </c>
      <c r="F173" s="109" t="s">
        <v>149</v>
      </c>
      <c r="G173" s="104">
        <v>1</v>
      </c>
      <c r="H173" s="98">
        <v>44085</v>
      </c>
      <c r="I173" s="86" t="s">
        <v>851</v>
      </c>
      <c r="K173" s="116">
        <v>20927</v>
      </c>
      <c r="L173" s="3" t="s">
        <v>3291</v>
      </c>
      <c r="M173" s="81">
        <v>9655279172</v>
      </c>
      <c r="N173" s="92">
        <v>0</v>
      </c>
      <c r="O173" t="str">
        <f t="shared" si="2"/>
        <v>AYASAO, ASUNCION DUCLAN</v>
      </c>
    </row>
    <row r="174" spans="1:15" ht="18.95" customHeight="1" x14ac:dyDescent="0.25">
      <c r="A174" s="21">
        <v>172</v>
      </c>
      <c r="B174" s="109" t="s">
        <v>807</v>
      </c>
      <c r="C174" s="3" t="s">
        <v>616</v>
      </c>
      <c r="D174" s="109" t="s">
        <v>530</v>
      </c>
      <c r="E174" s="109" t="s">
        <v>5945</v>
      </c>
      <c r="F174" s="109" t="s">
        <v>450</v>
      </c>
      <c r="G174" s="104">
        <v>1</v>
      </c>
      <c r="H174" s="98">
        <v>44938</v>
      </c>
      <c r="I174" s="86" t="s">
        <v>851</v>
      </c>
      <c r="K174" s="116">
        <v>22973</v>
      </c>
      <c r="L174" s="3" t="s">
        <v>3291</v>
      </c>
      <c r="M174" s="81">
        <v>9650681918</v>
      </c>
      <c r="N174" s="92">
        <v>763701022</v>
      </c>
      <c r="O174" t="str">
        <f t="shared" si="2"/>
        <v>AYAT, MARTHA TIO-AN</v>
      </c>
    </row>
    <row r="175" spans="1:15" ht="18.95" customHeight="1" x14ac:dyDescent="0.25">
      <c r="A175" s="21">
        <v>173</v>
      </c>
      <c r="B175" s="109" t="s">
        <v>808</v>
      </c>
      <c r="C175" s="3" t="s">
        <v>616</v>
      </c>
      <c r="D175" s="109" t="s">
        <v>372</v>
      </c>
      <c r="E175" s="109" t="s">
        <v>7207</v>
      </c>
      <c r="F175" s="109" t="s">
        <v>450</v>
      </c>
      <c r="G175" s="104">
        <v>0</v>
      </c>
      <c r="H175" s="98">
        <v>44938</v>
      </c>
      <c r="I175" s="86" t="s">
        <v>851</v>
      </c>
      <c r="K175" s="116">
        <v>20682</v>
      </c>
      <c r="L175" s="3" t="s">
        <v>3291</v>
      </c>
      <c r="M175" s="81">
        <v>9650681918</v>
      </c>
      <c r="N175" s="92">
        <v>772602286</v>
      </c>
      <c r="O175" t="str">
        <f t="shared" si="2"/>
        <v>AYAT, RICARDO CHORAG</v>
      </c>
    </row>
    <row r="176" spans="1:15" ht="18.95" customHeight="1" x14ac:dyDescent="0.25">
      <c r="A176" s="21">
        <v>174</v>
      </c>
      <c r="B176" s="109" t="s">
        <v>809</v>
      </c>
      <c r="C176" s="3" t="s">
        <v>619</v>
      </c>
      <c r="D176" s="109" t="s">
        <v>620</v>
      </c>
      <c r="E176" s="109" t="s">
        <v>7158</v>
      </c>
      <c r="F176" s="109" t="s">
        <v>2483</v>
      </c>
      <c r="G176" s="104">
        <v>0</v>
      </c>
      <c r="H176" s="98">
        <v>44546</v>
      </c>
      <c r="I176" s="86" t="s">
        <v>851</v>
      </c>
      <c r="K176" s="116">
        <v>17611</v>
      </c>
      <c r="L176" s="3" t="s">
        <v>3291</v>
      </c>
      <c r="M176" s="81">
        <v>9270442093</v>
      </c>
      <c r="N176" s="92">
        <v>603727646</v>
      </c>
      <c r="O176" t="str">
        <f t="shared" si="2"/>
        <v>AYAYON, GAYUDAN DOLAG</v>
      </c>
    </row>
    <row r="177" spans="1:15" ht="18.95" customHeight="1" x14ac:dyDescent="0.25">
      <c r="A177" s="21">
        <v>175</v>
      </c>
      <c r="B177" s="109" t="s">
        <v>810</v>
      </c>
      <c r="C177" s="3" t="s">
        <v>622</v>
      </c>
      <c r="D177" s="109" t="s">
        <v>623</v>
      </c>
      <c r="E177" s="109" t="s">
        <v>628</v>
      </c>
      <c r="F177" s="109" t="s">
        <v>125</v>
      </c>
      <c r="G177" s="104">
        <v>1</v>
      </c>
      <c r="H177" s="98">
        <v>43629</v>
      </c>
      <c r="I177" s="86" t="s">
        <v>851</v>
      </c>
      <c r="K177" s="116">
        <v>23720</v>
      </c>
      <c r="L177" s="3" t="s">
        <v>3291</v>
      </c>
      <c r="M177" s="81">
        <v>9662774329</v>
      </c>
      <c r="N177" s="92">
        <v>928164269</v>
      </c>
      <c r="O177" t="str">
        <f t="shared" si="2"/>
        <v>AY-EN, BERNADETTE  AP-APID</v>
      </c>
    </row>
    <row r="178" spans="1:15" ht="18.95" customHeight="1" x14ac:dyDescent="0.25">
      <c r="A178" s="21">
        <v>176</v>
      </c>
      <c r="B178" s="109" t="s">
        <v>811</v>
      </c>
      <c r="C178" s="3" t="s">
        <v>622</v>
      </c>
      <c r="D178" s="109" t="s">
        <v>627</v>
      </c>
      <c r="E178" s="109" t="s">
        <v>628</v>
      </c>
      <c r="F178" s="109" t="s">
        <v>125</v>
      </c>
      <c r="G178" s="104">
        <v>0</v>
      </c>
      <c r="H178" s="98">
        <v>45338</v>
      </c>
      <c r="I178" s="86" t="s">
        <v>851</v>
      </c>
      <c r="K178" s="116">
        <v>23062</v>
      </c>
      <c r="L178" s="3" t="s">
        <v>3291</v>
      </c>
      <c r="M178" s="81">
        <v>9812846446</v>
      </c>
      <c r="N178" s="92">
        <v>127911254</v>
      </c>
      <c r="O178" t="str">
        <f t="shared" si="2"/>
        <v>AY-EN, PEDRO AP-APID</v>
      </c>
    </row>
    <row r="179" spans="1:15" ht="18.95" customHeight="1" x14ac:dyDescent="0.25">
      <c r="A179" s="21">
        <v>177</v>
      </c>
      <c r="B179" s="109" t="s">
        <v>812</v>
      </c>
      <c r="C179" s="3" t="s">
        <v>622</v>
      </c>
      <c r="D179" s="109" t="s">
        <v>630</v>
      </c>
      <c r="E179" s="109" t="s">
        <v>7119</v>
      </c>
      <c r="F179" s="109" t="s">
        <v>125</v>
      </c>
      <c r="G179" s="104">
        <v>0</v>
      </c>
      <c r="H179" s="98">
        <v>45330</v>
      </c>
      <c r="I179" s="86" t="s">
        <v>851</v>
      </c>
      <c r="K179" s="116">
        <v>34940</v>
      </c>
      <c r="L179" s="3" t="s">
        <v>3291</v>
      </c>
      <c r="M179" s="81">
        <v>9812846446</v>
      </c>
      <c r="N179" s="92">
        <v>739262970</v>
      </c>
      <c r="O179" t="str">
        <f t="shared" si="2"/>
        <v>AY-EN, SHAYNE MASLIAN</v>
      </c>
    </row>
    <row r="180" spans="1:15" s="33" customFormat="1" ht="18.95" customHeight="1" x14ac:dyDescent="0.25">
      <c r="A180" s="21">
        <v>178</v>
      </c>
      <c r="B180" s="110" t="s">
        <v>853</v>
      </c>
      <c r="C180" s="28" t="s">
        <v>848</v>
      </c>
      <c r="D180" s="110" t="s">
        <v>849</v>
      </c>
      <c r="E180" s="110" t="s">
        <v>119</v>
      </c>
      <c r="F180" s="110" t="s">
        <v>850</v>
      </c>
      <c r="G180" s="105">
        <v>1</v>
      </c>
      <c r="H180" s="99">
        <v>44655</v>
      </c>
      <c r="I180" s="114" t="s">
        <v>851</v>
      </c>
      <c r="J180" s="28"/>
      <c r="K180" s="119">
        <v>34538</v>
      </c>
      <c r="L180" s="3" t="s">
        <v>3291</v>
      </c>
      <c r="M180" s="82">
        <v>9701934266</v>
      </c>
      <c r="N180" s="93">
        <v>708052226</v>
      </c>
      <c r="O180" t="str">
        <f t="shared" si="2"/>
        <v>BAAWA, ESPIE G.</v>
      </c>
    </row>
    <row r="181" spans="1:15" ht="18.95" customHeight="1" x14ac:dyDescent="0.25">
      <c r="A181" s="21">
        <v>179</v>
      </c>
      <c r="B181" s="109" t="s">
        <v>860</v>
      </c>
      <c r="C181" s="3" t="s">
        <v>854</v>
      </c>
      <c r="D181" s="109" t="s">
        <v>855</v>
      </c>
      <c r="F181" s="109" t="s">
        <v>125</v>
      </c>
      <c r="G181" s="104">
        <v>0</v>
      </c>
      <c r="H181" s="98" t="s">
        <v>858</v>
      </c>
      <c r="I181" s="87" t="s">
        <v>87</v>
      </c>
      <c r="K181" s="98" t="s">
        <v>858</v>
      </c>
      <c r="L181" s="3" t="s">
        <v>3291</v>
      </c>
      <c r="M181" s="81">
        <v>0</v>
      </c>
      <c r="N181" s="92">
        <v>0</v>
      </c>
      <c r="O181" t="str">
        <f t="shared" si="2"/>
        <v xml:space="preserve">BABALAN, JARED BON WAYNE </v>
      </c>
    </row>
    <row r="182" spans="1:15" ht="18.95" customHeight="1" x14ac:dyDescent="0.25">
      <c r="A182" s="21">
        <v>180</v>
      </c>
      <c r="B182" s="109" t="s">
        <v>882</v>
      </c>
      <c r="C182" s="3" t="s">
        <v>854</v>
      </c>
      <c r="D182" s="109" t="s">
        <v>861</v>
      </c>
      <c r="E182" s="109" t="s">
        <v>355</v>
      </c>
      <c r="F182" s="109" t="s">
        <v>125</v>
      </c>
      <c r="G182" s="104">
        <v>0</v>
      </c>
      <c r="H182" s="98" t="s">
        <v>858</v>
      </c>
      <c r="I182" s="87" t="s">
        <v>87</v>
      </c>
      <c r="K182" s="116">
        <v>33938</v>
      </c>
      <c r="L182" s="3" t="s">
        <v>3291</v>
      </c>
      <c r="M182" s="81">
        <v>0</v>
      </c>
      <c r="N182" s="92">
        <v>0</v>
      </c>
      <c r="O182" t="str">
        <f t="shared" si="2"/>
        <v>BABALAN, LOUIS BON JR. P.</v>
      </c>
    </row>
    <row r="183" spans="1:15" ht="18.95" customHeight="1" x14ac:dyDescent="0.25">
      <c r="A183" s="21">
        <v>181</v>
      </c>
      <c r="B183" s="109" t="s">
        <v>865</v>
      </c>
      <c r="C183" s="3" t="s">
        <v>862</v>
      </c>
      <c r="D183" s="109" t="s">
        <v>863</v>
      </c>
      <c r="E183" s="109" t="s">
        <v>119</v>
      </c>
      <c r="F183" s="109" t="s">
        <v>301</v>
      </c>
      <c r="G183" s="104">
        <v>1</v>
      </c>
      <c r="H183" s="98" t="s">
        <v>906</v>
      </c>
      <c r="I183" s="87" t="s">
        <v>851</v>
      </c>
      <c r="K183" s="98" t="s">
        <v>906</v>
      </c>
      <c r="L183" s="3" t="s">
        <v>3291</v>
      </c>
      <c r="M183" s="81">
        <v>0</v>
      </c>
      <c r="N183" s="92">
        <v>770225598</v>
      </c>
      <c r="O183" t="str">
        <f t="shared" si="2"/>
        <v>BACACAO, CONCEPCION G.</v>
      </c>
    </row>
    <row r="184" spans="1:15" ht="18.95" customHeight="1" x14ac:dyDescent="0.25">
      <c r="A184" s="21">
        <v>182</v>
      </c>
      <c r="B184" s="109" t="s">
        <v>868</v>
      </c>
      <c r="C184" s="3" t="s">
        <v>862</v>
      </c>
      <c r="D184" s="109" t="s">
        <v>866</v>
      </c>
      <c r="E184" s="109" t="s">
        <v>119</v>
      </c>
      <c r="F184" s="109" t="s">
        <v>850</v>
      </c>
      <c r="G184" s="104">
        <v>0</v>
      </c>
      <c r="H184" s="98">
        <v>44782</v>
      </c>
      <c r="I184" s="87" t="s">
        <v>851</v>
      </c>
      <c r="K184" s="116">
        <v>15707</v>
      </c>
      <c r="L184" s="3" t="s">
        <v>3291</v>
      </c>
      <c r="M184" s="81">
        <v>9563855021</v>
      </c>
      <c r="N184" s="92">
        <v>612738860</v>
      </c>
      <c r="O184" t="str">
        <f t="shared" si="2"/>
        <v>BACACAO, EMMANUEL G.</v>
      </c>
    </row>
    <row r="185" spans="1:15" ht="18.95" customHeight="1" x14ac:dyDescent="0.25">
      <c r="A185" s="21">
        <v>183</v>
      </c>
      <c r="B185" s="109" t="s">
        <v>871</v>
      </c>
      <c r="C185" s="3" t="s">
        <v>862</v>
      </c>
      <c r="D185" s="109" t="s">
        <v>869</v>
      </c>
      <c r="E185" s="109" t="s">
        <v>119</v>
      </c>
      <c r="F185" s="109" t="s">
        <v>214</v>
      </c>
      <c r="G185" s="104">
        <v>1</v>
      </c>
      <c r="H185" s="98" t="s">
        <v>906</v>
      </c>
      <c r="I185" s="87" t="s">
        <v>851</v>
      </c>
      <c r="K185" s="98" t="s">
        <v>906</v>
      </c>
      <c r="L185" s="3" t="s">
        <v>3291</v>
      </c>
      <c r="M185" s="81">
        <v>0</v>
      </c>
      <c r="N185" s="92">
        <v>0</v>
      </c>
      <c r="O185" t="str">
        <f t="shared" si="2"/>
        <v>BACACAO, ERMELINDA  G.</v>
      </c>
    </row>
    <row r="186" spans="1:15" ht="18.95" customHeight="1" x14ac:dyDescent="0.25">
      <c r="A186" s="21">
        <v>184</v>
      </c>
      <c r="B186" s="109" t="s">
        <v>876</v>
      </c>
      <c r="C186" s="3" t="s">
        <v>872</v>
      </c>
      <c r="D186" s="109" t="s">
        <v>873</v>
      </c>
      <c r="E186" s="109" t="s">
        <v>874</v>
      </c>
      <c r="F186" s="109" t="s">
        <v>234</v>
      </c>
      <c r="G186" s="104">
        <v>1</v>
      </c>
      <c r="H186" s="98" t="s">
        <v>905</v>
      </c>
      <c r="I186" s="87" t="s">
        <v>851</v>
      </c>
      <c r="K186" s="116">
        <v>31896</v>
      </c>
      <c r="L186" s="3" t="s">
        <v>3291</v>
      </c>
      <c r="M186" s="81">
        <v>9358922997</v>
      </c>
      <c r="N186" s="92">
        <v>606227051</v>
      </c>
      <c r="O186" t="str">
        <f t="shared" si="2"/>
        <v>BACCAO, GINALYN WANGI</v>
      </c>
    </row>
    <row r="187" spans="1:15" ht="18.95" customHeight="1" x14ac:dyDescent="0.25">
      <c r="A187" s="21">
        <v>185</v>
      </c>
      <c r="B187" s="109" t="s">
        <v>879</v>
      </c>
      <c r="C187" s="3" t="s">
        <v>872</v>
      </c>
      <c r="D187" s="109" t="s">
        <v>877</v>
      </c>
      <c r="E187" s="109" t="s">
        <v>7203</v>
      </c>
      <c r="F187" s="109" t="s">
        <v>234</v>
      </c>
      <c r="G187" s="104">
        <v>1</v>
      </c>
      <c r="H187" s="98" t="s">
        <v>904</v>
      </c>
      <c r="I187" s="87" t="s">
        <v>851</v>
      </c>
      <c r="K187" s="116">
        <v>23609</v>
      </c>
      <c r="L187" s="3" t="s">
        <v>3291</v>
      </c>
      <c r="M187" s="81">
        <v>9169327354</v>
      </c>
      <c r="N187" s="92">
        <v>389295065</v>
      </c>
      <c r="O187" t="str">
        <f t="shared" si="2"/>
        <v>BACCAO, RITA  BUN-AS</v>
      </c>
    </row>
    <row r="188" spans="1:15" ht="18.95" customHeight="1" x14ac:dyDescent="0.25">
      <c r="A188" s="21">
        <v>186</v>
      </c>
      <c r="B188" s="109" t="s">
        <v>889</v>
      </c>
      <c r="C188" s="3" t="s">
        <v>880</v>
      </c>
      <c r="D188" s="109" t="s">
        <v>877</v>
      </c>
      <c r="E188" s="109" t="s">
        <v>143</v>
      </c>
      <c r="F188" s="109" t="s">
        <v>2483</v>
      </c>
      <c r="G188" s="104">
        <v>1</v>
      </c>
      <c r="H188" s="98">
        <v>44543</v>
      </c>
      <c r="I188" s="87" t="s">
        <v>851</v>
      </c>
      <c r="K188" s="116">
        <v>15713</v>
      </c>
      <c r="L188" s="3" t="s">
        <v>3291</v>
      </c>
      <c r="M188" s="81">
        <v>9813166752</v>
      </c>
      <c r="N188" s="92">
        <v>742881260</v>
      </c>
      <c r="O188" t="str">
        <f t="shared" si="2"/>
        <v>BACULI, RITA  S.</v>
      </c>
    </row>
    <row r="189" spans="1:15" ht="18.95" customHeight="1" x14ac:dyDescent="0.25">
      <c r="A189" s="21">
        <v>187</v>
      </c>
      <c r="B189" s="109" t="s">
        <v>885</v>
      </c>
      <c r="C189" s="3" t="s">
        <v>883</v>
      </c>
      <c r="D189" s="109" t="s">
        <v>468</v>
      </c>
      <c r="F189" s="109" t="s">
        <v>149</v>
      </c>
      <c r="G189" s="104">
        <v>1</v>
      </c>
      <c r="H189" s="98" t="s">
        <v>903</v>
      </c>
      <c r="I189" s="87" t="s">
        <v>87</v>
      </c>
      <c r="K189" s="98" t="s">
        <v>903</v>
      </c>
      <c r="L189" s="3" t="s">
        <v>3291</v>
      </c>
      <c r="M189" s="81">
        <v>0</v>
      </c>
      <c r="N189" s="92">
        <v>0</v>
      </c>
      <c r="O189" t="str">
        <f t="shared" si="2"/>
        <v xml:space="preserve">BADAR, DELIA </v>
      </c>
    </row>
    <row r="190" spans="1:15" ht="18.95" customHeight="1" x14ac:dyDescent="0.25">
      <c r="A190" s="21">
        <v>188</v>
      </c>
      <c r="B190" s="109" t="s">
        <v>912</v>
      </c>
      <c r="C190" s="3" t="s">
        <v>886</v>
      </c>
      <c r="D190" s="109" t="s">
        <v>887</v>
      </c>
      <c r="G190" s="104">
        <v>1</v>
      </c>
      <c r="H190" s="98" t="s">
        <v>902</v>
      </c>
      <c r="I190" s="87" t="s">
        <v>87</v>
      </c>
      <c r="K190" s="98" t="s">
        <v>902</v>
      </c>
      <c r="L190" s="3" t="s">
        <v>3291</v>
      </c>
      <c r="M190" s="81">
        <v>0</v>
      </c>
      <c r="N190" s="92">
        <v>0</v>
      </c>
      <c r="O190" t="str">
        <f t="shared" si="2"/>
        <v xml:space="preserve">BADDONGON, ELSIE </v>
      </c>
    </row>
    <row r="191" spans="1:15" ht="18.95" customHeight="1" x14ac:dyDescent="0.25">
      <c r="A191" s="21">
        <v>189</v>
      </c>
      <c r="B191" s="109" t="s">
        <v>892</v>
      </c>
      <c r="C191" s="3" t="s">
        <v>890</v>
      </c>
      <c r="D191" s="109" t="s">
        <v>304</v>
      </c>
      <c r="E191" s="109" t="s">
        <v>198</v>
      </c>
      <c r="F191" s="109" t="s">
        <v>83</v>
      </c>
      <c r="G191" s="104">
        <v>1</v>
      </c>
      <c r="H191" s="98" t="s">
        <v>901</v>
      </c>
      <c r="I191" s="87" t="s">
        <v>851</v>
      </c>
      <c r="K191" s="116">
        <v>21068</v>
      </c>
      <c r="L191" s="3" t="s">
        <v>3291</v>
      </c>
      <c r="M191" s="81">
        <v>9186707516</v>
      </c>
      <c r="N191" s="92">
        <v>143357984</v>
      </c>
      <c r="O191" t="str">
        <f t="shared" si="2"/>
        <v>BADONG, LOURDES AG-A</v>
      </c>
    </row>
    <row r="192" spans="1:15" ht="18.95" customHeight="1" x14ac:dyDescent="0.25">
      <c r="A192" s="21">
        <v>190</v>
      </c>
      <c r="B192" s="109" t="s">
        <v>895</v>
      </c>
      <c r="C192" s="3" t="s">
        <v>890</v>
      </c>
      <c r="D192" s="109" t="s">
        <v>893</v>
      </c>
      <c r="E192" s="109" t="s">
        <v>143</v>
      </c>
      <c r="F192" s="109" t="s">
        <v>83</v>
      </c>
      <c r="G192" s="104">
        <v>0</v>
      </c>
      <c r="H192" s="98" t="s">
        <v>901</v>
      </c>
      <c r="I192" s="87" t="s">
        <v>851</v>
      </c>
      <c r="K192" s="116">
        <v>19789</v>
      </c>
      <c r="L192" s="3" t="s">
        <v>3291</v>
      </c>
      <c r="M192" s="81">
        <v>9169395134</v>
      </c>
      <c r="N192" s="92">
        <v>145471474</v>
      </c>
      <c r="O192" t="str">
        <f t="shared" si="2"/>
        <v>BADONG, WILLIAM S.</v>
      </c>
    </row>
    <row r="193" spans="1:15" ht="18.95" customHeight="1" x14ac:dyDescent="0.25">
      <c r="A193" s="21">
        <v>191</v>
      </c>
      <c r="B193" s="109" t="s">
        <v>899</v>
      </c>
      <c r="C193" s="3" t="s">
        <v>896</v>
      </c>
      <c r="D193" s="109" t="s">
        <v>897</v>
      </c>
      <c r="E193" s="109" t="s">
        <v>124</v>
      </c>
      <c r="F193" s="109" t="s">
        <v>161</v>
      </c>
      <c r="G193" s="104">
        <v>0</v>
      </c>
      <c r="H193" s="98">
        <v>44600</v>
      </c>
      <c r="I193" s="87" t="s">
        <v>851</v>
      </c>
      <c r="K193" s="116">
        <v>21998</v>
      </c>
      <c r="L193" s="3" t="s">
        <v>3291</v>
      </c>
      <c r="M193" s="81">
        <v>9976918688</v>
      </c>
      <c r="N193" s="92">
        <v>127913193</v>
      </c>
      <c r="O193" t="str">
        <f t="shared" si="2"/>
        <v>BAGAYAO, BERNABE JR. B.</v>
      </c>
    </row>
    <row r="194" spans="1:15" ht="18.95" customHeight="1" x14ac:dyDescent="0.25">
      <c r="A194" s="21">
        <v>192</v>
      </c>
      <c r="B194" s="109" t="s">
        <v>908</v>
      </c>
      <c r="C194" s="3" t="s">
        <v>896</v>
      </c>
      <c r="D194" s="109" t="s">
        <v>900</v>
      </c>
      <c r="E194" s="109" t="s">
        <v>914</v>
      </c>
      <c r="F194" s="109" t="s">
        <v>161</v>
      </c>
      <c r="G194" s="104">
        <v>1</v>
      </c>
      <c r="H194" s="98">
        <v>44600</v>
      </c>
      <c r="I194" s="87" t="s">
        <v>851</v>
      </c>
      <c r="K194" s="116">
        <v>24452</v>
      </c>
      <c r="L194" s="3" t="s">
        <v>3291</v>
      </c>
      <c r="M194" s="81">
        <v>9189415100</v>
      </c>
      <c r="N194" s="92">
        <v>905492976</v>
      </c>
      <c r="O194" t="str">
        <f t="shared" si="2"/>
        <v>BAGAYAO, HENRIETTA LINDEN SAROL</v>
      </c>
    </row>
    <row r="195" spans="1:15" ht="18.95" customHeight="1" x14ac:dyDescent="0.25">
      <c r="A195" s="21">
        <v>193</v>
      </c>
      <c r="B195" s="109" t="s">
        <v>916</v>
      </c>
      <c r="C195" s="3" t="s">
        <v>896</v>
      </c>
      <c r="D195" s="109" t="s">
        <v>909</v>
      </c>
      <c r="E195" s="109" t="s">
        <v>4849</v>
      </c>
      <c r="F195" s="109" t="s">
        <v>910</v>
      </c>
      <c r="G195" s="104">
        <v>0</v>
      </c>
      <c r="H195" s="98">
        <v>45236</v>
      </c>
      <c r="I195" s="87" t="s">
        <v>851</v>
      </c>
      <c r="K195" s="116">
        <v>22384</v>
      </c>
      <c r="L195" s="3" t="s">
        <v>3291</v>
      </c>
      <c r="M195" s="81">
        <v>9273573400</v>
      </c>
      <c r="N195" s="92">
        <v>310597824</v>
      </c>
      <c r="O195" t="str">
        <f t="shared" si="2"/>
        <v>BAGAYAO, LEOPOLDO MAMAWAG</v>
      </c>
    </row>
    <row r="196" spans="1:15" ht="18.95" customHeight="1" x14ac:dyDescent="0.25">
      <c r="A196" s="21">
        <v>194</v>
      </c>
      <c r="B196" s="109" t="s">
        <v>929</v>
      </c>
      <c r="C196" s="3" t="s">
        <v>896</v>
      </c>
      <c r="D196" s="109" t="s">
        <v>913</v>
      </c>
      <c r="E196" s="109" t="s">
        <v>914</v>
      </c>
      <c r="F196" s="109" t="s">
        <v>161</v>
      </c>
      <c r="G196" s="104">
        <v>0</v>
      </c>
      <c r="H196" s="98">
        <v>42165</v>
      </c>
      <c r="I196" s="87" t="s">
        <v>87</v>
      </c>
      <c r="K196" s="98">
        <v>42165</v>
      </c>
      <c r="L196" s="3" t="s">
        <v>3291</v>
      </c>
      <c r="M196" s="81">
        <v>0</v>
      </c>
      <c r="N196" s="92">
        <v>0</v>
      </c>
      <c r="O196" t="str">
        <f t="shared" ref="O196:O259" si="3">C196&amp;", "&amp;D196&amp; " " &amp;E196</f>
        <v>BAGAYAO, MARC DAVID SAROL</v>
      </c>
    </row>
    <row r="197" spans="1:15" ht="18.95" customHeight="1" x14ac:dyDescent="0.25">
      <c r="A197" s="21">
        <v>195</v>
      </c>
      <c r="B197" s="109" t="s">
        <v>919</v>
      </c>
      <c r="C197" s="3" t="s">
        <v>917</v>
      </c>
      <c r="D197" s="109" t="s">
        <v>7177</v>
      </c>
      <c r="E197" s="109" t="s">
        <v>170</v>
      </c>
      <c r="F197" s="109" t="s">
        <v>125</v>
      </c>
      <c r="G197" s="104">
        <v>1</v>
      </c>
      <c r="H197" s="98">
        <v>44396</v>
      </c>
      <c r="I197" s="87" t="s">
        <v>851</v>
      </c>
      <c r="K197" s="116">
        <v>35934</v>
      </c>
      <c r="L197" s="3" t="s">
        <v>3291</v>
      </c>
      <c r="M197" s="81">
        <v>9358173785</v>
      </c>
      <c r="N197" s="92">
        <v>600831675</v>
      </c>
      <c r="O197" t="str">
        <f t="shared" si="3"/>
        <v>BAGGAY, DELONIX KIM PERKINS D.</v>
      </c>
    </row>
    <row r="198" spans="1:15" ht="18.95" customHeight="1" x14ac:dyDescent="0.25">
      <c r="A198" s="21">
        <v>196</v>
      </c>
      <c r="B198" s="109" t="s">
        <v>922</v>
      </c>
      <c r="C198" s="3" t="s">
        <v>917</v>
      </c>
      <c r="D198" s="109" t="s">
        <v>920</v>
      </c>
      <c r="E198" s="109" t="s">
        <v>65</v>
      </c>
      <c r="F198" s="109" t="s">
        <v>310</v>
      </c>
      <c r="G198" s="104">
        <v>0</v>
      </c>
      <c r="H198" s="98">
        <v>42740</v>
      </c>
      <c r="I198" s="87" t="s">
        <v>851</v>
      </c>
      <c r="K198" s="116">
        <v>28301</v>
      </c>
      <c r="L198" s="3" t="s">
        <v>3291</v>
      </c>
      <c r="M198" s="81">
        <v>0</v>
      </c>
      <c r="N198" s="92">
        <v>282268423</v>
      </c>
      <c r="O198" t="str">
        <f t="shared" si="3"/>
        <v>BAGGAY, ELVIS A.</v>
      </c>
    </row>
    <row r="199" spans="1:15" ht="18.95" customHeight="1" x14ac:dyDescent="0.25">
      <c r="A199" s="21">
        <v>197</v>
      </c>
      <c r="B199" s="109" t="s">
        <v>926</v>
      </c>
      <c r="C199" s="3" t="s">
        <v>917</v>
      </c>
      <c r="D199" s="109" t="s">
        <v>923</v>
      </c>
      <c r="E199" s="109" t="s">
        <v>924</v>
      </c>
      <c r="F199" s="109" t="s">
        <v>125</v>
      </c>
      <c r="G199" s="104">
        <v>1</v>
      </c>
      <c r="H199" s="98">
        <v>43606</v>
      </c>
      <c r="I199" s="87" t="s">
        <v>851</v>
      </c>
      <c r="K199" s="116">
        <v>36641</v>
      </c>
      <c r="L199" s="3" t="s">
        <v>3291</v>
      </c>
      <c r="M199" s="81">
        <v>9978323560</v>
      </c>
      <c r="N199" s="92">
        <v>362409097</v>
      </c>
      <c r="O199" t="str">
        <f t="shared" si="3"/>
        <v>BAGGAY, EZRA DONGASO</v>
      </c>
    </row>
    <row r="200" spans="1:15" ht="18.95" customHeight="1" x14ac:dyDescent="0.25">
      <c r="A200" s="21">
        <v>198</v>
      </c>
      <c r="B200" s="109" t="s">
        <v>933</v>
      </c>
      <c r="C200" s="3" t="s">
        <v>917</v>
      </c>
      <c r="D200" s="109" t="s">
        <v>927</v>
      </c>
      <c r="E200" s="109" t="s">
        <v>924</v>
      </c>
      <c r="F200" s="109" t="s">
        <v>125</v>
      </c>
      <c r="G200" s="104">
        <v>1</v>
      </c>
      <c r="H200" s="98">
        <v>43606</v>
      </c>
      <c r="I200" s="87" t="s">
        <v>851</v>
      </c>
      <c r="K200" s="116">
        <v>37088</v>
      </c>
      <c r="L200" s="3" t="s">
        <v>3291</v>
      </c>
      <c r="M200" s="81">
        <v>9161365847</v>
      </c>
      <c r="N200" s="92">
        <v>768270177</v>
      </c>
      <c r="O200" t="str">
        <f t="shared" si="3"/>
        <v>BAGGAY, GENY ROSE DONGASO</v>
      </c>
    </row>
    <row r="201" spans="1:15" ht="18.95" customHeight="1" x14ac:dyDescent="0.25">
      <c r="A201" s="21">
        <v>199</v>
      </c>
      <c r="B201" s="109" t="s">
        <v>958</v>
      </c>
      <c r="C201" s="3" t="s">
        <v>917</v>
      </c>
      <c r="D201" s="109" t="s">
        <v>930</v>
      </c>
      <c r="E201" s="109" t="s">
        <v>931</v>
      </c>
      <c r="F201" s="109" t="s">
        <v>310</v>
      </c>
      <c r="G201" s="104">
        <v>1</v>
      </c>
      <c r="H201" s="98">
        <v>42643</v>
      </c>
      <c r="I201" s="87" t="s">
        <v>87</v>
      </c>
      <c r="K201" s="98">
        <v>42643</v>
      </c>
      <c r="L201" s="3" t="s">
        <v>3291</v>
      </c>
      <c r="M201" s="81">
        <v>0</v>
      </c>
      <c r="N201" s="92">
        <v>0</v>
      </c>
      <c r="O201" t="str">
        <f t="shared" si="3"/>
        <v>BAGGAY, HELEINA HEREDITH DIASEN</v>
      </c>
    </row>
    <row r="202" spans="1:15" ht="18.95" customHeight="1" x14ac:dyDescent="0.25">
      <c r="A202" s="21">
        <v>200</v>
      </c>
      <c r="B202" s="109" t="s">
        <v>936</v>
      </c>
      <c r="C202" s="3" t="s">
        <v>917</v>
      </c>
      <c r="D202" s="109" t="s">
        <v>934</v>
      </c>
      <c r="E202" s="109" t="s">
        <v>931</v>
      </c>
      <c r="F202" s="109" t="s">
        <v>125</v>
      </c>
      <c r="G202" s="104">
        <v>1</v>
      </c>
      <c r="H202" s="98">
        <v>41891</v>
      </c>
      <c r="I202" s="87" t="s">
        <v>851</v>
      </c>
      <c r="K202" s="116">
        <v>27301</v>
      </c>
      <c r="L202" s="3" t="s">
        <v>3291</v>
      </c>
      <c r="M202" s="81">
        <v>9301890318</v>
      </c>
      <c r="N202" s="92">
        <v>270076559</v>
      </c>
      <c r="O202" t="str">
        <f t="shared" si="3"/>
        <v>BAGGAY, MARIANE DIASEN</v>
      </c>
    </row>
    <row r="203" spans="1:15" ht="18.95" customHeight="1" x14ac:dyDescent="0.25">
      <c r="A203" s="21">
        <v>201</v>
      </c>
      <c r="B203" s="109" t="s">
        <v>940</v>
      </c>
      <c r="C203" s="3" t="s">
        <v>917</v>
      </c>
      <c r="D203" s="109" t="s">
        <v>937</v>
      </c>
      <c r="E203" s="109" t="s">
        <v>924</v>
      </c>
      <c r="F203" s="109" t="s">
        <v>125</v>
      </c>
      <c r="G203" s="104">
        <v>1</v>
      </c>
      <c r="H203" s="98">
        <v>41110</v>
      </c>
      <c r="I203" s="87" t="s">
        <v>851</v>
      </c>
      <c r="K203" s="116">
        <v>24407</v>
      </c>
      <c r="L203" s="3" t="s">
        <v>3291</v>
      </c>
      <c r="M203" s="81">
        <v>9351689046</v>
      </c>
      <c r="N203" s="92">
        <v>436653948</v>
      </c>
      <c r="O203" t="str">
        <f t="shared" si="3"/>
        <v>BAGGAY, NENITA DONGASO</v>
      </c>
    </row>
    <row r="204" spans="1:15" ht="18.95" customHeight="1" x14ac:dyDescent="0.25">
      <c r="A204" s="21">
        <v>202</v>
      </c>
      <c r="B204" s="109" t="s">
        <v>942</v>
      </c>
      <c r="C204" s="3" t="s">
        <v>917</v>
      </c>
      <c r="D204" s="109" t="s">
        <v>941</v>
      </c>
      <c r="E204" s="109" t="s">
        <v>213</v>
      </c>
      <c r="F204" s="109" t="s">
        <v>125</v>
      </c>
      <c r="G204" s="104">
        <v>0</v>
      </c>
      <c r="H204" s="98">
        <v>42041</v>
      </c>
      <c r="I204" s="87" t="s">
        <v>851</v>
      </c>
      <c r="K204" s="116">
        <v>22791</v>
      </c>
      <c r="L204" s="3" t="s">
        <v>3291</v>
      </c>
      <c r="M204" s="81">
        <v>9351689046</v>
      </c>
      <c r="N204" s="92">
        <v>184915354</v>
      </c>
      <c r="O204" t="str">
        <f t="shared" si="3"/>
        <v>BAGGAY, TAMMY E.</v>
      </c>
    </row>
    <row r="205" spans="1:15" ht="18.95" customHeight="1" x14ac:dyDescent="0.25">
      <c r="A205" s="21">
        <v>203</v>
      </c>
      <c r="B205" s="109" t="s">
        <v>946</v>
      </c>
      <c r="C205" s="3" t="s">
        <v>943</v>
      </c>
      <c r="D205" s="109" t="s">
        <v>944</v>
      </c>
      <c r="E205" s="109" t="s">
        <v>948</v>
      </c>
      <c r="F205" s="109" t="s">
        <v>477</v>
      </c>
      <c r="G205" s="104">
        <v>1</v>
      </c>
      <c r="H205" s="98">
        <v>41261</v>
      </c>
      <c r="I205" s="87" t="s">
        <v>851</v>
      </c>
      <c r="K205" s="116">
        <v>30249</v>
      </c>
      <c r="L205" s="3" t="s">
        <v>3291</v>
      </c>
      <c r="M205" s="81">
        <v>9567320752</v>
      </c>
      <c r="N205" s="92">
        <v>489535277</v>
      </c>
      <c r="O205" t="str">
        <f t="shared" si="3"/>
        <v>BAGSALAY, AGNES LUMANG-AY</v>
      </c>
    </row>
    <row r="206" spans="1:15" ht="18.95" customHeight="1" x14ac:dyDescent="0.25">
      <c r="A206" s="21">
        <v>204</v>
      </c>
      <c r="B206" s="109" t="s">
        <v>951</v>
      </c>
      <c r="C206" s="3" t="s">
        <v>943</v>
      </c>
      <c r="D206" s="109" t="s">
        <v>947</v>
      </c>
      <c r="E206" s="109" t="s">
        <v>950</v>
      </c>
      <c r="F206" s="109" t="s">
        <v>477</v>
      </c>
      <c r="G206" s="104">
        <v>0</v>
      </c>
      <c r="H206" s="98">
        <v>41270</v>
      </c>
      <c r="I206" s="87" t="s">
        <v>851</v>
      </c>
      <c r="K206" s="116">
        <v>30249</v>
      </c>
      <c r="L206" s="3" t="s">
        <v>3291</v>
      </c>
      <c r="M206" s="81">
        <v>0</v>
      </c>
      <c r="N206" s="92">
        <v>473051447</v>
      </c>
      <c r="O206" t="str">
        <f t="shared" si="3"/>
        <v>BAGSALAY, LAWRENCE SAGULO</v>
      </c>
    </row>
    <row r="207" spans="1:15" ht="18.95" customHeight="1" x14ac:dyDescent="0.25">
      <c r="A207" s="21">
        <v>205</v>
      </c>
      <c r="B207" s="109" t="s">
        <v>956</v>
      </c>
      <c r="C207" s="3" t="s">
        <v>952</v>
      </c>
      <c r="D207" s="109" t="s">
        <v>953</v>
      </c>
      <c r="E207" s="109" t="s">
        <v>954</v>
      </c>
      <c r="F207" s="109" t="s">
        <v>125</v>
      </c>
      <c r="G207" s="104">
        <v>1</v>
      </c>
      <c r="H207" s="98">
        <v>40616</v>
      </c>
      <c r="I207" s="87" t="s">
        <v>851</v>
      </c>
      <c r="K207" s="98">
        <v>25519</v>
      </c>
      <c r="L207" s="3" t="s">
        <v>3291</v>
      </c>
      <c r="M207" s="81">
        <v>9998246195</v>
      </c>
      <c r="N207" s="92">
        <v>183350051</v>
      </c>
      <c r="O207" t="str">
        <f t="shared" si="3"/>
        <v>BAGTO, IRENE BAO-ANGAN</v>
      </c>
    </row>
    <row r="208" spans="1:15" ht="18.95" customHeight="1" x14ac:dyDescent="0.25">
      <c r="A208" s="21">
        <v>206</v>
      </c>
      <c r="B208" s="109" t="s">
        <v>962</v>
      </c>
      <c r="C208" s="3" t="s">
        <v>952</v>
      </c>
      <c r="D208" s="109" t="s">
        <v>346</v>
      </c>
      <c r="E208" s="109" t="s">
        <v>61</v>
      </c>
      <c r="F208" s="109" t="s">
        <v>125</v>
      </c>
      <c r="G208" s="104">
        <v>0</v>
      </c>
      <c r="H208" s="98">
        <v>40984</v>
      </c>
      <c r="I208" s="87" t="s">
        <v>851</v>
      </c>
      <c r="K208" s="98">
        <v>26591</v>
      </c>
      <c r="L208" s="3" t="s">
        <v>3291</v>
      </c>
      <c r="M208" s="81">
        <v>9998246195</v>
      </c>
      <c r="N208" s="92">
        <v>491159689</v>
      </c>
      <c r="O208" t="str">
        <f t="shared" si="3"/>
        <v>BAGTO, MICHAEL  M.</v>
      </c>
    </row>
    <row r="209" spans="1:15" ht="18.95" customHeight="1" x14ac:dyDescent="0.25">
      <c r="A209" s="21">
        <v>207</v>
      </c>
      <c r="B209" s="109" t="s">
        <v>960</v>
      </c>
      <c r="C209" s="3" t="s">
        <v>959</v>
      </c>
      <c r="F209" s="109" t="s">
        <v>1245</v>
      </c>
      <c r="G209" s="104">
        <v>0</v>
      </c>
      <c r="H209" s="98" t="s">
        <v>1011</v>
      </c>
      <c r="I209" s="87" t="s">
        <v>87</v>
      </c>
      <c r="K209" s="116">
        <v>41653</v>
      </c>
      <c r="L209" s="3" t="s">
        <v>3291</v>
      </c>
      <c r="M209" s="81">
        <v>0</v>
      </c>
      <c r="N209" s="92">
        <v>0</v>
      </c>
      <c r="O209" t="str">
        <f t="shared" si="3"/>
        <v xml:space="preserve">BAGUMBAYAN ASSOCIATION,  </v>
      </c>
    </row>
    <row r="210" spans="1:15" ht="18.95" customHeight="1" x14ac:dyDescent="0.25">
      <c r="A210" s="21">
        <v>208</v>
      </c>
      <c r="B210" s="109" t="s">
        <v>965</v>
      </c>
      <c r="C210" s="3" t="s">
        <v>961</v>
      </c>
      <c r="F210" s="109" t="s">
        <v>1245</v>
      </c>
      <c r="G210" s="104">
        <v>0</v>
      </c>
      <c r="H210" s="98">
        <v>41883</v>
      </c>
      <c r="I210" s="87" t="s">
        <v>87</v>
      </c>
      <c r="K210" s="116">
        <v>41883</v>
      </c>
      <c r="L210" s="3" t="s">
        <v>3291</v>
      </c>
      <c r="M210" s="81">
        <v>0</v>
      </c>
      <c r="N210" s="92">
        <v>0</v>
      </c>
      <c r="O210" t="str">
        <f t="shared" si="3"/>
        <v xml:space="preserve">BAGUMBAYAN SR. CITIZEN,  </v>
      </c>
    </row>
    <row r="211" spans="1:15" ht="18.95" customHeight="1" x14ac:dyDescent="0.25">
      <c r="A211" s="21">
        <v>209</v>
      </c>
      <c r="B211" s="109" t="s">
        <v>969</v>
      </c>
      <c r="C211" s="3" t="s">
        <v>963</v>
      </c>
      <c r="D211" s="109" t="s">
        <v>611</v>
      </c>
      <c r="F211" s="109" t="s">
        <v>125</v>
      </c>
      <c r="G211" s="104">
        <v>1</v>
      </c>
      <c r="H211" s="98">
        <v>41312</v>
      </c>
      <c r="I211" s="87" t="s">
        <v>851</v>
      </c>
      <c r="K211" s="98">
        <v>41312</v>
      </c>
      <c r="L211" s="3" t="s">
        <v>3291</v>
      </c>
      <c r="M211" s="81">
        <v>0</v>
      </c>
      <c r="N211" s="92">
        <v>0</v>
      </c>
      <c r="O211" t="str">
        <f t="shared" si="3"/>
        <v xml:space="preserve">BAGYON, ROSEMARIE </v>
      </c>
    </row>
    <row r="212" spans="1:15" ht="18.95" customHeight="1" x14ac:dyDescent="0.25">
      <c r="A212" s="21">
        <v>210</v>
      </c>
      <c r="B212" s="109" t="s">
        <v>972</v>
      </c>
      <c r="C212" s="3" t="s">
        <v>966</v>
      </c>
      <c r="D212" s="109" t="s">
        <v>967</v>
      </c>
      <c r="E212" s="109" t="s">
        <v>124</v>
      </c>
      <c r="F212" s="109" t="s">
        <v>485</v>
      </c>
      <c r="G212" s="104">
        <v>1</v>
      </c>
      <c r="H212" s="98" t="s">
        <v>1009</v>
      </c>
      <c r="I212" s="87" t="s">
        <v>87</v>
      </c>
      <c r="K212" s="98" t="s">
        <v>1009</v>
      </c>
      <c r="L212" s="3" t="s">
        <v>3291</v>
      </c>
      <c r="M212" s="81">
        <v>0</v>
      </c>
      <c r="N212" s="92">
        <v>0</v>
      </c>
      <c r="O212" t="str">
        <f t="shared" si="3"/>
        <v>BAKIDAN, AMARA B.</v>
      </c>
    </row>
    <row r="213" spans="1:15" ht="18.95" customHeight="1" x14ac:dyDescent="0.25">
      <c r="A213" s="21">
        <v>211</v>
      </c>
      <c r="B213" s="109" t="s">
        <v>973</v>
      </c>
      <c r="C213" s="3" t="s">
        <v>966</v>
      </c>
      <c r="D213" s="109" t="s">
        <v>970</v>
      </c>
      <c r="E213" s="109" t="s">
        <v>143</v>
      </c>
      <c r="F213" s="109" t="s">
        <v>161</v>
      </c>
      <c r="G213" s="104">
        <v>1</v>
      </c>
      <c r="H213" s="98" t="s">
        <v>1010</v>
      </c>
      <c r="I213" s="87" t="s">
        <v>851</v>
      </c>
      <c r="K213" s="116">
        <v>23657</v>
      </c>
      <c r="L213" s="3" t="s">
        <v>3291</v>
      </c>
      <c r="M213" s="81">
        <v>9552069846</v>
      </c>
      <c r="N213" s="92">
        <v>455376714</v>
      </c>
      <c r="O213" t="str">
        <f t="shared" si="3"/>
        <v>BAKIDAN, BEATRICE S.</v>
      </c>
    </row>
    <row r="214" spans="1:15" ht="18.95" customHeight="1" x14ac:dyDescent="0.25">
      <c r="A214" s="21">
        <v>212</v>
      </c>
      <c r="B214" s="109" t="s">
        <v>1037</v>
      </c>
      <c r="C214" s="3" t="s">
        <v>966</v>
      </c>
      <c r="D214" s="109" t="s">
        <v>7156</v>
      </c>
      <c r="E214" s="109" t="s">
        <v>3419</v>
      </c>
      <c r="F214" s="109" t="s">
        <v>5409</v>
      </c>
      <c r="G214" s="104">
        <v>1</v>
      </c>
      <c r="H214" s="98">
        <v>42585</v>
      </c>
      <c r="I214" s="87" t="s">
        <v>87</v>
      </c>
      <c r="K214" s="116">
        <v>30600</v>
      </c>
      <c r="L214" s="3" t="s">
        <v>3291</v>
      </c>
      <c r="M214" s="81">
        <v>0</v>
      </c>
      <c r="N214" s="92">
        <v>0</v>
      </c>
      <c r="O214" t="str">
        <f t="shared" si="3"/>
        <v>BAKIDAN, JENNIVIVE GUMANAB</v>
      </c>
    </row>
    <row r="215" spans="1:15" ht="18.95" customHeight="1" x14ac:dyDescent="0.25">
      <c r="A215" s="21">
        <v>213</v>
      </c>
      <c r="B215" s="109" t="s">
        <v>977</v>
      </c>
      <c r="C215" s="3" t="s">
        <v>966</v>
      </c>
      <c r="D215" s="109" t="s">
        <v>974</v>
      </c>
      <c r="E215" s="109" t="s">
        <v>355</v>
      </c>
      <c r="F215" s="109" t="s">
        <v>975</v>
      </c>
      <c r="G215" s="104">
        <v>1</v>
      </c>
      <c r="H215" s="98" t="s">
        <v>904</v>
      </c>
      <c r="I215" s="87" t="s">
        <v>851</v>
      </c>
      <c r="K215" s="98" t="s">
        <v>904</v>
      </c>
      <c r="L215" s="3" t="s">
        <v>3291</v>
      </c>
      <c r="M215" s="81">
        <v>9050429913</v>
      </c>
      <c r="N215" s="92">
        <v>0</v>
      </c>
      <c r="O215" t="str">
        <f t="shared" si="3"/>
        <v>BAKIDAN, JOSEPHINA P.</v>
      </c>
    </row>
    <row r="216" spans="1:15" ht="18.95" customHeight="1" x14ac:dyDescent="0.25">
      <c r="A216" s="21">
        <v>214</v>
      </c>
      <c r="B216" s="109" t="s">
        <v>981</v>
      </c>
      <c r="C216" s="3" t="s">
        <v>978</v>
      </c>
      <c r="D216" s="109" t="s">
        <v>979</v>
      </c>
      <c r="E216" s="109" t="s">
        <v>143</v>
      </c>
      <c r="F216" s="109" t="s">
        <v>188</v>
      </c>
      <c r="G216" s="104">
        <v>1</v>
      </c>
      <c r="H216" s="98">
        <v>45512</v>
      </c>
      <c r="I216" s="87" t="s">
        <v>851</v>
      </c>
      <c r="K216" s="116">
        <v>26835</v>
      </c>
      <c r="L216" s="3" t="s">
        <v>3291</v>
      </c>
      <c r="M216" s="81">
        <v>9625360891</v>
      </c>
      <c r="N216" s="92">
        <v>928174117</v>
      </c>
      <c r="O216" t="str">
        <f t="shared" si="3"/>
        <v>BAL-AD, MARY JUNE S.</v>
      </c>
    </row>
    <row r="217" spans="1:15" ht="18.95" customHeight="1" x14ac:dyDescent="0.25">
      <c r="A217" s="21">
        <v>215</v>
      </c>
      <c r="B217" s="109" t="s">
        <v>985</v>
      </c>
      <c r="C217" s="3" t="s">
        <v>982</v>
      </c>
      <c r="D217" s="109" t="s">
        <v>983</v>
      </c>
      <c r="E217" s="109" t="s">
        <v>61</v>
      </c>
      <c r="F217" s="109" t="s">
        <v>2483</v>
      </c>
      <c r="G217" s="104">
        <v>1</v>
      </c>
      <c r="H217" s="98">
        <v>44540</v>
      </c>
      <c r="I217" s="87" t="s">
        <v>851</v>
      </c>
      <c r="K217" s="116">
        <v>24033</v>
      </c>
      <c r="L217" s="3" t="s">
        <v>3291</v>
      </c>
      <c r="M217" s="81">
        <v>9382515939</v>
      </c>
      <c r="N217" s="92">
        <v>742386725</v>
      </c>
      <c r="O217" t="str">
        <f t="shared" si="3"/>
        <v>BALA-IS, MYLINE M.</v>
      </c>
    </row>
    <row r="218" spans="1:15" ht="18.95" customHeight="1" x14ac:dyDescent="0.25">
      <c r="A218" s="21">
        <v>216</v>
      </c>
      <c r="B218" s="109" t="s">
        <v>988</v>
      </c>
      <c r="C218" s="3" t="s">
        <v>986</v>
      </c>
      <c r="D218" s="109" t="s">
        <v>582</v>
      </c>
      <c r="E218" s="109" t="s">
        <v>355</v>
      </c>
      <c r="F218" s="109" t="s">
        <v>163</v>
      </c>
      <c r="G218" s="104">
        <v>1</v>
      </c>
      <c r="H218" s="98" t="s">
        <v>1008</v>
      </c>
      <c r="I218" s="87" t="s">
        <v>851</v>
      </c>
      <c r="K218" s="116">
        <v>23219</v>
      </c>
      <c r="L218" s="3" t="s">
        <v>3291</v>
      </c>
      <c r="M218" s="81">
        <v>9266989880</v>
      </c>
      <c r="N218" s="92">
        <v>627265818</v>
      </c>
      <c r="O218" t="str">
        <f t="shared" si="3"/>
        <v>BALANGUI, ELIZABETH  P.</v>
      </c>
    </row>
    <row r="219" spans="1:15" ht="18.95" customHeight="1" x14ac:dyDescent="0.25">
      <c r="A219" s="21">
        <v>217</v>
      </c>
      <c r="B219" s="109" t="s">
        <v>992</v>
      </c>
      <c r="C219" s="3" t="s">
        <v>989</v>
      </c>
      <c r="D219" s="109" t="s">
        <v>990</v>
      </c>
      <c r="E219" s="109" t="s">
        <v>65</v>
      </c>
      <c r="F219" s="109" t="s">
        <v>450</v>
      </c>
      <c r="G219" s="104">
        <v>1</v>
      </c>
      <c r="H219" s="98">
        <v>45357</v>
      </c>
      <c r="I219" s="87" t="s">
        <v>851</v>
      </c>
      <c r="K219" s="116">
        <v>21127</v>
      </c>
      <c r="L219" s="3" t="s">
        <v>3291</v>
      </c>
      <c r="M219" s="81">
        <v>9670558710</v>
      </c>
      <c r="N219" s="92">
        <v>763826735</v>
      </c>
      <c r="O219" t="str">
        <f t="shared" si="3"/>
        <v>BALANSI, FLORENCIA A.</v>
      </c>
    </row>
    <row r="220" spans="1:15" ht="18.95" customHeight="1" x14ac:dyDescent="0.25">
      <c r="A220" s="21">
        <v>218</v>
      </c>
      <c r="B220" s="109" t="s">
        <v>996</v>
      </c>
      <c r="C220" s="3" t="s">
        <v>993</v>
      </c>
      <c r="D220" s="109" t="s">
        <v>994</v>
      </c>
      <c r="E220" s="109" t="s">
        <v>65</v>
      </c>
      <c r="F220" s="109" t="s">
        <v>472</v>
      </c>
      <c r="G220" s="104">
        <v>0</v>
      </c>
      <c r="H220" s="98">
        <v>43712</v>
      </c>
      <c r="I220" s="87" t="s">
        <v>851</v>
      </c>
      <c r="K220" s="116">
        <v>27420</v>
      </c>
      <c r="L220" s="3" t="s">
        <v>3291</v>
      </c>
      <c r="M220" s="81">
        <v>9756607085</v>
      </c>
      <c r="N220" s="92">
        <v>758467403</v>
      </c>
      <c r="O220" t="str">
        <f t="shared" si="3"/>
        <v>BALANTIS, JANUARIO A.</v>
      </c>
    </row>
    <row r="221" spans="1:15" ht="18.95" customHeight="1" x14ac:dyDescent="0.25">
      <c r="A221" s="21">
        <v>219</v>
      </c>
      <c r="B221" s="109" t="s">
        <v>999</v>
      </c>
      <c r="C221" s="3" t="s">
        <v>993</v>
      </c>
      <c r="D221" s="109" t="s">
        <v>997</v>
      </c>
      <c r="E221" s="109" t="s">
        <v>170</v>
      </c>
      <c r="F221" s="109" t="s">
        <v>472</v>
      </c>
      <c r="G221" s="104">
        <v>1</v>
      </c>
      <c r="H221" s="98">
        <v>41801</v>
      </c>
      <c r="I221" s="87" t="s">
        <v>851</v>
      </c>
      <c r="K221" s="116">
        <v>27726</v>
      </c>
      <c r="L221" s="3" t="s">
        <v>3291</v>
      </c>
      <c r="M221" s="81">
        <v>9486283237</v>
      </c>
      <c r="N221" s="92">
        <v>931515698</v>
      </c>
      <c r="O221" t="str">
        <f t="shared" si="3"/>
        <v>BALANTIS, JASMIN D.</v>
      </c>
    </row>
    <row r="222" spans="1:15" ht="18.95" customHeight="1" x14ac:dyDescent="0.25">
      <c r="A222" s="21">
        <v>220</v>
      </c>
      <c r="B222" s="109" t="s">
        <v>1004</v>
      </c>
      <c r="C222" s="3" t="s">
        <v>1000</v>
      </c>
      <c r="D222" s="109" t="s">
        <v>1001</v>
      </c>
      <c r="E222" s="109" t="s">
        <v>170</v>
      </c>
      <c r="F222" s="109" t="s">
        <v>1002</v>
      </c>
      <c r="G222" s="104">
        <v>0</v>
      </c>
      <c r="H222" s="98">
        <v>44138</v>
      </c>
      <c r="I222" s="87" t="s">
        <v>851</v>
      </c>
      <c r="K222" s="116">
        <v>34473</v>
      </c>
      <c r="L222" s="3" t="s">
        <v>3291</v>
      </c>
      <c r="M222" s="81">
        <v>0</v>
      </c>
      <c r="N222" s="92">
        <v>776427317</v>
      </c>
      <c r="O222" t="str">
        <f t="shared" si="3"/>
        <v>BALANZA, HONIEVAL  D.</v>
      </c>
    </row>
    <row r="223" spans="1:15" ht="18.95" customHeight="1" x14ac:dyDescent="0.25">
      <c r="A223" s="21">
        <v>221</v>
      </c>
      <c r="B223" s="109" t="s">
        <v>1013</v>
      </c>
      <c r="C223" s="3" t="s">
        <v>1005</v>
      </c>
      <c r="D223" s="109" t="s">
        <v>1006</v>
      </c>
      <c r="E223" s="109" t="s">
        <v>143</v>
      </c>
      <c r="F223" s="109" t="s">
        <v>1007</v>
      </c>
      <c r="G223" s="104">
        <v>1</v>
      </c>
      <c r="H223" s="98">
        <v>44846</v>
      </c>
      <c r="I223" s="87" t="s">
        <v>851</v>
      </c>
      <c r="K223" s="116">
        <v>18695</v>
      </c>
      <c r="L223" s="3" t="s">
        <v>3291</v>
      </c>
      <c r="M223" s="81">
        <v>9216504843</v>
      </c>
      <c r="N223" s="92">
        <v>760890734</v>
      </c>
      <c r="O223" t="str">
        <f t="shared" si="3"/>
        <v>BALAWAN, ANITA S.</v>
      </c>
    </row>
    <row r="224" spans="1:15" ht="18.95" customHeight="1" x14ac:dyDescent="0.25">
      <c r="A224" s="21">
        <v>222</v>
      </c>
      <c r="B224" s="109" t="s">
        <v>1016</v>
      </c>
      <c r="C224" s="3" t="s">
        <v>1005</v>
      </c>
      <c r="D224" s="109" t="s">
        <v>1014</v>
      </c>
      <c r="E224" s="109" t="s">
        <v>61</v>
      </c>
      <c r="F224" s="109" t="s">
        <v>287</v>
      </c>
      <c r="G224" s="104">
        <v>1</v>
      </c>
      <c r="H224" s="98">
        <v>42100</v>
      </c>
      <c r="I224" s="87" t="s">
        <v>851</v>
      </c>
      <c r="K224" s="116">
        <v>21713</v>
      </c>
      <c r="L224" s="3" t="s">
        <v>3291</v>
      </c>
      <c r="M224" s="81">
        <v>9656773090</v>
      </c>
      <c r="N224" s="92">
        <v>740541132</v>
      </c>
      <c r="O224" t="str">
        <f t="shared" si="3"/>
        <v>BALAWAN, MARY M.</v>
      </c>
    </row>
    <row r="225" spans="1:15" ht="18.95" customHeight="1" x14ac:dyDescent="0.25">
      <c r="A225" s="21">
        <v>223</v>
      </c>
      <c r="B225" s="109" t="s">
        <v>1021</v>
      </c>
      <c r="C225" s="3" t="s">
        <v>1017</v>
      </c>
      <c r="D225" s="109" t="s">
        <v>375</v>
      </c>
      <c r="E225" s="109" t="s">
        <v>1018</v>
      </c>
      <c r="F225" s="109" t="s">
        <v>125</v>
      </c>
      <c r="G225" s="104">
        <v>1</v>
      </c>
      <c r="H225" s="98">
        <v>40154</v>
      </c>
      <c r="I225" s="87" t="s">
        <v>851</v>
      </c>
      <c r="K225" s="98">
        <v>40154</v>
      </c>
      <c r="L225" s="3" t="s">
        <v>3291</v>
      </c>
      <c r="M225" s="81">
        <v>0</v>
      </c>
      <c r="N225" s="92">
        <v>462956748</v>
      </c>
      <c r="O225" t="str">
        <f t="shared" si="3"/>
        <v>BALBINO, MELANIE DELEN</v>
      </c>
    </row>
    <row r="226" spans="1:15" ht="18.95" customHeight="1" x14ac:dyDescent="0.25">
      <c r="A226" s="21">
        <v>224</v>
      </c>
      <c r="B226" s="109" t="s">
        <v>1025</v>
      </c>
      <c r="C226" s="3" t="s">
        <v>1017</v>
      </c>
      <c r="D226" s="109" t="s">
        <v>1022</v>
      </c>
      <c r="E226" s="109" t="s">
        <v>240</v>
      </c>
      <c r="F226" s="109" t="s">
        <v>485</v>
      </c>
      <c r="G226" s="104">
        <v>1</v>
      </c>
      <c r="H226" s="98">
        <v>44145</v>
      </c>
      <c r="I226" s="87" t="s">
        <v>851</v>
      </c>
      <c r="K226" s="116">
        <v>35721</v>
      </c>
      <c r="L226" s="3" t="s">
        <v>3291</v>
      </c>
      <c r="M226" s="81">
        <v>9952591043</v>
      </c>
      <c r="N226" s="92">
        <v>715219080</v>
      </c>
      <c r="O226" t="str">
        <f t="shared" si="3"/>
        <v>BALBINO, RAINE STEPHANIE  AGTINA</v>
      </c>
    </row>
    <row r="227" spans="1:15" ht="18.95" customHeight="1" x14ac:dyDescent="0.25">
      <c r="A227" s="21">
        <v>225</v>
      </c>
      <c r="B227" s="109" t="s">
        <v>1026</v>
      </c>
      <c r="C227" s="3" t="s">
        <v>1017</v>
      </c>
      <c r="D227" s="109" t="s">
        <v>361</v>
      </c>
      <c r="E227" s="109" t="s">
        <v>1018</v>
      </c>
      <c r="F227" s="109" t="s">
        <v>485</v>
      </c>
      <c r="G227" s="104">
        <v>0</v>
      </c>
      <c r="H227" s="98">
        <v>44145</v>
      </c>
      <c r="I227" s="87" t="s">
        <v>851</v>
      </c>
      <c r="K227" s="116">
        <v>25828</v>
      </c>
      <c r="L227" s="3" t="s">
        <v>3291</v>
      </c>
      <c r="M227" s="81">
        <v>9175625551</v>
      </c>
      <c r="N227" s="92">
        <v>166290560</v>
      </c>
      <c r="O227" t="str">
        <f t="shared" si="3"/>
        <v>BALBINO, RANDY DELEN</v>
      </c>
    </row>
    <row r="228" spans="1:15" ht="18.95" customHeight="1" x14ac:dyDescent="0.25">
      <c r="A228" s="21">
        <v>226</v>
      </c>
      <c r="B228" s="109" t="s">
        <v>1029</v>
      </c>
      <c r="C228" s="3" t="s">
        <v>1017</v>
      </c>
      <c r="D228" s="109" t="s">
        <v>1027</v>
      </c>
      <c r="E228" s="109" t="s">
        <v>240</v>
      </c>
      <c r="F228" s="109" t="s">
        <v>485</v>
      </c>
      <c r="G228" s="104">
        <v>0</v>
      </c>
      <c r="H228" s="98">
        <v>44145</v>
      </c>
      <c r="I228" s="87" t="s">
        <v>851</v>
      </c>
      <c r="K228" s="116">
        <v>36632</v>
      </c>
      <c r="L228" s="3" t="s">
        <v>3291</v>
      </c>
      <c r="M228" s="81">
        <v>9275444225</v>
      </c>
      <c r="N228" s="92">
        <v>476425537</v>
      </c>
      <c r="O228" t="str">
        <f t="shared" si="3"/>
        <v>BALBINO, REINER STEPHEN AGTINA</v>
      </c>
    </row>
    <row r="229" spans="1:15" ht="18.95" customHeight="1" x14ac:dyDescent="0.25">
      <c r="A229" s="21">
        <v>227</v>
      </c>
      <c r="B229" s="109" t="s">
        <v>1032</v>
      </c>
      <c r="C229" s="3" t="s">
        <v>1017</v>
      </c>
      <c r="D229" s="109" t="s">
        <v>1030</v>
      </c>
      <c r="E229" s="109" t="s">
        <v>240</v>
      </c>
      <c r="F229" s="109" t="s">
        <v>485</v>
      </c>
      <c r="G229" s="104">
        <v>1</v>
      </c>
      <c r="H229" s="98">
        <v>44145</v>
      </c>
      <c r="I229" s="87" t="s">
        <v>851</v>
      </c>
      <c r="K229" s="116">
        <v>24437</v>
      </c>
      <c r="L229" s="3" t="s">
        <v>3291</v>
      </c>
      <c r="M229" s="81">
        <v>9175625553</v>
      </c>
      <c r="N229" s="92">
        <v>168063604</v>
      </c>
      <c r="O229" t="str">
        <f t="shared" si="3"/>
        <v>BALBINO, SHIRLY BABY AGTINA</v>
      </c>
    </row>
    <row r="230" spans="1:15" ht="18.95" customHeight="1" x14ac:dyDescent="0.25">
      <c r="A230" s="21">
        <v>228</v>
      </c>
      <c r="B230" s="109" t="s">
        <v>1041</v>
      </c>
      <c r="C230" s="3" t="s">
        <v>1033</v>
      </c>
      <c r="D230" s="109" t="s">
        <v>1034</v>
      </c>
      <c r="E230" s="109" t="s">
        <v>119</v>
      </c>
      <c r="F230" s="109" t="s">
        <v>1035</v>
      </c>
      <c r="G230" s="104">
        <v>1</v>
      </c>
      <c r="H230" s="98">
        <v>45399</v>
      </c>
      <c r="I230" s="87" t="s">
        <v>851</v>
      </c>
      <c r="K230" s="116">
        <v>30713</v>
      </c>
      <c r="L230" s="3" t="s">
        <v>3291</v>
      </c>
      <c r="M230" s="81">
        <v>9069386634</v>
      </c>
      <c r="N230" s="92">
        <v>435046794</v>
      </c>
      <c r="O230" t="str">
        <f t="shared" si="3"/>
        <v>BALIAGA, HYDELINE G.</v>
      </c>
    </row>
    <row r="231" spans="1:15" ht="18.95" customHeight="1" x14ac:dyDescent="0.25">
      <c r="A231" s="21">
        <v>229</v>
      </c>
      <c r="B231" s="109" t="s">
        <v>1049</v>
      </c>
      <c r="C231" s="3" t="s">
        <v>1151</v>
      </c>
      <c r="D231" s="109" t="s">
        <v>1152</v>
      </c>
      <c r="E231" s="109" t="s">
        <v>355</v>
      </c>
      <c r="F231" s="109" t="s">
        <v>1153</v>
      </c>
      <c r="G231" s="104">
        <v>1</v>
      </c>
      <c r="H231" s="98">
        <v>45078</v>
      </c>
      <c r="I231" s="87" t="s">
        <v>851</v>
      </c>
      <c r="K231" s="116">
        <v>26087</v>
      </c>
      <c r="L231" s="3" t="s">
        <v>3291</v>
      </c>
      <c r="M231" s="81">
        <v>9169634173</v>
      </c>
      <c r="N231" s="92">
        <v>713996977</v>
      </c>
      <c r="O231" t="str">
        <f t="shared" si="3"/>
        <v>BALIAN, LIBERTY P.</v>
      </c>
    </row>
    <row r="232" spans="1:15" ht="18.95" customHeight="1" x14ac:dyDescent="0.25">
      <c r="A232" s="21">
        <v>230</v>
      </c>
      <c r="B232" s="109" t="s">
        <v>1045</v>
      </c>
      <c r="C232" s="3" t="s">
        <v>1038</v>
      </c>
      <c r="D232" s="109" t="s">
        <v>1039</v>
      </c>
      <c r="G232" s="104">
        <v>0</v>
      </c>
      <c r="H232" s="98">
        <v>44547</v>
      </c>
      <c r="I232" s="87" t="s">
        <v>87</v>
      </c>
      <c r="K232" s="98">
        <v>44547</v>
      </c>
      <c r="L232" s="3" t="s">
        <v>3291</v>
      </c>
      <c r="M232" s="81">
        <v>0</v>
      </c>
      <c r="N232" s="92">
        <v>0</v>
      </c>
      <c r="O232" t="str">
        <f t="shared" si="3"/>
        <v xml:space="preserve">BALINGTAN, EDMUNDO </v>
      </c>
    </row>
    <row r="233" spans="1:15" ht="18.95" customHeight="1" x14ac:dyDescent="0.25">
      <c r="A233" s="21">
        <v>231</v>
      </c>
      <c r="B233" s="109" t="s">
        <v>1053</v>
      </c>
      <c r="C233" s="3" t="s">
        <v>1042</v>
      </c>
      <c r="D233" s="109" t="s">
        <v>1043</v>
      </c>
      <c r="E233" s="109" t="s">
        <v>355</v>
      </c>
      <c r="F233" s="109" t="s">
        <v>218</v>
      </c>
      <c r="G233" s="104">
        <v>1</v>
      </c>
      <c r="H233" s="98">
        <v>44967</v>
      </c>
      <c r="I233" s="87" t="s">
        <v>851</v>
      </c>
      <c r="K233" s="116">
        <v>28147</v>
      </c>
      <c r="L233" s="3" t="s">
        <v>3291</v>
      </c>
      <c r="M233" s="81">
        <v>9954725616</v>
      </c>
      <c r="N233" s="92">
        <v>931487338</v>
      </c>
      <c r="O233" t="str">
        <f t="shared" si="3"/>
        <v>BALINSAT, JANETTE P.</v>
      </c>
    </row>
    <row r="234" spans="1:15" ht="18.95" customHeight="1" x14ac:dyDescent="0.25">
      <c r="A234" s="21">
        <v>232</v>
      </c>
      <c r="B234" s="109" t="s">
        <v>1068</v>
      </c>
      <c r="C234" s="3" t="s">
        <v>1046</v>
      </c>
      <c r="D234" s="109" t="s">
        <v>1047</v>
      </c>
      <c r="G234" s="104">
        <v>1</v>
      </c>
      <c r="H234" s="98">
        <v>41701</v>
      </c>
      <c r="I234" s="87" t="s">
        <v>87</v>
      </c>
      <c r="K234" s="98">
        <v>41701</v>
      </c>
      <c r="L234" s="3" t="s">
        <v>3291</v>
      </c>
      <c r="M234" s="81">
        <v>0</v>
      </c>
      <c r="N234" s="92">
        <v>0</v>
      </c>
      <c r="O234" t="str">
        <f t="shared" si="3"/>
        <v xml:space="preserve">BALISI, RYZA MARIE </v>
      </c>
    </row>
    <row r="235" spans="1:15" ht="18.95" customHeight="1" x14ac:dyDescent="0.25">
      <c r="A235" s="21">
        <v>233</v>
      </c>
      <c r="B235" s="109" t="s">
        <v>1058</v>
      </c>
      <c r="C235" s="3" t="s">
        <v>1050</v>
      </c>
      <c r="D235" s="109" t="s">
        <v>1051</v>
      </c>
      <c r="E235" s="109" t="s">
        <v>331</v>
      </c>
      <c r="F235" s="109" t="s">
        <v>2483</v>
      </c>
      <c r="G235" s="104">
        <v>0</v>
      </c>
      <c r="H235" s="98">
        <v>44543</v>
      </c>
      <c r="I235" s="87" t="s">
        <v>851</v>
      </c>
      <c r="K235" s="116">
        <v>22273</v>
      </c>
      <c r="L235" s="3" t="s">
        <v>3291</v>
      </c>
      <c r="M235" s="81">
        <v>9554201884</v>
      </c>
      <c r="N235" s="92">
        <v>426268192</v>
      </c>
      <c r="O235" t="str">
        <f t="shared" si="3"/>
        <v>BALIWAG, JAIME C.</v>
      </c>
    </row>
    <row r="236" spans="1:15" ht="18.95" customHeight="1" x14ac:dyDescent="0.25">
      <c r="A236" s="21">
        <v>234</v>
      </c>
      <c r="B236" s="109" t="s">
        <v>1064</v>
      </c>
      <c r="C236" s="3" t="s">
        <v>1054</v>
      </c>
      <c r="D236" s="109" t="s">
        <v>1055</v>
      </c>
      <c r="E236" s="109" t="s">
        <v>65</v>
      </c>
      <c r="F236" s="109" t="s">
        <v>1056</v>
      </c>
      <c r="G236" s="104">
        <v>1</v>
      </c>
      <c r="H236" s="98">
        <v>42947</v>
      </c>
      <c r="I236" s="87" t="s">
        <v>851</v>
      </c>
      <c r="K236" s="116">
        <v>28869</v>
      </c>
      <c r="L236" s="3" t="s">
        <v>3291</v>
      </c>
      <c r="M236" s="81">
        <v>9368463407</v>
      </c>
      <c r="N236" s="92">
        <v>704668857</v>
      </c>
      <c r="O236" t="str">
        <f t="shared" si="3"/>
        <v>BALUBAL, MARIBEL A.</v>
      </c>
    </row>
    <row r="237" spans="1:15" ht="18.95" customHeight="1" x14ac:dyDescent="0.25">
      <c r="A237" s="21">
        <v>235</v>
      </c>
      <c r="B237" s="109" t="s">
        <v>1072</v>
      </c>
      <c r="C237" s="3" t="s">
        <v>1059</v>
      </c>
      <c r="D237" s="109" t="s">
        <v>1060</v>
      </c>
      <c r="E237" s="109" t="s">
        <v>1063</v>
      </c>
      <c r="F237" s="109" t="s">
        <v>1061</v>
      </c>
      <c r="G237" s="104">
        <v>1</v>
      </c>
      <c r="H237" s="98">
        <v>45348</v>
      </c>
      <c r="I237" s="87" t="s">
        <v>851</v>
      </c>
      <c r="K237" s="116">
        <v>25551</v>
      </c>
      <c r="L237" s="3" t="s">
        <v>3291</v>
      </c>
      <c r="M237" s="81">
        <v>0</v>
      </c>
      <c r="N237" s="92">
        <v>621785945</v>
      </c>
      <c r="O237" t="str">
        <f t="shared" si="3"/>
        <v>BALUNGGAY, ARSENIA DANG-IT</v>
      </c>
    </row>
    <row r="238" spans="1:15" ht="18.95" customHeight="1" x14ac:dyDescent="0.25">
      <c r="A238" s="21">
        <v>236</v>
      </c>
      <c r="B238" s="109" t="s">
        <v>1079</v>
      </c>
      <c r="C238" s="3" t="s">
        <v>1059</v>
      </c>
      <c r="D238" s="109" t="s">
        <v>1065</v>
      </c>
      <c r="E238" s="109" t="s">
        <v>1063</v>
      </c>
      <c r="F238" s="109" t="s">
        <v>1066</v>
      </c>
      <c r="G238" s="104">
        <v>1</v>
      </c>
      <c r="H238" s="98">
        <v>44785</v>
      </c>
      <c r="I238" s="87" t="s">
        <v>851</v>
      </c>
      <c r="K238" s="116">
        <v>16537</v>
      </c>
      <c r="L238" s="3" t="s">
        <v>3291</v>
      </c>
      <c r="M238" s="81">
        <v>9475683198</v>
      </c>
      <c r="N238" s="92">
        <v>612821696</v>
      </c>
      <c r="O238" t="str">
        <f t="shared" si="3"/>
        <v>BALUNGGAY, SAULA DANG-IT</v>
      </c>
    </row>
    <row r="239" spans="1:15" ht="18.95" customHeight="1" x14ac:dyDescent="0.25">
      <c r="A239" s="21">
        <v>237</v>
      </c>
      <c r="B239" s="109" t="s">
        <v>1075</v>
      </c>
      <c r="C239" s="3" t="s">
        <v>1069</v>
      </c>
      <c r="D239" s="109" t="s">
        <v>1070</v>
      </c>
      <c r="E239" s="109" t="s">
        <v>65</v>
      </c>
      <c r="F239" s="109" t="s">
        <v>975</v>
      </c>
      <c r="G239" s="104">
        <v>0</v>
      </c>
      <c r="H239" s="98">
        <v>44812</v>
      </c>
      <c r="I239" s="87" t="s">
        <v>87</v>
      </c>
      <c r="K239" s="98">
        <v>44812</v>
      </c>
      <c r="L239" s="3" t="s">
        <v>3291</v>
      </c>
      <c r="M239" s="81">
        <v>0</v>
      </c>
      <c r="N239" s="92">
        <v>0</v>
      </c>
      <c r="O239" t="str">
        <f t="shared" si="3"/>
        <v>BALUYAN, JHONZEN A.</v>
      </c>
    </row>
    <row r="240" spans="1:15" ht="18.95" customHeight="1" x14ac:dyDescent="0.25">
      <c r="A240" s="21">
        <v>238</v>
      </c>
      <c r="B240" s="109" t="s">
        <v>1086</v>
      </c>
      <c r="C240" s="3" t="s">
        <v>1073</v>
      </c>
      <c r="D240" s="109" t="s">
        <v>465</v>
      </c>
      <c r="E240" s="109" t="s">
        <v>124</v>
      </c>
      <c r="F240" s="109" t="s">
        <v>163</v>
      </c>
      <c r="G240" s="104">
        <v>1</v>
      </c>
      <c r="H240" s="98">
        <v>44390</v>
      </c>
      <c r="I240" s="87" t="s">
        <v>851</v>
      </c>
      <c r="K240" s="116">
        <v>28657</v>
      </c>
      <c r="L240" s="3" t="s">
        <v>3291</v>
      </c>
      <c r="M240" s="81">
        <v>0</v>
      </c>
      <c r="N240" s="92">
        <v>0</v>
      </c>
      <c r="O240" t="str">
        <f t="shared" si="3"/>
        <v>BANAO, TERESA  B.</v>
      </c>
    </row>
    <row r="241" spans="1:15" ht="18.95" customHeight="1" x14ac:dyDescent="0.25">
      <c r="A241" s="21">
        <v>239</v>
      </c>
      <c r="B241" s="109" t="s">
        <v>1082</v>
      </c>
      <c r="C241" s="3" t="s">
        <v>1076</v>
      </c>
      <c r="D241" s="109" t="s">
        <v>1077</v>
      </c>
      <c r="G241" s="104">
        <v>1</v>
      </c>
      <c r="H241" s="98">
        <v>42297</v>
      </c>
      <c r="I241" s="87" t="s">
        <v>87</v>
      </c>
      <c r="K241" s="98">
        <v>42297</v>
      </c>
      <c r="L241" s="3" t="s">
        <v>3291</v>
      </c>
      <c r="M241" s="81">
        <v>0</v>
      </c>
      <c r="N241" s="92">
        <v>0</v>
      </c>
      <c r="O241" t="str">
        <f t="shared" si="3"/>
        <v xml:space="preserve">BANASAN, SHIRLY </v>
      </c>
    </row>
    <row r="242" spans="1:15" ht="18.95" customHeight="1" x14ac:dyDescent="0.25">
      <c r="A242" s="21">
        <v>240</v>
      </c>
      <c r="B242" s="109" t="s">
        <v>1088</v>
      </c>
      <c r="C242" s="3" t="s">
        <v>1080</v>
      </c>
      <c r="D242" s="109" t="s">
        <v>445</v>
      </c>
      <c r="E242" s="109" t="s">
        <v>2907</v>
      </c>
      <c r="F242" s="109" t="s">
        <v>396</v>
      </c>
      <c r="G242" s="104">
        <v>1</v>
      </c>
      <c r="H242" s="98">
        <v>44741</v>
      </c>
      <c r="I242" s="87" t="s">
        <v>851</v>
      </c>
      <c r="K242" s="116">
        <v>25084</v>
      </c>
      <c r="L242" s="3" t="s">
        <v>3291</v>
      </c>
      <c r="M242" s="81">
        <v>9219198929</v>
      </c>
      <c r="N242" s="92">
        <v>14029061</v>
      </c>
      <c r="O242" t="str">
        <f t="shared" si="3"/>
        <v>BANASEN, DOLORES EGO</v>
      </c>
    </row>
    <row r="243" spans="1:15" ht="18.95" customHeight="1" x14ac:dyDescent="0.25">
      <c r="A243" s="21">
        <v>241</v>
      </c>
      <c r="B243" s="109" t="s">
        <v>1096</v>
      </c>
      <c r="C243" s="3" t="s">
        <v>1083</v>
      </c>
      <c r="D243" s="109" t="s">
        <v>1084</v>
      </c>
      <c r="E243" s="109" t="s">
        <v>124</v>
      </c>
      <c r="F243" s="109" t="s">
        <v>1087</v>
      </c>
      <c r="G243" s="104">
        <v>1</v>
      </c>
      <c r="H243" s="98">
        <v>44091</v>
      </c>
      <c r="I243" s="87" t="s">
        <v>851</v>
      </c>
      <c r="K243" s="116">
        <v>26868</v>
      </c>
      <c r="L243" s="3" t="s">
        <v>3291</v>
      </c>
      <c r="M243" s="81">
        <v>9552633455</v>
      </c>
      <c r="N243" s="92">
        <v>773846205</v>
      </c>
      <c r="O243" t="str">
        <f t="shared" si="3"/>
        <v>BANAWAG, SAHMIN B.</v>
      </c>
    </row>
    <row r="244" spans="1:15" ht="18.95" customHeight="1" x14ac:dyDescent="0.25">
      <c r="A244" s="21">
        <v>242</v>
      </c>
      <c r="B244" s="109" t="s">
        <v>1101</v>
      </c>
      <c r="C244" s="3" t="s">
        <v>1089</v>
      </c>
      <c r="D244" s="109" t="s">
        <v>1090</v>
      </c>
      <c r="E244" s="109" t="s">
        <v>7194</v>
      </c>
      <c r="F244" s="109" t="s">
        <v>1091</v>
      </c>
      <c r="G244" s="104">
        <v>0</v>
      </c>
      <c r="H244" s="98">
        <v>44733</v>
      </c>
      <c r="I244" s="87" t="s">
        <v>851</v>
      </c>
      <c r="K244" s="116">
        <v>17698</v>
      </c>
      <c r="L244" s="3" t="s">
        <v>3291</v>
      </c>
      <c r="M244" s="81">
        <v>9614512309</v>
      </c>
      <c r="N244" s="92">
        <v>748416385</v>
      </c>
      <c r="O244" t="str">
        <f t="shared" si="3"/>
        <v>BANCILO, APINAN DUNOL</v>
      </c>
    </row>
    <row r="245" spans="1:15" ht="18.95" customHeight="1" x14ac:dyDescent="0.25">
      <c r="A245" s="21">
        <v>243</v>
      </c>
      <c r="B245" s="109" t="s">
        <v>1115</v>
      </c>
      <c r="C245" s="3" t="s">
        <v>1093</v>
      </c>
      <c r="D245" s="109" t="s">
        <v>1094</v>
      </c>
      <c r="G245" s="104">
        <v>1</v>
      </c>
      <c r="H245" s="98">
        <v>45019</v>
      </c>
      <c r="I245" s="87" t="s">
        <v>87</v>
      </c>
      <c r="K245" s="98">
        <v>45019</v>
      </c>
      <c r="L245" s="3" t="s">
        <v>3291</v>
      </c>
      <c r="M245" s="81">
        <v>0</v>
      </c>
      <c r="N245" s="92">
        <v>0</v>
      </c>
      <c r="O245" t="str">
        <f t="shared" si="3"/>
        <v xml:space="preserve">BANCUD, JERLYN or SHERWIN JAKE </v>
      </c>
    </row>
    <row r="246" spans="1:15" ht="18.95" customHeight="1" x14ac:dyDescent="0.25">
      <c r="A246" s="21">
        <v>244</v>
      </c>
      <c r="B246" s="109" t="s">
        <v>1105</v>
      </c>
      <c r="C246" s="3" t="s">
        <v>1097</v>
      </c>
      <c r="D246" s="109" t="s">
        <v>1098</v>
      </c>
      <c r="E246" s="109" t="s">
        <v>61</v>
      </c>
      <c r="F246" s="109" t="s">
        <v>1099</v>
      </c>
      <c r="G246" s="104">
        <v>1</v>
      </c>
      <c r="H246" s="98">
        <v>45516</v>
      </c>
      <c r="I246" s="87" t="s">
        <v>851</v>
      </c>
      <c r="K246" s="116">
        <v>36862</v>
      </c>
      <c r="L246" s="3" t="s">
        <v>3291</v>
      </c>
      <c r="M246" s="81">
        <v>9451050468</v>
      </c>
      <c r="N246" s="92">
        <v>0</v>
      </c>
      <c r="O246" t="str">
        <f t="shared" si="3"/>
        <v>BANGANAN, CIARA M.</v>
      </c>
    </row>
    <row r="247" spans="1:15" ht="18.95" customHeight="1" x14ac:dyDescent="0.25">
      <c r="A247" s="21">
        <v>245</v>
      </c>
      <c r="B247" s="109" t="s">
        <v>1109</v>
      </c>
      <c r="C247" s="3" t="s">
        <v>1097</v>
      </c>
      <c r="D247" s="109" t="s">
        <v>1102</v>
      </c>
      <c r="E247" s="109" t="s">
        <v>1103</v>
      </c>
      <c r="F247" s="109" t="s">
        <v>242</v>
      </c>
      <c r="G247" s="104">
        <v>1</v>
      </c>
      <c r="H247" s="98">
        <v>43686</v>
      </c>
      <c r="I247" s="87" t="s">
        <v>851</v>
      </c>
      <c r="K247" s="116">
        <v>25194</v>
      </c>
      <c r="L247" s="3" t="s">
        <v>3291</v>
      </c>
      <c r="M247" s="81">
        <v>9083143689</v>
      </c>
      <c r="N247" s="92">
        <v>928164939</v>
      </c>
      <c r="O247" t="str">
        <f t="shared" si="3"/>
        <v>BANGANAN, JEAN DE ARC DUCAYAG</v>
      </c>
    </row>
    <row r="248" spans="1:15" ht="18.95" customHeight="1" x14ac:dyDescent="0.25">
      <c r="A248" s="21">
        <v>246</v>
      </c>
      <c r="B248" s="109" t="s">
        <v>1112</v>
      </c>
      <c r="C248" s="3" t="s">
        <v>1106</v>
      </c>
      <c r="D248" s="109" t="s">
        <v>1107</v>
      </c>
      <c r="E248" s="109" t="s">
        <v>331</v>
      </c>
      <c r="F248" s="109" t="s">
        <v>83</v>
      </c>
      <c r="G248" s="104">
        <v>0</v>
      </c>
      <c r="H248" s="98">
        <v>43542</v>
      </c>
      <c r="I248" s="87" t="s">
        <v>851</v>
      </c>
      <c r="K248" s="116">
        <v>20734</v>
      </c>
      <c r="L248" s="3" t="s">
        <v>3291</v>
      </c>
      <c r="M248" s="81">
        <v>9063482782</v>
      </c>
      <c r="N248" s="92">
        <v>168925123</v>
      </c>
      <c r="O248" t="str">
        <f t="shared" si="3"/>
        <v>BANGAO, BRUNO C.</v>
      </c>
    </row>
    <row r="249" spans="1:15" ht="18.95" customHeight="1" x14ac:dyDescent="0.25">
      <c r="A249" s="21">
        <v>247</v>
      </c>
      <c r="B249" s="109" t="s">
        <v>1126</v>
      </c>
      <c r="C249" s="3" t="s">
        <v>1106</v>
      </c>
      <c r="D249" s="109" t="s">
        <v>1110</v>
      </c>
      <c r="E249" s="109" t="s">
        <v>343</v>
      </c>
      <c r="F249" s="109" t="s">
        <v>311</v>
      </c>
      <c r="G249" s="104">
        <v>1</v>
      </c>
      <c r="H249" s="98">
        <v>43542</v>
      </c>
      <c r="I249" s="87" t="s">
        <v>851</v>
      </c>
      <c r="K249" s="116">
        <v>34600</v>
      </c>
      <c r="L249" s="3" t="s">
        <v>3291</v>
      </c>
      <c r="M249" s="81">
        <v>9063482782</v>
      </c>
      <c r="N249" s="92">
        <v>298403139</v>
      </c>
      <c r="O249" t="str">
        <f t="shared" si="3"/>
        <v>BANGAO, EZHAIAN O.</v>
      </c>
    </row>
    <row r="250" spans="1:15" ht="18.95" customHeight="1" x14ac:dyDescent="0.25">
      <c r="A250" s="21">
        <v>248</v>
      </c>
      <c r="B250" s="109" t="s">
        <v>1130</v>
      </c>
      <c r="C250" s="3" t="s">
        <v>1106</v>
      </c>
      <c r="D250" s="109" t="s">
        <v>1113</v>
      </c>
      <c r="E250" s="109" t="s">
        <v>343</v>
      </c>
      <c r="F250" s="109" t="s">
        <v>83</v>
      </c>
      <c r="G250" s="104">
        <v>1</v>
      </c>
      <c r="H250" s="98">
        <v>43542</v>
      </c>
      <c r="I250" s="87" t="s">
        <v>851</v>
      </c>
      <c r="K250" s="116">
        <v>21147</v>
      </c>
      <c r="L250" s="3" t="s">
        <v>3291</v>
      </c>
      <c r="M250" s="81">
        <v>9063482782</v>
      </c>
      <c r="N250" s="92">
        <v>183349546</v>
      </c>
      <c r="O250" t="str">
        <f t="shared" si="3"/>
        <v>BANGAO, IMOGENE O.</v>
      </c>
    </row>
    <row r="251" spans="1:15" ht="18.95" customHeight="1" x14ac:dyDescent="0.25">
      <c r="A251" s="21">
        <v>249</v>
      </c>
      <c r="B251" s="109" t="s">
        <v>1119</v>
      </c>
      <c r="C251" s="3" t="s">
        <v>1116</v>
      </c>
      <c r="D251" s="109" t="s">
        <v>1117</v>
      </c>
      <c r="E251" s="109" t="s">
        <v>554</v>
      </c>
      <c r="F251" s="109" t="s">
        <v>161</v>
      </c>
      <c r="G251" s="104">
        <v>1</v>
      </c>
      <c r="H251" s="98">
        <v>39175</v>
      </c>
      <c r="I251" s="87" t="s">
        <v>87</v>
      </c>
      <c r="K251" s="98">
        <v>39175</v>
      </c>
      <c r="L251" s="3" t="s">
        <v>3291</v>
      </c>
      <c r="M251" s="81">
        <v>0</v>
      </c>
      <c r="N251" s="92">
        <v>0</v>
      </c>
      <c r="O251" t="str">
        <f t="shared" si="3"/>
        <v>BANGAYAN, ADELYN K.</v>
      </c>
    </row>
    <row r="252" spans="1:15" ht="18.95" customHeight="1" x14ac:dyDescent="0.25">
      <c r="A252" s="21">
        <v>250</v>
      </c>
      <c r="B252" s="109" t="s">
        <v>1122</v>
      </c>
      <c r="C252" s="3" t="s">
        <v>1116</v>
      </c>
      <c r="D252" s="109" t="s">
        <v>1120</v>
      </c>
      <c r="E252" s="109" t="s">
        <v>554</v>
      </c>
      <c r="G252" s="104">
        <v>1</v>
      </c>
      <c r="H252" s="98">
        <v>43052</v>
      </c>
      <c r="I252" s="87" t="s">
        <v>87</v>
      </c>
      <c r="K252" s="98">
        <v>43052</v>
      </c>
      <c r="L252" s="3" t="s">
        <v>3291</v>
      </c>
      <c r="M252" s="81">
        <v>0</v>
      </c>
      <c r="N252" s="92">
        <v>0</v>
      </c>
      <c r="O252" t="str">
        <f t="shared" si="3"/>
        <v>BANGAYAN, MARICEL K.</v>
      </c>
    </row>
    <row r="253" spans="1:15" ht="18.95" customHeight="1" x14ac:dyDescent="0.25">
      <c r="A253" s="21">
        <v>251</v>
      </c>
      <c r="B253" s="109" t="s">
        <v>1197</v>
      </c>
      <c r="C253" s="3" t="s">
        <v>1123</v>
      </c>
      <c r="D253" s="109" t="s">
        <v>1124</v>
      </c>
      <c r="G253" s="104">
        <v>1</v>
      </c>
      <c r="H253" s="98">
        <v>41499</v>
      </c>
      <c r="I253" s="87" t="s">
        <v>87</v>
      </c>
      <c r="K253" s="98">
        <v>41499</v>
      </c>
      <c r="L253" s="3" t="s">
        <v>3291</v>
      </c>
      <c r="M253" s="81">
        <v>0</v>
      </c>
      <c r="N253" s="92">
        <v>0</v>
      </c>
      <c r="O253" t="str">
        <f t="shared" si="3"/>
        <v xml:space="preserve">BANGISAN, MARGIE </v>
      </c>
    </row>
    <row r="254" spans="1:15" ht="18.95" customHeight="1" x14ac:dyDescent="0.25">
      <c r="A254" s="21">
        <v>252</v>
      </c>
      <c r="B254" s="109" t="s">
        <v>1134</v>
      </c>
      <c r="C254" s="3" t="s">
        <v>1123</v>
      </c>
      <c r="D254" s="109" t="s">
        <v>1131</v>
      </c>
      <c r="E254" s="109" t="s">
        <v>1132</v>
      </c>
      <c r="F254" s="109" t="s">
        <v>1133</v>
      </c>
      <c r="G254" s="104">
        <v>1</v>
      </c>
      <c r="H254" s="98">
        <v>44771</v>
      </c>
      <c r="I254" s="87" t="s">
        <v>851</v>
      </c>
      <c r="K254" s="116">
        <v>30123</v>
      </c>
      <c r="L254" s="3" t="s">
        <v>3291</v>
      </c>
      <c r="M254" s="81">
        <v>9991512941</v>
      </c>
      <c r="N254" s="92">
        <v>300596413</v>
      </c>
      <c r="O254" t="str">
        <f t="shared" si="3"/>
        <v>BANGISAN, MYLINE  L.</v>
      </c>
    </row>
    <row r="255" spans="1:15" ht="18.95" customHeight="1" x14ac:dyDescent="0.25">
      <c r="A255" s="21">
        <v>253</v>
      </c>
      <c r="B255" s="109" t="s">
        <v>1139</v>
      </c>
      <c r="C255" s="3" t="s">
        <v>1123</v>
      </c>
      <c r="D255" s="109" t="s">
        <v>1137</v>
      </c>
      <c r="E255" s="109" t="s">
        <v>331</v>
      </c>
      <c r="F255" s="109" t="s">
        <v>1138</v>
      </c>
      <c r="G255" s="104">
        <v>1</v>
      </c>
      <c r="H255" s="98">
        <v>43318</v>
      </c>
      <c r="I255" s="87" t="s">
        <v>851</v>
      </c>
      <c r="K255" s="116">
        <v>19535</v>
      </c>
      <c r="L255" s="3" t="s">
        <v>3291</v>
      </c>
      <c r="M255" s="81">
        <v>9551985553</v>
      </c>
      <c r="N255" s="92">
        <v>947181356</v>
      </c>
      <c r="O255" t="str">
        <f t="shared" si="3"/>
        <v>BANGISAN, YOLANDA C.</v>
      </c>
    </row>
    <row r="256" spans="1:15" ht="18.95" customHeight="1" x14ac:dyDescent="0.25">
      <c r="A256" s="21">
        <v>254</v>
      </c>
      <c r="B256" s="109" t="s">
        <v>1143</v>
      </c>
      <c r="C256" s="3" t="s">
        <v>1127</v>
      </c>
      <c r="D256" s="109" t="s">
        <v>1128</v>
      </c>
      <c r="E256" s="109" t="s">
        <v>124</v>
      </c>
      <c r="F256" s="109" t="s">
        <v>472</v>
      </c>
      <c r="G256" s="104">
        <v>1</v>
      </c>
      <c r="H256" s="98">
        <v>45492</v>
      </c>
      <c r="I256" s="87" t="s">
        <v>851</v>
      </c>
      <c r="K256" s="116">
        <v>27021</v>
      </c>
      <c r="L256" s="3" t="s">
        <v>3291</v>
      </c>
      <c r="M256" s="81">
        <v>9198897017</v>
      </c>
      <c r="N256" s="92">
        <v>415795009</v>
      </c>
      <c r="O256" t="str">
        <f t="shared" si="3"/>
        <v>BANGGOY, APOLONIA B.</v>
      </c>
    </row>
    <row r="257" spans="1:15" ht="18.95" customHeight="1" x14ac:dyDescent="0.25">
      <c r="A257" s="21">
        <v>255</v>
      </c>
      <c r="B257" s="109" t="s">
        <v>1146</v>
      </c>
      <c r="C257" s="3" t="s">
        <v>1140</v>
      </c>
      <c r="D257" s="109" t="s">
        <v>1141</v>
      </c>
      <c r="E257" s="109" t="s">
        <v>143</v>
      </c>
      <c r="F257" s="109" t="s">
        <v>73</v>
      </c>
      <c r="G257" s="104">
        <v>1</v>
      </c>
      <c r="H257" s="98">
        <v>44664</v>
      </c>
      <c r="I257" s="87" t="s">
        <v>851</v>
      </c>
      <c r="K257" s="116">
        <v>19433</v>
      </c>
      <c r="L257" s="3" t="s">
        <v>3291</v>
      </c>
      <c r="M257" s="81">
        <v>9655818101</v>
      </c>
      <c r="N257" s="92">
        <v>405873816</v>
      </c>
      <c r="O257" t="str">
        <f t="shared" si="3"/>
        <v>BANGLAG, CARMELITA S.</v>
      </c>
    </row>
    <row r="258" spans="1:15" ht="18.95" customHeight="1" x14ac:dyDescent="0.25">
      <c r="A258" s="21">
        <v>256</v>
      </c>
      <c r="B258" s="109" t="s">
        <v>1150</v>
      </c>
      <c r="C258" s="3" t="s">
        <v>1140</v>
      </c>
      <c r="D258" s="109" t="s">
        <v>1144</v>
      </c>
      <c r="E258" s="109" t="s">
        <v>65</v>
      </c>
      <c r="F258" s="109" t="s">
        <v>76</v>
      </c>
      <c r="G258" s="104">
        <v>1</v>
      </c>
      <c r="H258" s="98">
        <v>44705</v>
      </c>
      <c r="I258" s="87" t="s">
        <v>851</v>
      </c>
      <c r="K258" s="116">
        <v>17763</v>
      </c>
      <c r="L258" s="3" t="s">
        <v>3291</v>
      </c>
      <c r="M258" s="81">
        <v>9815003541</v>
      </c>
      <c r="N258" s="92">
        <v>603022662</v>
      </c>
      <c r="O258" t="str">
        <f t="shared" si="3"/>
        <v>BANGLAG, VICTORIA A.</v>
      </c>
    </row>
    <row r="259" spans="1:15" ht="18.95" customHeight="1" x14ac:dyDescent="0.25">
      <c r="A259" s="21">
        <v>257</v>
      </c>
      <c r="B259" s="109" t="s">
        <v>1155</v>
      </c>
      <c r="C259" s="3" t="s">
        <v>1147</v>
      </c>
      <c r="D259" s="109" t="s">
        <v>1148</v>
      </c>
      <c r="E259" s="109" t="s">
        <v>170</v>
      </c>
      <c r="F259" s="109" t="s">
        <v>125</v>
      </c>
      <c r="G259" s="104">
        <v>0</v>
      </c>
      <c r="H259" s="98">
        <v>44194</v>
      </c>
      <c r="I259" s="87" t="s">
        <v>851</v>
      </c>
      <c r="K259" s="116">
        <v>28992</v>
      </c>
      <c r="L259" s="3" t="s">
        <v>3291</v>
      </c>
      <c r="M259" s="81">
        <v>9285998850</v>
      </c>
      <c r="N259" s="92">
        <v>285459671</v>
      </c>
      <c r="O259" t="str">
        <f t="shared" si="3"/>
        <v>BANGLO, ANTHONY D.</v>
      </c>
    </row>
    <row r="260" spans="1:15" ht="18.95" customHeight="1" x14ac:dyDescent="0.25">
      <c r="A260" s="21">
        <v>258</v>
      </c>
      <c r="B260" s="109" t="s">
        <v>1158</v>
      </c>
      <c r="C260" s="3" t="s">
        <v>1147</v>
      </c>
      <c r="D260" s="109" t="s">
        <v>1156</v>
      </c>
      <c r="E260" s="109" t="s">
        <v>68</v>
      </c>
      <c r="F260" s="109" t="s">
        <v>125</v>
      </c>
      <c r="G260" s="104">
        <v>1</v>
      </c>
      <c r="H260" s="98">
        <v>39428</v>
      </c>
      <c r="I260" s="87" t="s">
        <v>851</v>
      </c>
      <c r="K260" s="116">
        <v>28396</v>
      </c>
      <c r="L260" s="3" t="s">
        <v>3291</v>
      </c>
      <c r="M260" s="81">
        <v>9397478839</v>
      </c>
      <c r="N260" s="92">
        <v>931503274</v>
      </c>
      <c r="O260" t="str">
        <f t="shared" ref="O260:O323" si="4">C260&amp;", "&amp;D260&amp; " " &amp;E260</f>
        <v>BANGLO, HELEN ANN T.</v>
      </c>
    </row>
    <row r="261" spans="1:15" ht="18.95" customHeight="1" x14ac:dyDescent="0.25">
      <c r="A261" s="21">
        <v>259</v>
      </c>
      <c r="B261" s="109" t="s">
        <v>1162</v>
      </c>
      <c r="C261" s="3" t="s">
        <v>1159</v>
      </c>
      <c r="D261" s="109" t="s">
        <v>1160</v>
      </c>
      <c r="E261" s="109" t="s">
        <v>65</v>
      </c>
      <c r="F261" s="109" t="s">
        <v>310</v>
      </c>
      <c r="G261" s="104">
        <v>0</v>
      </c>
      <c r="H261" s="98">
        <v>44678</v>
      </c>
      <c r="I261" s="87" t="s">
        <v>851</v>
      </c>
      <c r="K261" s="116">
        <v>25676</v>
      </c>
      <c r="L261" s="3" t="s">
        <v>3291</v>
      </c>
      <c r="M261" s="81">
        <v>9565130996</v>
      </c>
      <c r="N261" s="92">
        <v>483397029</v>
      </c>
      <c r="O261" t="str">
        <f t="shared" si="4"/>
        <v>BANGLOT, CRISPIN JR. A.</v>
      </c>
    </row>
    <row r="262" spans="1:15" ht="18.95" customHeight="1" x14ac:dyDescent="0.25">
      <c r="A262" s="21">
        <v>260</v>
      </c>
      <c r="B262" s="109" t="s">
        <v>1167</v>
      </c>
      <c r="C262" s="3" t="s">
        <v>1163</v>
      </c>
      <c r="D262" s="109" t="s">
        <v>1164</v>
      </c>
      <c r="E262" s="109" t="s">
        <v>390</v>
      </c>
      <c r="F262" s="109" t="s">
        <v>1165</v>
      </c>
      <c r="G262" s="104">
        <v>0</v>
      </c>
      <c r="H262" s="98">
        <v>44631</v>
      </c>
      <c r="I262" s="87" t="s">
        <v>851</v>
      </c>
      <c r="K262" s="116">
        <v>24710</v>
      </c>
      <c r="L262" s="3" t="s">
        <v>3291</v>
      </c>
      <c r="M262" s="81">
        <v>9215670324</v>
      </c>
      <c r="N262" s="92">
        <v>417635867</v>
      </c>
      <c r="O262" t="str">
        <f t="shared" si="4"/>
        <v>BANGSOY, ADOR AMOYEN</v>
      </c>
    </row>
    <row r="263" spans="1:15" ht="18.95" customHeight="1" x14ac:dyDescent="0.25">
      <c r="A263" s="21">
        <v>261</v>
      </c>
      <c r="B263" s="109" t="s">
        <v>1171</v>
      </c>
      <c r="C263" s="3" t="s">
        <v>1168</v>
      </c>
      <c r="D263" s="109" t="s">
        <v>1169</v>
      </c>
      <c r="E263" s="109" t="s">
        <v>65</v>
      </c>
      <c r="F263" s="109" t="s">
        <v>472</v>
      </c>
      <c r="G263" s="104">
        <v>0</v>
      </c>
      <c r="H263" s="98">
        <v>45363</v>
      </c>
      <c r="I263" s="87" t="s">
        <v>851</v>
      </c>
      <c r="K263" s="116">
        <v>33291</v>
      </c>
      <c r="L263" s="3" t="s">
        <v>3291</v>
      </c>
      <c r="M263" s="81">
        <v>9305040762</v>
      </c>
      <c r="N263" s="92">
        <v>645942237</v>
      </c>
      <c r="O263" t="str">
        <f t="shared" si="4"/>
        <v>BANILAG, BAYANI A.</v>
      </c>
    </row>
    <row r="264" spans="1:15" ht="18.95" customHeight="1" x14ac:dyDescent="0.25">
      <c r="A264" s="21">
        <v>262</v>
      </c>
      <c r="B264" s="109" t="s">
        <v>1174</v>
      </c>
      <c r="C264" s="3" t="s">
        <v>1168</v>
      </c>
      <c r="D264" s="109" t="s">
        <v>1172</v>
      </c>
      <c r="E264" s="109" t="s">
        <v>343</v>
      </c>
      <c r="F264" s="109" t="s">
        <v>472</v>
      </c>
      <c r="G264" s="104">
        <v>0</v>
      </c>
      <c r="H264" s="98">
        <v>45362</v>
      </c>
      <c r="I264" s="87" t="s">
        <v>851</v>
      </c>
      <c r="K264" s="116">
        <v>24756</v>
      </c>
      <c r="L264" s="3" t="s">
        <v>3291</v>
      </c>
      <c r="M264" s="81">
        <v>9305040762</v>
      </c>
      <c r="N264" s="92">
        <v>426443626</v>
      </c>
      <c r="O264" t="str">
        <f t="shared" si="4"/>
        <v>BANILAG, ODIEM O.</v>
      </c>
    </row>
    <row r="265" spans="1:15" ht="18.95" customHeight="1" x14ac:dyDescent="0.25">
      <c r="A265" s="21">
        <v>263</v>
      </c>
      <c r="B265" s="109" t="s">
        <v>1178</v>
      </c>
      <c r="C265" s="3" t="s">
        <v>1168</v>
      </c>
      <c r="D265" s="109" t="s">
        <v>1175</v>
      </c>
      <c r="E265" s="109" t="s">
        <v>65</v>
      </c>
      <c r="F265" s="109" t="s">
        <v>472</v>
      </c>
      <c r="G265" s="104">
        <v>1</v>
      </c>
      <c r="H265" s="98">
        <v>45362</v>
      </c>
      <c r="I265" s="87" t="s">
        <v>851</v>
      </c>
      <c r="K265" s="116">
        <v>25017</v>
      </c>
      <c r="L265" s="3" t="s">
        <v>3291</v>
      </c>
      <c r="M265" s="81">
        <v>9305040762</v>
      </c>
      <c r="N265" s="92">
        <v>415794057</v>
      </c>
      <c r="O265" t="str">
        <f t="shared" si="4"/>
        <v>BANILAG, TERESITA  A.</v>
      </c>
    </row>
    <row r="266" spans="1:15" ht="18.95" customHeight="1" x14ac:dyDescent="0.25">
      <c r="A266" s="21">
        <v>264</v>
      </c>
      <c r="B266" s="109" t="s">
        <v>1181</v>
      </c>
      <c r="C266" s="3" t="s">
        <v>1179</v>
      </c>
      <c r="D266" s="109" t="s">
        <v>1180</v>
      </c>
      <c r="E266" s="109" t="s">
        <v>331</v>
      </c>
      <c r="F266" s="109" t="s">
        <v>125</v>
      </c>
      <c r="G266" s="104">
        <v>1</v>
      </c>
      <c r="H266" s="98">
        <v>42426</v>
      </c>
      <c r="I266" s="87" t="s">
        <v>851</v>
      </c>
      <c r="K266" s="116">
        <v>21465</v>
      </c>
      <c r="L266" s="3" t="s">
        <v>3291</v>
      </c>
      <c r="M266" s="81">
        <v>9465508398</v>
      </c>
      <c r="N266" s="92">
        <v>931518633</v>
      </c>
      <c r="O266" t="str">
        <f t="shared" si="4"/>
        <v>BANNAGAO, CONSUELO C.</v>
      </c>
    </row>
    <row r="267" spans="1:15" ht="18.95" customHeight="1" x14ac:dyDescent="0.25">
      <c r="A267" s="21">
        <v>265</v>
      </c>
      <c r="B267" s="109" t="s">
        <v>1185</v>
      </c>
      <c r="C267" s="3" t="s">
        <v>1182</v>
      </c>
      <c r="D267" s="109" t="s">
        <v>1183</v>
      </c>
      <c r="E267" s="109" t="s">
        <v>65</v>
      </c>
      <c r="F267" s="109" t="s">
        <v>2483</v>
      </c>
      <c r="G267" s="104">
        <v>0</v>
      </c>
      <c r="H267" s="98">
        <v>44539</v>
      </c>
      <c r="I267" s="87" t="s">
        <v>851</v>
      </c>
      <c r="K267" s="116">
        <v>15387</v>
      </c>
      <c r="L267" s="3" t="s">
        <v>3291</v>
      </c>
      <c r="M267" s="81">
        <v>9067092066</v>
      </c>
      <c r="N267" s="92">
        <v>0</v>
      </c>
      <c r="O267" t="str">
        <f t="shared" si="4"/>
        <v>BANOT, DOMINGO A.</v>
      </c>
    </row>
    <row r="268" spans="1:15" ht="18.95" customHeight="1" x14ac:dyDescent="0.25">
      <c r="A268" s="21">
        <v>266</v>
      </c>
      <c r="B268" s="109" t="s">
        <v>1186</v>
      </c>
      <c r="C268" s="3" t="s">
        <v>1182</v>
      </c>
      <c r="D268" s="109" t="s">
        <v>1188</v>
      </c>
      <c r="E268" s="109" t="s">
        <v>65</v>
      </c>
      <c r="F268" s="109" t="s">
        <v>2483</v>
      </c>
      <c r="G268" s="104">
        <v>0</v>
      </c>
      <c r="H268" s="98">
        <v>44543</v>
      </c>
      <c r="I268" s="87" t="s">
        <v>851</v>
      </c>
      <c r="K268" s="116">
        <v>29326</v>
      </c>
      <c r="L268" s="3" t="s">
        <v>3291</v>
      </c>
      <c r="M268" s="81">
        <v>9756661264</v>
      </c>
      <c r="N268" s="92">
        <v>429371148</v>
      </c>
      <c r="O268" t="str">
        <f t="shared" si="4"/>
        <v>BANOT, JOEL A.</v>
      </c>
    </row>
    <row r="269" spans="1:15" ht="18.95" customHeight="1" x14ac:dyDescent="0.25">
      <c r="A269" s="21">
        <v>267</v>
      </c>
      <c r="B269" s="109" t="s">
        <v>1187</v>
      </c>
      <c r="C269" s="3" t="s">
        <v>1182</v>
      </c>
      <c r="D269" s="109" t="s">
        <v>1191</v>
      </c>
      <c r="E269" s="109" t="s">
        <v>1132</v>
      </c>
      <c r="F269" s="109" t="s">
        <v>2483</v>
      </c>
      <c r="G269" s="104">
        <v>0</v>
      </c>
      <c r="H269" s="98">
        <v>44540</v>
      </c>
      <c r="I269" s="87" t="s">
        <v>851</v>
      </c>
      <c r="K269" s="116">
        <v>30878</v>
      </c>
      <c r="L269" s="3" t="s">
        <v>3291</v>
      </c>
      <c r="M269" s="81">
        <v>9363545315</v>
      </c>
      <c r="N269" s="92">
        <v>491390283</v>
      </c>
      <c r="O269" t="str">
        <f t="shared" si="4"/>
        <v>BANOT, JOSEFA L.</v>
      </c>
    </row>
    <row r="270" spans="1:15" ht="18.95" customHeight="1" x14ac:dyDescent="0.25">
      <c r="A270" s="21">
        <v>268</v>
      </c>
      <c r="B270" s="109" t="s">
        <v>1189</v>
      </c>
      <c r="C270" s="3" t="s">
        <v>1182</v>
      </c>
      <c r="D270" s="109" t="s">
        <v>1193</v>
      </c>
      <c r="E270" s="109" t="s">
        <v>343</v>
      </c>
      <c r="F270" s="109" t="s">
        <v>450</v>
      </c>
      <c r="G270" s="104">
        <v>1</v>
      </c>
      <c r="H270" s="98">
        <v>45513</v>
      </c>
      <c r="I270" s="87" t="s">
        <v>851</v>
      </c>
      <c r="K270" s="116">
        <v>28157</v>
      </c>
      <c r="L270" s="3" t="s">
        <v>3291</v>
      </c>
      <c r="M270" s="81">
        <v>9067092066</v>
      </c>
      <c r="N270" s="92">
        <v>490975116</v>
      </c>
      <c r="O270" t="str">
        <f t="shared" si="4"/>
        <v>BANOT, MARCELINA O.</v>
      </c>
    </row>
    <row r="271" spans="1:15" ht="18.95" customHeight="1" x14ac:dyDescent="0.25">
      <c r="A271" s="21">
        <v>269</v>
      </c>
      <c r="B271" s="109" t="s">
        <v>1201</v>
      </c>
      <c r="C271" s="3" t="s">
        <v>1182</v>
      </c>
      <c r="D271" s="109" t="s">
        <v>1194</v>
      </c>
      <c r="E271" s="109" t="s">
        <v>119</v>
      </c>
      <c r="F271" s="109" t="s">
        <v>450</v>
      </c>
      <c r="G271" s="104">
        <v>0</v>
      </c>
      <c r="H271" s="98">
        <v>45513</v>
      </c>
      <c r="I271" s="87" t="s">
        <v>851</v>
      </c>
      <c r="K271" s="116">
        <v>28536</v>
      </c>
      <c r="L271" s="3" t="s">
        <v>3291</v>
      </c>
      <c r="M271" s="81">
        <v>9555470294</v>
      </c>
      <c r="N271" s="92">
        <v>490874875</v>
      </c>
      <c r="O271" t="str">
        <f t="shared" si="4"/>
        <v>BANOT, PANGYA G.</v>
      </c>
    </row>
    <row r="272" spans="1:15" ht="18.95" customHeight="1" x14ac:dyDescent="0.25">
      <c r="A272" s="21">
        <v>270</v>
      </c>
      <c r="B272" s="109" t="s">
        <v>1217</v>
      </c>
      <c r="C272" s="3" t="s">
        <v>1198</v>
      </c>
      <c r="D272" s="109" t="s">
        <v>1199</v>
      </c>
      <c r="G272" s="104">
        <v>1</v>
      </c>
      <c r="H272" s="98">
        <v>41561</v>
      </c>
      <c r="I272" s="87" t="s">
        <v>87</v>
      </c>
      <c r="K272" s="98">
        <v>41561</v>
      </c>
      <c r="L272" s="3" t="s">
        <v>3291</v>
      </c>
      <c r="M272" s="81">
        <v>0</v>
      </c>
      <c r="N272" s="92">
        <v>0</v>
      </c>
      <c r="O272" t="str">
        <f t="shared" si="4"/>
        <v xml:space="preserve">BANUTAN, PERCY </v>
      </c>
    </row>
    <row r="273" spans="1:15" ht="18.95" customHeight="1" x14ac:dyDescent="0.25">
      <c r="A273" s="21">
        <v>271</v>
      </c>
      <c r="B273" s="109" t="s">
        <v>1206</v>
      </c>
      <c r="C273" s="3" t="s">
        <v>1202</v>
      </c>
      <c r="D273" s="109" t="s">
        <v>1203</v>
      </c>
      <c r="E273" s="109" t="s">
        <v>119</v>
      </c>
      <c r="F273" s="109" t="s">
        <v>1204</v>
      </c>
      <c r="G273" s="104">
        <v>1</v>
      </c>
      <c r="H273" s="98">
        <v>43662</v>
      </c>
      <c r="I273" s="87" t="s">
        <v>851</v>
      </c>
      <c r="K273" s="116">
        <v>19149</v>
      </c>
      <c r="L273" s="3" t="s">
        <v>3291</v>
      </c>
      <c r="M273" s="81">
        <v>9361509916</v>
      </c>
      <c r="N273" s="92">
        <v>768923273</v>
      </c>
      <c r="O273" t="str">
        <f t="shared" si="4"/>
        <v>BANZA, LITA G.</v>
      </c>
    </row>
    <row r="274" spans="1:15" ht="18.95" customHeight="1" x14ac:dyDescent="0.25">
      <c r="A274" s="21">
        <v>272</v>
      </c>
      <c r="B274" s="109" t="s">
        <v>1211</v>
      </c>
      <c r="C274" s="3" t="s">
        <v>1207</v>
      </c>
      <c r="D274" s="109" t="s">
        <v>1208</v>
      </c>
      <c r="E274" s="109" t="s">
        <v>61</v>
      </c>
      <c r="F274" s="109" t="s">
        <v>1209</v>
      </c>
      <c r="G274" s="104">
        <v>1</v>
      </c>
      <c r="H274" s="98">
        <v>41766</v>
      </c>
      <c r="I274" s="87" t="s">
        <v>851</v>
      </c>
      <c r="K274" s="116">
        <v>30462</v>
      </c>
      <c r="L274" s="3" t="s">
        <v>3291</v>
      </c>
      <c r="M274" s="81">
        <v>9496004765</v>
      </c>
      <c r="N274" s="92">
        <v>703870301</v>
      </c>
      <c r="O274" t="str">
        <f t="shared" si="4"/>
        <v>BAO-AG, MARIE JOAN M.</v>
      </c>
    </row>
    <row r="275" spans="1:15" ht="18.95" customHeight="1" x14ac:dyDescent="0.25">
      <c r="A275" s="21">
        <v>273</v>
      </c>
      <c r="B275" s="109" t="s">
        <v>1214</v>
      </c>
      <c r="C275" s="3" t="s">
        <v>954</v>
      </c>
      <c r="D275" s="109" t="s">
        <v>1212</v>
      </c>
      <c r="E275" s="109" t="s">
        <v>1263</v>
      </c>
      <c r="F275" s="109" t="s">
        <v>125</v>
      </c>
      <c r="G275" s="104">
        <v>1</v>
      </c>
      <c r="H275" s="98">
        <v>42128</v>
      </c>
      <c r="I275" s="87" t="s">
        <v>851</v>
      </c>
      <c r="K275" s="116">
        <v>16794</v>
      </c>
      <c r="L275" s="3" t="s">
        <v>3291</v>
      </c>
      <c r="M275" s="81">
        <v>9666302502</v>
      </c>
      <c r="N275" s="92">
        <v>157751349</v>
      </c>
      <c r="O275" t="str">
        <f t="shared" si="4"/>
        <v>BAO-ANGAN, LUCIANA CAPUYAN</v>
      </c>
    </row>
    <row r="276" spans="1:15" ht="18.95" customHeight="1" x14ac:dyDescent="0.25">
      <c r="A276" s="21">
        <v>274</v>
      </c>
      <c r="B276" s="109" t="s">
        <v>1221</v>
      </c>
      <c r="C276" s="3" t="s">
        <v>954</v>
      </c>
      <c r="D276" s="109" t="s">
        <v>1014</v>
      </c>
      <c r="E276" s="109" t="s">
        <v>343</v>
      </c>
      <c r="F276" s="109" t="s">
        <v>125</v>
      </c>
      <c r="G276" s="104">
        <v>1</v>
      </c>
      <c r="H276" s="98">
        <v>44111</v>
      </c>
      <c r="I276" s="87" t="s">
        <v>851</v>
      </c>
      <c r="K276" s="98">
        <v>44111</v>
      </c>
      <c r="L276" s="3" t="s">
        <v>3291</v>
      </c>
      <c r="M276" s="81">
        <v>9998246195</v>
      </c>
      <c r="N276" s="92">
        <v>0</v>
      </c>
      <c r="O276" t="str">
        <f t="shared" si="4"/>
        <v>BAO-ANGAN, MARY O.</v>
      </c>
    </row>
    <row r="277" spans="1:15" ht="18.95" customHeight="1" x14ac:dyDescent="0.25">
      <c r="A277" s="21">
        <v>275</v>
      </c>
      <c r="B277" s="109" t="s">
        <v>1286</v>
      </c>
      <c r="C277" s="3" t="s">
        <v>1218</v>
      </c>
      <c r="D277" s="109" t="s">
        <v>1219</v>
      </c>
      <c r="E277" s="109" t="s">
        <v>170</v>
      </c>
      <c r="F277" s="109" t="s">
        <v>1220</v>
      </c>
      <c r="G277" s="104">
        <v>1</v>
      </c>
      <c r="H277" s="98">
        <v>45058</v>
      </c>
      <c r="I277" s="87" t="s">
        <v>87</v>
      </c>
      <c r="K277" s="98">
        <v>45058</v>
      </c>
      <c r="L277" s="3" t="s">
        <v>3291</v>
      </c>
      <c r="M277" s="81">
        <v>0</v>
      </c>
      <c r="N277" s="92">
        <v>0</v>
      </c>
      <c r="O277" t="str">
        <f t="shared" si="4"/>
        <v>BAO-IDANG, ELENA D.</v>
      </c>
    </row>
    <row r="278" spans="1:15" ht="18.95" customHeight="1" x14ac:dyDescent="0.25">
      <c r="A278" s="21">
        <v>276</v>
      </c>
      <c r="B278" s="109" t="s">
        <v>1225</v>
      </c>
      <c r="C278" s="3" t="s">
        <v>1222</v>
      </c>
      <c r="D278" s="109" t="s">
        <v>1223</v>
      </c>
      <c r="E278" s="109" t="s">
        <v>4137</v>
      </c>
      <c r="F278" s="109" t="s">
        <v>301</v>
      </c>
      <c r="G278" s="104">
        <v>1</v>
      </c>
      <c r="H278" s="98">
        <v>44747</v>
      </c>
      <c r="I278" s="87" t="s">
        <v>851</v>
      </c>
      <c r="K278" s="116">
        <v>29967</v>
      </c>
      <c r="L278" s="3" t="s">
        <v>3291</v>
      </c>
      <c r="M278" s="81">
        <v>9065264669</v>
      </c>
      <c r="N278" s="92">
        <v>490780228</v>
      </c>
      <c r="O278" t="str">
        <f t="shared" si="4"/>
        <v>BARCELLANO, SHANNEL LODIA</v>
      </c>
    </row>
    <row r="279" spans="1:15" ht="18.95" customHeight="1" x14ac:dyDescent="0.25">
      <c r="A279" s="21">
        <v>277</v>
      </c>
      <c r="B279" s="109" t="s">
        <v>1229</v>
      </c>
      <c r="C279" s="3" t="s">
        <v>1226</v>
      </c>
      <c r="D279" s="109" t="s">
        <v>1227</v>
      </c>
      <c r="E279" s="109" t="s">
        <v>1262</v>
      </c>
      <c r="F279" s="109" t="s">
        <v>125</v>
      </c>
      <c r="G279" s="104">
        <v>1</v>
      </c>
      <c r="H279" s="98">
        <v>43265</v>
      </c>
      <c r="I279" s="87" t="s">
        <v>851</v>
      </c>
      <c r="K279" s="116">
        <v>32834</v>
      </c>
      <c r="L279" s="3" t="s">
        <v>3291</v>
      </c>
      <c r="M279" s="81">
        <v>9157466722</v>
      </c>
      <c r="N279" s="92">
        <v>429486829</v>
      </c>
      <c r="O279" t="str">
        <f t="shared" si="4"/>
        <v>BARCENA, KAYE BUTCH PECUA</v>
      </c>
    </row>
    <row r="280" spans="1:15" ht="18.95" customHeight="1" x14ac:dyDescent="0.25">
      <c r="A280" s="21">
        <v>278</v>
      </c>
      <c r="B280" s="109" t="s">
        <v>1234</v>
      </c>
      <c r="C280" s="3" t="s">
        <v>1230</v>
      </c>
      <c r="D280" s="109" t="s">
        <v>1231</v>
      </c>
      <c r="E280" s="109" t="s">
        <v>1261</v>
      </c>
      <c r="F280" s="109" t="s">
        <v>1232</v>
      </c>
      <c r="G280" s="104">
        <v>1</v>
      </c>
      <c r="H280" s="98">
        <v>44985</v>
      </c>
      <c r="I280" s="87" t="s">
        <v>851</v>
      </c>
      <c r="K280" s="116">
        <v>25922</v>
      </c>
      <c r="L280" s="3" t="s">
        <v>3291</v>
      </c>
      <c r="M280" s="81">
        <v>9550278261</v>
      </c>
      <c r="N280" s="92">
        <v>637647181</v>
      </c>
      <c r="O280" t="str">
        <f t="shared" si="4"/>
        <v>BARILA, AMANCIA SOLINAP</v>
      </c>
    </row>
    <row r="281" spans="1:15" ht="18.95" customHeight="1" x14ac:dyDescent="0.25">
      <c r="A281" s="21">
        <v>279</v>
      </c>
      <c r="B281" s="109" t="s">
        <v>1237</v>
      </c>
      <c r="C281" s="3" t="s">
        <v>1230</v>
      </c>
      <c r="D281" s="109" t="s">
        <v>1235</v>
      </c>
      <c r="E281" s="109" t="s">
        <v>1259</v>
      </c>
      <c r="F281" s="109" t="s">
        <v>1232</v>
      </c>
      <c r="G281" s="104">
        <v>0</v>
      </c>
      <c r="H281" s="98">
        <v>40959</v>
      </c>
      <c r="I281" s="87" t="s">
        <v>851</v>
      </c>
      <c r="K281" s="116">
        <v>28791</v>
      </c>
      <c r="L281" s="3" t="s">
        <v>3291</v>
      </c>
      <c r="M281" s="81">
        <v>0</v>
      </c>
      <c r="N281" s="92">
        <v>747178423</v>
      </c>
      <c r="O281" t="str">
        <f t="shared" si="4"/>
        <v>BARILA, CARTER BOSSOK</v>
      </c>
    </row>
    <row r="282" spans="1:15" ht="18.95" customHeight="1" x14ac:dyDescent="0.25">
      <c r="A282" s="21">
        <v>280</v>
      </c>
      <c r="B282" s="109" t="s">
        <v>1241</v>
      </c>
      <c r="C282" s="3" t="s">
        <v>1230</v>
      </c>
      <c r="D282" s="109" t="s">
        <v>1238</v>
      </c>
      <c r="F282" s="109" t="s">
        <v>1239</v>
      </c>
      <c r="G282" s="104">
        <v>0</v>
      </c>
      <c r="H282" s="98">
        <v>41100</v>
      </c>
      <c r="I282" s="87" t="s">
        <v>851</v>
      </c>
      <c r="K282" s="98">
        <v>41100</v>
      </c>
      <c r="L282" s="3" t="s">
        <v>3291</v>
      </c>
      <c r="M282" s="81">
        <v>0</v>
      </c>
      <c r="N282" s="92">
        <v>768983588</v>
      </c>
      <c r="O282" t="str">
        <f t="shared" si="4"/>
        <v xml:space="preserve">BARILA, FREDERICH </v>
      </c>
    </row>
    <row r="283" spans="1:15" ht="18.95" customHeight="1" x14ac:dyDescent="0.25">
      <c r="A283" s="21">
        <v>281</v>
      </c>
      <c r="B283" s="109" t="s">
        <v>1244</v>
      </c>
      <c r="C283" s="3" t="s">
        <v>1230</v>
      </c>
      <c r="D283" s="109" t="s">
        <v>1242</v>
      </c>
      <c r="E283" s="109" t="s">
        <v>1259</v>
      </c>
      <c r="F283" s="109" t="s">
        <v>125</v>
      </c>
      <c r="G283" s="104">
        <v>0</v>
      </c>
      <c r="H283" s="98">
        <v>39209</v>
      </c>
      <c r="I283" s="87" t="s">
        <v>851</v>
      </c>
      <c r="K283" s="116">
        <v>24187</v>
      </c>
      <c r="L283" s="3" t="s">
        <v>3291</v>
      </c>
      <c r="M283" s="81">
        <v>9267871187</v>
      </c>
      <c r="N283" s="92">
        <v>413502334</v>
      </c>
      <c r="O283" t="str">
        <f t="shared" si="4"/>
        <v>BARILA, HERIBERTO BOSSOK</v>
      </c>
    </row>
    <row r="284" spans="1:15" ht="18.95" customHeight="1" x14ac:dyDescent="0.25">
      <c r="A284" s="21">
        <v>282</v>
      </c>
      <c r="B284" s="109" t="s">
        <v>1247</v>
      </c>
      <c r="C284" s="3" t="s">
        <v>1230</v>
      </c>
      <c r="D284" s="109" t="s">
        <v>386</v>
      </c>
      <c r="E284" s="109" t="s">
        <v>1259</v>
      </c>
      <c r="F284" s="109" t="s">
        <v>1245</v>
      </c>
      <c r="G284" s="104">
        <v>0</v>
      </c>
      <c r="H284" s="98">
        <v>39938</v>
      </c>
      <c r="I284" s="87" t="s">
        <v>851</v>
      </c>
      <c r="K284" s="98">
        <v>39938</v>
      </c>
      <c r="L284" s="3" t="s">
        <v>3291</v>
      </c>
      <c r="M284" s="81">
        <v>0</v>
      </c>
      <c r="N284" s="92">
        <v>413775143</v>
      </c>
      <c r="O284" t="str">
        <f t="shared" si="4"/>
        <v>BARILA, JEREMIAS BOSSOK</v>
      </c>
    </row>
    <row r="285" spans="1:15" ht="18.95" customHeight="1" x14ac:dyDescent="0.25">
      <c r="A285" s="21">
        <v>283</v>
      </c>
      <c r="B285" s="109" t="s">
        <v>1249</v>
      </c>
      <c r="C285" s="3" t="s">
        <v>1230</v>
      </c>
      <c r="D285" s="109" t="s">
        <v>1248</v>
      </c>
      <c r="F285" s="109" t="s">
        <v>1239</v>
      </c>
      <c r="G285" s="104">
        <v>0</v>
      </c>
      <c r="H285" s="98">
        <v>41100</v>
      </c>
      <c r="I285" s="87" t="s">
        <v>851</v>
      </c>
      <c r="K285" s="98">
        <v>41100</v>
      </c>
      <c r="L285" s="3" t="s">
        <v>3291</v>
      </c>
      <c r="M285" s="81">
        <v>0</v>
      </c>
      <c r="N285" s="92">
        <v>768982015</v>
      </c>
      <c r="O285" t="str">
        <f t="shared" si="4"/>
        <v xml:space="preserve">BARILA, LEE RODNEY KIOFRANZ </v>
      </c>
    </row>
    <row r="286" spans="1:15" ht="18.95" customHeight="1" x14ac:dyDescent="0.25">
      <c r="A286" s="21">
        <v>284</v>
      </c>
      <c r="B286" s="109" t="s">
        <v>1252</v>
      </c>
      <c r="C286" s="3" t="s">
        <v>1230</v>
      </c>
      <c r="D286" s="109" t="s">
        <v>1250</v>
      </c>
      <c r="E286" s="109" t="s">
        <v>1259</v>
      </c>
      <c r="F286" s="109" t="s">
        <v>1232</v>
      </c>
      <c r="G286" s="104">
        <v>0</v>
      </c>
      <c r="H286" s="98">
        <v>40971</v>
      </c>
      <c r="I286" s="87" t="s">
        <v>851</v>
      </c>
      <c r="K286" s="116">
        <v>27616</v>
      </c>
      <c r="L286" s="3" t="s">
        <v>3291</v>
      </c>
      <c r="M286" s="81">
        <v>0</v>
      </c>
      <c r="N286" s="92">
        <v>297089895</v>
      </c>
      <c r="O286" t="str">
        <f t="shared" si="4"/>
        <v>BARILA, LORENZO BOSSOK</v>
      </c>
    </row>
    <row r="287" spans="1:15" ht="18.95" customHeight="1" x14ac:dyDescent="0.25">
      <c r="A287" s="21">
        <v>285</v>
      </c>
      <c r="B287" s="109" t="s">
        <v>1256</v>
      </c>
      <c r="C287" s="3" t="s">
        <v>1230</v>
      </c>
      <c r="D287" s="109" t="s">
        <v>1253</v>
      </c>
      <c r="E287" s="109" t="s">
        <v>1254</v>
      </c>
      <c r="F287" s="109" t="s">
        <v>1232</v>
      </c>
      <c r="G287" s="104">
        <v>1</v>
      </c>
      <c r="H287" s="98">
        <v>40945</v>
      </c>
      <c r="I287" s="87" t="s">
        <v>851</v>
      </c>
      <c r="K287" s="116">
        <v>28951</v>
      </c>
      <c r="L287" s="3" t="s">
        <v>3291</v>
      </c>
      <c r="M287" s="81">
        <v>0</v>
      </c>
      <c r="N287" s="92">
        <v>457665196</v>
      </c>
      <c r="O287" t="str">
        <f t="shared" si="4"/>
        <v>BARILA, MICHELLE COS-AGON</v>
      </c>
    </row>
    <row r="288" spans="1:15" ht="18.95" customHeight="1" x14ac:dyDescent="0.25">
      <c r="A288" s="21">
        <v>286</v>
      </c>
      <c r="B288" s="109" t="s">
        <v>1265</v>
      </c>
      <c r="C288" s="3" t="s">
        <v>1230</v>
      </c>
      <c r="D288" s="109" t="s">
        <v>1257</v>
      </c>
      <c r="E288" s="109" t="s">
        <v>1258</v>
      </c>
      <c r="F288" s="109" t="s">
        <v>1232</v>
      </c>
      <c r="G288" s="104">
        <v>1</v>
      </c>
      <c r="H288" s="98">
        <v>39308</v>
      </c>
      <c r="I288" s="87" t="s">
        <v>851</v>
      </c>
      <c r="K288" s="98">
        <v>39308</v>
      </c>
      <c r="L288" s="3" t="s">
        <v>3291</v>
      </c>
      <c r="M288" s="81">
        <v>0</v>
      </c>
      <c r="N288" s="92">
        <v>931484934</v>
      </c>
      <c r="O288" t="str">
        <f t="shared" si="4"/>
        <v>BARILA, MIRIAM  ANDAWE</v>
      </c>
    </row>
    <row r="289" spans="1:15" ht="18.95" customHeight="1" x14ac:dyDescent="0.25">
      <c r="A289" s="21">
        <v>287</v>
      </c>
      <c r="B289" s="109" t="s">
        <v>1268</v>
      </c>
      <c r="C289" s="3" t="s">
        <v>1230</v>
      </c>
      <c r="D289" s="109" t="s">
        <v>1266</v>
      </c>
      <c r="E289" s="109" t="s">
        <v>1351</v>
      </c>
      <c r="F289" s="109" t="s">
        <v>1232</v>
      </c>
      <c r="G289" s="104">
        <v>0</v>
      </c>
      <c r="H289" s="98">
        <v>39317</v>
      </c>
      <c r="I289" s="87" t="s">
        <v>851</v>
      </c>
      <c r="K289" s="98">
        <v>39317</v>
      </c>
      <c r="L289" s="3" t="s">
        <v>3291</v>
      </c>
      <c r="M289" s="81">
        <v>0</v>
      </c>
      <c r="N289" s="92">
        <v>139391096</v>
      </c>
      <c r="O289" t="str">
        <f t="shared" si="4"/>
        <v>BARILA, PEDRO MIGUEL BATALER</v>
      </c>
    </row>
    <row r="290" spans="1:15" ht="18.95" customHeight="1" x14ac:dyDescent="0.25">
      <c r="A290" s="21">
        <v>288</v>
      </c>
      <c r="B290" s="109" t="s">
        <v>1271</v>
      </c>
      <c r="C290" s="3" t="s">
        <v>1230</v>
      </c>
      <c r="D290" s="109" t="s">
        <v>1269</v>
      </c>
      <c r="E290" s="109" t="s">
        <v>1261</v>
      </c>
      <c r="F290" s="109" t="s">
        <v>1232</v>
      </c>
      <c r="G290" s="104">
        <v>1</v>
      </c>
      <c r="H290" s="98">
        <v>44985</v>
      </c>
      <c r="I290" s="87" t="s">
        <v>851</v>
      </c>
      <c r="K290" s="116">
        <v>33752</v>
      </c>
      <c r="L290" s="3" t="s">
        <v>3291</v>
      </c>
      <c r="M290" s="81">
        <v>9650683265</v>
      </c>
      <c r="N290" s="92">
        <v>622288423</v>
      </c>
      <c r="O290" t="str">
        <f t="shared" si="4"/>
        <v>BARILA, RIZA MAE SOLINAP</v>
      </c>
    </row>
    <row r="291" spans="1:15" ht="18.95" customHeight="1" x14ac:dyDescent="0.25">
      <c r="A291" s="21">
        <v>289</v>
      </c>
      <c r="B291" s="109" t="s">
        <v>1274</v>
      </c>
      <c r="C291" s="3" t="s">
        <v>1230</v>
      </c>
      <c r="D291" s="109" t="s">
        <v>1272</v>
      </c>
      <c r="E291" s="109" t="s">
        <v>1259</v>
      </c>
      <c r="F291" s="109" t="s">
        <v>1232</v>
      </c>
      <c r="G291" s="104">
        <v>0</v>
      </c>
      <c r="H291" s="98">
        <v>40983</v>
      </c>
      <c r="I291" s="87" t="s">
        <v>851</v>
      </c>
      <c r="K291" s="116">
        <v>26816</v>
      </c>
      <c r="L291" s="3" t="s">
        <v>3291</v>
      </c>
      <c r="M291" s="81">
        <v>0</v>
      </c>
      <c r="N291" s="92">
        <v>705227129</v>
      </c>
      <c r="O291" t="str">
        <f t="shared" si="4"/>
        <v>BARILA, ROMMEL BOSSOK</v>
      </c>
    </row>
    <row r="292" spans="1:15" ht="18.95" customHeight="1" x14ac:dyDescent="0.25">
      <c r="A292" s="21">
        <v>290</v>
      </c>
      <c r="B292" s="109" t="s">
        <v>1278</v>
      </c>
      <c r="C292" s="3" t="s">
        <v>1230</v>
      </c>
      <c r="D292" s="109" t="s">
        <v>1275</v>
      </c>
      <c r="E292" s="109" t="s">
        <v>1276</v>
      </c>
      <c r="F292" s="109" t="s">
        <v>580</v>
      </c>
      <c r="G292" s="104">
        <v>0</v>
      </c>
      <c r="H292" s="98">
        <v>40983</v>
      </c>
      <c r="I292" s="87" t="s">
        <v>851</v>
      </c>
      <c r="K292" s="116">
        <v>34382</v>
      </c>
      <c r="L292" s="3" t="s">
        <v>3291</v>
      </c>
      <c r="M292" s="81">
        <v>0</v>
      </c>
      <c r="N292" s="92">
        <v>333799014</v>
      </c>
      <c r="O292" t="str">
        <f t="shared" si="4"/>
        <v>BARILA, SHAWN MICHAEL ANNOGUI</v>
      </c>
    </row>
    <row r="293" spans="1:15" ht="18.95" customHeight="1" x14ac:dyDescent="0.25">
      <c r="A293" s="21">
        <v>291</v>
      </c>
      <c r="B293" s="109" t="s">
        <v>1283</v>
      </c>
      <c r="C293" s="3" t="s">
        <v>1279</v>
      </c>
      <c r="D293" s="109" t="s">
        <v>970</v>
      </c>
      <c r="E293" s="109" t="s">
        <v>1280</v>
      </c>
      <c r="F293" s="109" t="s">
        <v>1281</v>
      </c>
      <c r="G293" s="104">
        <v>1</v>
      </c>
      <c r="H293" s="98">
        <v>44168</v>
      </c>
      <c r="I293" s="87" t="s">
        <v>851</v>
      </c>
      <c r="K293" s="116">
        <v>20475</v>
      </c>
      <c r="L293" s="3" t="s">
        <v>3291</v>
      </c>
      <c r="M293" s="81">
        <v>9685348616</v>
      </c>
      <c r="N293" s="92">
        <v>183353021</v>
      </c>
      <c r="O293" t="str">
        <f t="shared" si="4"/>
        <v>BARRAQUIAS, BEATRICE SINGSON</v>
      </c>
    </row>
    <row r="294" spans="1:15" ht="18.95" customHeight="1" x14ac:dyDescent="0.25">
      <c r="A294" s="21">
        <v>292</v>
      </c>
      <c r="B294" s="109" t="s">
        <v>1294</v>
      </c>
      <c r="C294" s="3" t="s">
        <v>1279</v>
      </c>
      <c r="D294" s="109" t="s">
        <v>1284</v>
      </c>
      <c r="E294" s="109" t="s">
        <v>1280</v>
      </c>
      <c r="F294" s="109" t="s">
        <v>1281</v>
      </c>
      <c r="G294" s="104">
        <v>0</v>
      </c>
      <c r="H294" s="98">
        <v>44343</v>
      </c>
      <c r="I294" s="87" t="s">
        <v>851</v>
      </c>
      <c r="K294" s="116">
        <v>31664</v>
      </c>
      <c r="L294" s="3" t="s">
        <v>3291</v>
      </c>
      <c r="M294" s="81">
        <v>9178306349</v>
      </c>
      <c r="N294" s="92">
        <v>296243453</v>
      </c>
      <c r="O294" t="str">
        <f t="shared" si="4"/>
        <v>BARRAQUIAS, RONALD SINGSON</v>
      </c>
    </row>
    <row r="295" spans="1:15" ht="18.95" customHeight="1" x14ac:dyDescent="0.25">
      <c r="A295" s="21">
        <v>293</v>
      </c>
      <c r="B295" s="109" t="s">
        <v>1290</v>
      </c>
      <c r="C295" s="3" t="s">
        <v>1287</v>
      </c>
      <c r="D295" s="109" t="s">
        <v>1289</v>
      </c>
      <c r="G295" s="104">
        <v>1</v>
      </c>
      <c r="H295" s="98">
        <v>41625</v>
      </c>
      <c r="I295" s="87" t="s">
        <v>87</v>
      </c>
      <c r="K295" s="98">
        <v>41625</v>
      </c>
      <c r="L295" s="3" t="s">
        <v>3291</v>
      </c>
      <c r="M295" s="81">
        <v>0</v>
      </c>
      <c r="N295" s="92">
        <v>0</v>
      </c>
      <c r="O295" t="str">
        <f t="shared" si="4"/>
        <v xml:space="preserve">BARUZO, ANGELITA JANE </v>
      </c>
    </row>
    <row r="296" spans="1:15" ht="18.95" customHeight="1" x14ac:dyDescent="0.25">
      <c r="A296" s="21">
        <v>294</v>
      </c>
      <c r="B296" s="109" t="s">
        <v>1305</v>
      </c>
      <c r="C296" s="3" t="s">
        <v>1287</v>
      </c>
      <c r="D296" s="109" t="s">
        <v>1291</v>
      </c>
      <c r="E296" s="109" t="s">
        <v>119</v>
      </c>
      <c r="F296" s="109" t="s">
        <v>301</v>
      </c>
      <c r="G296" s="104">
        <v>1</v>
      </c>
      <c r="H296" s="98">
        <v>45330</v>
      </c>
      <c r="I296" s="87" t="s">
        <v>87</v>
      </c>
      <c r="K296" s="98">
        <v>45330</v>
      </c>
      <c r="L296" s="3" t="s">
        <v>3291</v>
      </c>
      <c r="M296" s="81">
        <v>0</v>
      </c>
      <c r="N296" s="92">
        <v>0</v>
      </c>
      <c r="O296" t="str">
        <f t="shared" si="4"/>
        <v>BARUZO, REBECCA G.</v>
      </c>
    </row>
    <row r="297" spans="1:15" ht="18.95" customHeight="1" x14ac:dyDescent="0.25">
      <c r="A297" s="21">
        <v>295</v>
      </c>
      <c r="B297" s="109" t="s">
        <v>1298</v>
      </c>
      <c r="C297" s="3" t="s">
        <v>1295</v>
      </c>
      <c r="D297" s="109" t="s">
        <v>1296</v>
      </c>
      <c r="E297" s="109" t="s">
        <v>61</v>
      </c>
      <c r="F297" s="109" t="s">
        <v>1297</v>
      </c>
      <c r="G297" s="104">
        <v>1</v>
      </c>
      <c r="H297" s="98">
        <v>42809</v>
      </c>
      <c r="I297" s="87" t="s">
        <v>851</v>
      </c>
      <c r="K297" s="116">
        <v>26853</v>
      </c>
      <c r="L297" s="3" t="s">
        <v>3291</v>
      </c>
      <c r="M297" s="81">
        <v>9266567120</v>
      </c>
      <c r="N297" s="92">
        <v>905493111</v>
      </c>
      <c r="O297" t="str">
        <f t="shared" si="4"/>
        <v>BASING-AT, JANETH M.</v>
      </c>
    </row>
    <row r="298" spans="1:15" ht="18.95" customHeight="1" x14ac:dyDescent="0.25">
      <c r="A298" s="21">
        <v>296</v>
      </c>
      <c r="B298" s="109" t="s">
        <v>1303</v>
      </c>
      <c r="C298" s="3" t="s">
        <v>1299</v>
      </c>
      <c r="D298" s="109" t="s">
        <v>1300</v>
      </c>
      <c r="E298" s="109" t="s">
        <v>124</v>
      </c>
      <c r="F298" s="109" t="s">
        <v>2483</v>
      </c>
      <c r="G298" s="104">
        <v>1</v>
      </c>
      <c r="H298" s="98">
        <v>45440</v>
      </c>
      <c r="I298" s="87" t="s">
        <v>851</v>
      </c>
      <c r="K298" s="116">
        <v>25455</v>
      </c>
      <c r="L298" s="3" t="s">
        <v>3291</v>
      </c>
      <c r="M298" s="81">
        <v>9069387161</v>
      </c>
      <c r="N298" s="92">
        <v>758656031</v>
      </c>
      <c r="O298" t="str">
        <f t="shared" si="4"/>
        <v>BASIWAL, LOLITA B.</v>
      </c>
    </row>
    <row r="299" spans="1:15" ht="18.95" customHeight="1" x14ac:dyDescent="0.25">
      <c r="A299" s="21">
        <v>297</v>
      </c>
      <c r="B299" s="109" t="s">
        <v>1308</v>
      </c>
      <c r="C299" s="3" t="s">
        <v>1304</v>
      </c>
      <c r="D299" s="109" t="s">
        <v>582</v>
      </c>
      <c r="F299" s="109" t="s">
        <v>125</v>
      </c>
      <c r="G299" s="104">
        <v>1</v>
      </c>
      <c r="H299" s="98">
        <v>40212</v>
      </c>
      <c r="I299" s="87" t="s">
        <v>851</v>
      </c>
      <c r="K299" s="98">
        <v>40212</v>
      </c>
      <c r="L299" s="3" t="s">
        <v>3291</v>
      </c>
      <c r="M299" s="81">
        <v>9174059139</v>
      </c>
      <c r="N299" s="92">
        <v>747995600</v>
      </c>
      <c r="O299" t="str">
        <f t="shared" si="4"/>
        <v xml:space="preserve">BASIYO, ELIZABETH  </v>
      </c>
    </row>
    <row r="300" spans="1:15" ht="18.95" customHeight="1" x14ac:dyDescent="0.25">
      <c r="A300" s="21">
        <v>298</v>
      </c>
      <c r="B300" s="109" t="s">
        <v>1345</v>
      </c>
      <c r="C300" s="3" t="s">
        <v>1306</v>
      </c>
      <c r="D300" s="109" t="s">
        <v>386</v>
      </c>
      <c r="G300" s="104">
        <v>0</v>
      </c>
      <c r="H300" s="98">
        <v>44643</v>
      </c>
      <c r="I300" s="87" t="s">
        <v>87</v>
      </c>
      <c r="K300" s="98">
        <v>44643</v>
      </c>
      <c r="L300" s="3" t="s">
        <v>3291</v>
      </c>
      <c r="M300" s="81">
        <v>0</v>
      </c>
      <c r="N300" s="92">
        <v>0</v>
      </c>
      <c r="O300" t="str">
        <f t="shared" si="4"/>
        <v xml:space="preserve">BASTAOANG, JEREMIAS </v>
      </c>
    </row>
    <row r="301" spans="1:15" ht="18.95" customHeight="1" x14ac:dyDescent="0.25">
      <c r="A301" s="21">
        <v>299</v>
      </c>
      <c r="B301" s="109" t="s">
        <v>1312</v>
      </c>
      <c r="C301" s="3" t="s">
        <v>1309</v>
      </c>
      <c r="D301" s="109" t="s">
        <v>1310</v>
      </c>
      <c r="E301" s="109" t="s">
        <v>1132</v>
      </c>
      <c r="F301" s="109" t="s">
        <v>218</v>
      </c>
      <c r="G301" s="104">
        <v>0</v>
      </c>
      <c r="H301" s="98">
        <v>43259</v>
      </c>
      <c r="I301" s="87" t="s">
        <v>851</v>
      </c>
      <c r="K301" s="116">
        <v>32316</v>
      </c>
      <c r="L301" s="3" t="s">
        <v>3291</v>
      </c>
      <c r="M301" s="81">
        <v>9098643010</v>
      </c>
      <c r="N301" s="92">
        <v>489339620</v>
      </c>
      <c r="O301" t="str">
        <f t="shared" si="4"/>
        <v>BASUNGIT, ANTONIO JR. L.</v>
      </c>
    </row>
    <row r="302" spans="1:15" ht="18.95" customHeight="1" x14ac:dyDescent="0.25">
      <c r="A302" s="21">
        <v>300</v>
      </c>
      <c r="B302" s="109" t="s">
        <v>1317</v>
      </c>
      <c r="C302" s="3" t="s">
        <v>1313</v>
      </c>
      <c r="D302" s="109" t="s">
        <v>1314</v>
      </c>
      <c r="E302" s="109" t="s">
        <v>7197</v>
      </c>
      <c r="F302" s="109" t="s">
        <v>1315</v>
      </c>
      <c r="G302" s="104">
        <v>0</v>
      </c>
      <c r="H302" s="98">
        <v>44858</v>
      </c>
      <c r="I302" s="87" t="s">
        <v>851</v>
      </c>
      <c r="K302" s="116">
        <v>24727</v>
      </c>
      <c r="L302" s="3" t="s">
        <v>3291</v>
      </c>
      <c r="M302" s="81">
        <v>9277027389</v>
      </c>
      <c r="N302" s="92">
        <v>444241958</v>
      </c>
      <c r="O302" t="str">
        <f t="shared" si="4"/>
        <v>BATAEC, EFREN BULAEC</v>
      </c>
    </row>
    <row r="303" spans="1:15" ht="18.95" customHeight="1" x14ac:dyDescent="0.25">
      <c r="A303" s="21">
        <v>301</v>
      </c>
      <c r="B303" s="109" t="s">
        <v>1319</v>
      </c>
      <c r="C303" s="3" t="s">
        <v>1313</v>
      </c>
      <c r="D303" s="109" t="s">
        <v>1250</v>
      </c>
      <c r="E303" s="109" t="s">
        <v>143</v>
      </c>
      <c r="F303" s="109" t="s">
        <v>1315</v>
      </c>
      <c r="G303" s="104">
        <v>0</v>
      </c>
      <c r="H303" s="98">
        <v>44858</v>
      </c>
      <c r="I303" s="87" t="s">
        <v>851</v>
      </c>
      <c r="K303" s="116">
        <v>17526</v>
      </c>
      <c r="L303" s="3" t="s">
        <v>3291</v>
      </c>
      <c r="M303" s="81">
        <v>9353408808</v>
      </c>
      <c r="N303" s="92">
        <v>410078409</v>
      </c>
      <c r="O303" t="str">
        <f t="shared" si="4"/>
        <v>BATAEC, LORENZO S.</v>
      </c>
    </row>
    <row r="304" spans="1:15" ht="18.95" customHeight="1" x14ac:dyDescent="0.25">
      <c r="A304" s="21">
        <v>302</v>
      </c>
      <c r="B304" s="109" t="s">
        <v>1323</v>
      </c>
      <c r="C304" s="3" t="s">
        <v>497</v>
      </c>
      <c r="D304" s="109" t="s">
        <v>1320</v>
      </c>
      <c r="E304" s="109" t="s">
        <v>1321</v>
      </c>
      <c r="F304" s="109" t="s">
        <v>580</v>
      </c>
      <c r="G304" s="104">
        <v>1</v>
      </c>
      <c r="H304" s="98">
        <v>44508</v>
      </c>
      <c r="I304" s="87" t="s">
        <v>851</v>
      </c>
      <c r="K304" s="116">
        <v>24341</v>
      </c>
      <c r="L304" s="3" t="s">
        <v>3291</v>
      </c>
      <c r="M304" s="81">
        <v>9215670254</v>
      </c>
      <c r="N304" s="92">
        <v>466656364</v>
      </c>
      <c r="O304" t="str">
        <f t="shared" si="4"/>
        <v>BATOLOS, AURORA ABALOS</v>
      </c>
    </row>
    <row r="305" spans="1:15" ht="18.95" customHeight="1" x14ac:dyDescent="0.25">
      <c r="A305" s="21">
        <v>303</v>
      </c>
      <c r="B305" s="109" t="s">
        <v>1325</v>
      </c>
      <c r="C305" s="3" t="s">
        <v>497</v>
      </c>
      <c r="D305" s="109" t="s">
        <v>600</v>
      </c>
      <c r="E305" s="109" t="s">
        <v>1321</v>
      </c>
      <c r="F305" s="109" t="s">
        <v>125</v>
      </c>
      <c r="G305" s="104">
        <v>1</v>
      </c>
      <c r="H305" s="98">
        <v>39293</v>
      </c>
      <c r="I305" s="87" t="s">
        <v>851</v>
      </c>
      <c r="K305" s="116">
        <v>25457</v>
      </c>
      <c r="L305" s="3" t="s">
        <v>3291</v>
      </c>
      <c r="M305" s="81">
        <v>0</v>
      </c>
      <c r="N305" s="92">
        <v>708334370</v>
      </c>
      <c r="O305" t="str">
        <f t="shared" si="4"/>
        <v>BATOLOS, LINDA ABALOS</v>
      </c>
    </row>
    <row r="306" spans="1:15" ht="18.95" customHeight="1" x14ac:dyDescent="0.25">
      <c r="A306" s="21">
        <v>304</v>
      </c>
      <c r="B306" s="109" t="s">
        <v>1329</v>
      </c>
      <c r="C306" s="3" t="s">
        <v>1326</v>
      </c>
      <c r="D306" s="109" t="s">
        <v>496</v>
      </c>
      <c r="E306" s="109" t="s">
        <v>1132</v>
      </c>
      <c r="F306" s="109" t="s">
        <v>1327</v>
      </c>
      <c r="G306" s="104">
        <v>1</v>
      </c>
      <c r="H306" s="98">
        <v>45093</v>
      </c>
      <c r="I306" s="87" t="s">
        <v>851</v>
      </c>
      <c r="K306" s="116">
        <v>23776</v>
      </c>
      <c r="L306" s="3" t="s">
        <v>3291</v>
      </c>
      <c r="M306" s="81">
        <v>9984639135</v>
      </c>
      <c r="N306" s="92">
        <v>440332479</v>
      </c>
      <c r="O306" t="str">
        <f t="shared" si="4"/>
        <v>BATONG, ALMA L.</v>
      </c>
    </row>
    <row r="307" spans="1:15" ht="18.95" customHeight="1" x14ac:dyDescent="0.25">
      <c r="A307" s="21">
        <v>305</v>
      </c>
      <c r="B307" s="109" t="s">
        <v>1334</v>
      </c>
      <c r="C307" s="3" t="s">
        <v>1330</v>
      </c>
      <c r="D307" s="109" t="s">
        <v>270</v>
      </c>
      <c r="E307" s="109" t="s">
        <v>6808</v>
      </c>
      <c r="F307" s="109" t="s">
        <v>1087</v>
      </c>
      <c r="G307" s="104">
        <v>0</v>
      </c>
      <c r="H307" s="98">
        <v>44046</v>
      </c>
      <c r="I307" s="87" t="s">
        <v>851</v>
      </c>
      <c r="K307" s="116">
        <v>26825</v>
      </c>
      <c r="L307" s="3" t="s">
        <v>3291</v>
      </c>
      <c r="M307" s="81">
        <v>9653989749</v>
      </c>
      <c r="N307" s="92">
        <v>609058724</v>
      </c>
      <c r="O307" t="str">
        <f t="shared" si="4"/>
        <v>BATTAWANG, CARLITO PAGUNNAWA</v>
      </c>
    </row>
    <row r="308" spans="1:15" ht="18.95" customHeight="1" x14ac:dyDescent="0.25">
      <c r="A308" s="21">
        <v>306</v>
      </c>
      <c r="B308" s="109" t="s">
        <v>1335</v>
      </c>
      <c r="C308" s="3" t="s">
        <v>1330</v>
      </c>
      <c r="D308" s="109" t="s">
        <v>1336</v>
      </c>
      <c r="E308" s="109" t="s">
        <v>6809</v>
      </c>
      <c r="F308" s="109" t="s">
        <v>1087</v>
      </c>
      <c r="G308" s="104">
        <v>1</v>
      </c>
      <c r="H308" s="98">
        <v>44046</v>
      </c>
      <c r="I308" s="87" t="s">
        <v>851</v>
      </c>
      <c r="K308" s="116">
        <v>35480</v>
      </c>
      <c r="L308" s="3" t="s">
        <v>3291</v>
      </c>
      <c r="M308" s="81">
        <v>9653989749</v>
      </c>
      <c r="N308" s="92">
        <v>228037432</v>
      </c>
      <c r="O308" t="str">
        <f t="shared" si="4"/>
        <v>BATTAWANG, FEBIE NALOG</v>
      </c>
    </row>
    <row r="309" spans="1:15" ht="18.95" customHeight="1" x14ac:dyDescent="0.25">
      <c r="A309" s="21">
        <v>307</v>
      </c>
      <c r="B309" s="109" t="s">
        <v>1338</v>
      </c>
      <c r="C309" s="3" t="s">
        <v>1330</v>
      </c>
      <c r="D309" s="109" t="s">
        <v>1337</v>
      </c>
      <c r="E309" s="109" t="s">
        <v>6809</v>
      </c>
      <c r="F309" s="109" t="s">
        <v>1087</v>
      </c>
      <c r="G309" s="104">
        <v>1</v>
      </c>
      <c r="H309" s="98">
        <v>44046</v>
      </c>
      <c r="I309" s="87" t="s">
        <v>851</v>
      </c>
      <c r="K309" s="116">
        <v>35948</v>
      </c>
      <c r="L309" s="3" t="s">
        <v>3291</v>
      </c>
      <c r="M309" s="81">
        <v>9653989749</v>
      </c>
      <c r="N309" s="92">
        <v>769578164</v>
      </c>
      <c r="O309" t="str">
        <f t="shared" si="4"/>
        <v>BATTAWANG, JOVY NALOG</v>
      </c>
    </row>
    <row r="310" spans="1:15" ht="18.95" customHeight="1" x14ac:dyDescent="0.25">
      <c r="A310" s="21">
        <v>308</v>
      </c>
      <c r="B310" s="109" t="s">
        <v>1341</v>
      </c>
      <c r="C310" s="3" t="s">
        <v>1330</v>
      </c>
      <c r="D310" s="109" t="s">
        <v>1339</v>
      </c>
      <c r="E310" s="109" t="s">
        <v>6809</v>
      </c>
      <c r="F310" s="109" t="s">
        <v>1087</v>
      </c>
      <c r="G310" s="104">
        <v>1</v>
      </c>
      <c r="H310" s="98">
        <v>44004</v>
      </c>
      <c r="I310" s="87" t="s">
        <v>851</v>
      </c>
      <c r="K310" s="116">
        <v>27716</v>
      </c>
      <c r="L310" s="3" t="s">
        <v>3291</v>
      </c>
      <c r="M310" s="81">
        <v>9653989749</v>
      </c>
      <c r="N310" s="92">
        <v>767165787</v>
      </c>
      <c r="O310" t="str">
        <f t="shared" si="4"/>
        <v>BATTAWANG, VILMA NALOG</v>
      </c>
    </row>
    <row r="311" spans="1:15" ht="18.95" customHeight="1" x14ac:dyDescent="0.25">
      <c r="A311" s="21">
        <v>309</v>
      </c>
      <c r="B311" s="109" t="s">
        <v>1349</v>
      </c>
      <c r="C311" s="3" t="s">
        <v>1342</v>
      </c>
      <c r="D311" s="109" t="s">
        <v>1343</v>
      </c>
      <c r="E311" s="109" t="s">
        <v>170</v>
      </c>
      <c r="F311" s="109" t="s">
        <v>1327</v>
      </c>
      <c r="G311" s="104">
        <v>0</v>
      </c>
      <c r="H311" s="98">
        <v>44993</v>
      </c>
      <c r="I311" s="87" t="s">
        <v>851</v>
      </c>
      <c r="K311" s="116">
        <v>34220</v>
      </c>
      <c r="L311" s="3" t="s">
        <v>3291</v>
      </c>
      <c r="M311" s="81">
        <v>9497955259</v>
      </c>
      <c r="N311" s="92">
        <v>622685448</v>
      </c>
      <c r="O311" t="str">
        <f t="shared" si="4"/>
        <v>BAUTISTA, JAYSON D.</v>
      </c>
    </row>
    <row r="312" spans="1:15" ht="18.95" customHeight="1" x14ac:dyDescent="0.25">
      <c r="A312" s="21">
        <v>310</v>
      </c>
      <c r="B312" s="109" t="s">
        <v>1348</v>
      </c>
      <c r="C312" s="3" t="s">
        <v>1342</v>
      </c>
      <c r="D312" s="109" t="s">
        <v>1346</v>
      </c>
      <c r="E312" s="109" t="s">
        <v>170</v>
      </c>
      <c r="F312" s="109" t="s">
        <v>1327</v>
      </c>
      <c r="G312" s="104">
        <v>1</v>
      </c>
      <c r="H312" s="98">
        <v>44872</v>
      </c>
      <c r="I312" s="87" t="s">
        <v>87</v>
      </c>
      <c r="K312" s="98">
        <v>44872</v>
      </c>
      <c r="L312" s="3" t="s">
        <v>3291</v>
      </c>
      <c r="M312" s="81">
        <v>9813918213</v>
      </c>
      <c r="N312" s="92">
        <v>0</v>
      </c>
      <c r="O312" t="str">
        <f t="shared" si="4"/>
        <v>BAUTISTA, JOVELYN  D.</v>
      </c>
    </row>
    <row r="313" spans="1:15" ht="18.95" customHeight="1" x14ac:dyDescent="0.25">
      <c r="A313" s="21">
        <v>311</v>
      </c>
      <c r="B313" s="109" t="s">
        <v>1352</v>
      </c>
      <c r="C313" s="3" t="s">
        <v>1342</v>
      </c>
      <c r="D313" s="109" t="s">
        <v>1300</v>
      </c>
      <c r="E313" s="109" t="s">
        <v>170</v>
      </c>
      <c r="F313" s="109" t="s">
        <v>1327</v>
      </c>
      <c r="G313" s="104">
        <v>1</v>
      </c>
      <c r="H313" s="98">
        <v>44468</v>
      </c>
      <c r="I313" s="87" t="s">
        <v>851</v>
      </c>
      <c r="K313" s="116">
        <v>25097</v>
      </c>
      <c r="L313" s="3" t="s">
        <v>3291</v>
      </c>
      <c r="M313" s="81">
        <v>9262415734</v>
      </c>
      <c r="N313" s="92">
        <v>0</v>
      </c>
      <c r="O313" t="str">
        <f t="shared" si="4"/>
        <v>BAUTISTA, LOLITA D.</v>
      </c>
    </row>
    <row r="314" spans="1:15" ht="18.95" customHeight="1" x14ac:dyDescent="0.25">
      <c r="A314" s="21">
        <v>312</v>
      </c>
      <c r="B314" s="109" t="s">
        <v>1356</v>
      </c>
      <c r="C314" s="3" t="s">
        <v>1353</v>
      </c>
      <c r="D314" s="109" t="s">
        <v>1354</v>
      </c>
      <c r="E314" s="109" t="s">
        <v>1132</v>
      </c>
      <c r="F314" s="109" t="s">
        <v>450</v>
      </c>
      <c r="G314" s="104">
        <v>0</v>
      </c>
      <c r="H314" s="98">
        <v>44540</v>
      </c>
      <c r="I314" s="87" t="s">
        <v>851</v>
      </c>
      <c r="K314" s="116">
        <v>19361</v>
      </c>
      <c r="L314" s="3" t="s">
        <v>3291</v>
      </c>
      <c r="M314" s="81">
        <v>9201079180</v>
      </c>
      <c r="N314" s="92">
        <v>776412976</v>
      </c>
      <c r="O314" t="str">
        <f t="shared" si="4"/>
        <v>BAUYAG, ONDOG L.</v>
      </c>
    </row>
    <row r="315" spans="1:15" ht="18.95" customHeight="1" x14ac:dyDescent="0.25">
      <c r="A315" s="21">
        <v>313</v>
      </c>
      <c r="B315" s="109" t="s">
        <v>1360</v>
      </c>
      <c r="C315" s="3" t="s">
        <v>1357</v>
      </c>
      <c r="D315" s="109" t="s">
        <v>1358</v>
      </c>
      <c r="E315" s="109" t="s">
        <v>61</v>
      </c>
      <c r="F315" s="109" t="s">
        <v>214</v>
      </c>
      <c r="G315" s="104">
        <v>1</v>
      </c>
      <c r="H315" s="98">
        <v>44600</v>
      </c>
      <c r="I315" s="87" t="s">
        <v>851</v>
      </c>
      <c r="K315" s="116">
        <v>34416</v>
      </c>
      <c r="L315" s="3" t="s">
        <v>3291</v>
      </c>
      <c r="M315" s="81">
        <v>9959482284</v>
      </c>
      <c r="N315" s="92">
        <v>448934990</v>
      </c>
      <c r="O315" t="str">
        <f t="shared" si="4"/>
        <v>BAWAAN, CLAUDE LORRAINE M.</v>
      </c>
    </row>
    <row r="316" spans="1:15" ht="18.95" customHeight="1" x14ac:dyDescent="0.25">
      <c r="A316" s="21">
        <v>314</v>
      </c>
      <c r="B316" s="109" t="s">
        <v>1364</v>
      </c>
      <c r="C316" s="3" t="s">
        <v>1357</v>
      </c>
      <c r="D316" s="109" t="s">
        <v>1361</v>
      </c>
      <c r="E316" s="109" t="s">
        <v>61</v>
      </c>
      <c r="F316" s="109" t="s">
        <v>1362</v>
      </c>
      <c r="G316" s="104">
        <v>1</v>
      </c>
      <c r="H316" s="98">
        <v>44599</v>
      </c>
      <c r="I316" s="87" t="s">
        <v>851</v>
      </c>
      <c r="K316" s="116">
        <v>27345</v>
      </c>
      <c r="L316" s="3" t="s">
        <v>3291</v>
      </c>
      <c r="M316" s="81">
        <v>9291469523</v>
      </c>
      <c r="N316" s="92">
        <v>444946360</v>
      </c>
      <c r="O316" t="str">
        <f t="shared" si="4"/>
        <v>BAWAAN, MARJORIE M.</v>
      </c>
    </row>
    <row r="317" spans="1:15" ht="18.95" customHeight="1" x14ac:dyDescent="0.25">
      <c r="A317" s="21">
        <v>315</v>
      </c>
      <c r="B317" s="109" t="s">
        <v>1369</v>
      </c>
      <c r="C317" s="3" t="s">
        <v>1365</v>
      </c>
      <c r="D317" s="109" t="s">
        <v>1366</v>
      </c>
      <c r="E317" s="109" t="s">
        <v>1367</v>
      </c>
      <c r="F317" s="109" t="s">
        <v>125</v>
      </c>
      <c r="G317" s="104">
        <v>1</v>
      </c>
      <c r="H317" s="98">
        <v>41708</v>
      </c>
      <c r="I317" s="87" t="s">
        <v>851</v>
      </c>
      <c r="K317" s="116">
        <v>23389</v>
      </c>
      <c r="L317" s="3" t="s">
        <v>3291</v>
      </c>
      <c r="M317" s="81">
        <v>9460874460</v>
      </c>
      <c r="N317" s="92">
        <v>916362324</v>
      </c>
      <c r="O317" t="str">
        <f t="shared" si="4"/>
        <v>BAWENGAN, SUSAN SUMEDCA</v>
      </c>
    </row>
    <row r="318" spans="1:15" ht="18.95" customHeight="1" x14ac:dyDescent="0.25">
      <c r="A318" s="21">
        <v>316</v>
      </c>
      <c r="B318" s="109" t="s">
        <v>1373</v>
      </c>
      <c r="C318" s="3" t="s">
        <v>1370</v>
      </c>
      <c r="D318" s="109" t="s">
        <v>1371</v>
      </c>
      <c r="E318" s="109" t="s">
        <v>119</v>
      </c>
      <c r="F318" s="109" t="s">
        <v>450</v>
      </c>
      <c r="G318" s="104">
        <v>0</v>
      </c>
      <c r="H318" s="98">
        <v>44914</v>
      </c>
      <c r="I318" s="87" t="s">
        <v>851</v>
      </c>
      <c r="K318" s="116">
        <v>19642</v>
      </c>
      <c r="L318" s="3" t="s">
        <v>3291</v>
      </c>
      <c r="M318" s="81">
        <v>9630459151</v>
      </c>
      <c r="N318" s="92">
        <v>618737901</v>
      </c>
      <c r="O318" t="str">
        <f t="shared" si="4"/>
        <v>BAWIG, AYABO G.</v>
      </c>
    </row>
    <row r="319" spans="1:15" ht="18.95" customHeight="1" x14ac:dyDescent="0.25">
      <c r="A319" s="21">
        <v>317</v>
      </c>
      <c r="B319" s="109" t="s">
        <v>1377</v>
      </c>
      <c r="C319" s="3" t="s">
        <v>1374</v>
      </c>
      <c r="D319" s="109" t="s">
        <v>1375</v>
      </c>
      <c r="E319" s="109" t="s">
        <v>7166</v>
      </c>
      <c r="F319" s="109" t="s">
        <v>149</v>
      </c>
      <c r="G319" s="104">
        <v>1</v>
      </c>
      <c r="H319" s="98">
        <v>42450</v>
      </c>
      <c r="I319" s="87" t="s">
        <v>851</v>
      </c>
      <c r="K319" s="116">
        <v>23228</v>
      </c>
      <c r="L319" s="3" t="s">
        <v>3291</v>
      </c>
      <c r="M319" s="81">
        <v>9175079399</v>
      </c>
      <c r="N319" s="92">
        <v>142253988</v>
      </c>
      <c r="O319" t="str">
        <f t="shared" si="4"/>
        <v>BAYANGAN, MA. LOURDES PURUGGANAN</v>
      </c>
    </row>
    <row r="320" spans="1:15" ht="18.95" customHeight="1" x14ac:dyDescent="0.25">
      <c r="A320" s="21">
        <v>318</v>
      </c>
      <c r="B320" s="109" t="s">
        <v>1380</v>
      </c>
      <c r="C320" s="3" t="s">
        <v>1374</v>
      </c>
      <c r="D320" s="109" t="s">
        <v>1378</v>
      </c>
      <c r="E320" s="109" t="s">
        <v>124</v>
      </c>
      <c r="F320" s="109" t="s">
        <v>149</v>
      </c>
      <c r="G320" s="104">
        <v>0</v>
      </c>
      <c r="H320" s="98">
        <v>42450</v>
      </c>
      <c r="I320" s="87" t="s">
        <v>851</v>
      </c>
      <c r="K320" s="116">
        <v>21548</v>
      </c>
      <c r="L320" s="3" t="s">
        <v>3291</v>
      </c>
      <c r="M320" s="81">
        <v>9175781345</v>
      </c>
      <c r="N320" s="92">
        <v>126811244</v>
      </c>
      <c r="O320" t="str">
        <f t="shared" si="4"/>
        <v>BAYANGAN, ROBERTO B.</v>
      </c>
    </row>
    <row r="321" spans="1:15" ht="18.95" customHeight="1" x14ac:dyDescent="0.25">
      <c r="A321" s="21">
        <v>319</v>
      </c>
      <c r="B321" s="109" t="s">
        <v>1383</v>
      </c>
      <c r="C321" s="3" t="s">
        <v>1374</v>
      </c>
      <c r="D321" s="109" t="s">
        <v>1381</v>
      </c>
      <c r="E321" s="109" t="s">
        <v>7166</v>
      </c>
      <c r="F321" s="109" t="s">
        <v>149</v>
      </c>
      <c r="G321" s="104">
        <v>1</v>
      </c>
      <c r="H321" s="98">
        <v>41724</v>
      </c>
      <c r="I321" s="87" t="s">
        <v>87</v>
      </c>
      <c r="K321" s="116">
        <v>39466</v>
      </c>
      <c r="L321" s="3" t="s">
        <v>3291</v>
      </c>
      <c r="M321" s="81">
        <v>0</v>
      </c>
      <c r="N321" s="92">
        <v>0</v>
      </c>
      <c r="O321" t="str">
        <f t="shared" si="4"/>
        <v>BAYANGAN, STACY PURUGGANAN</v>
      </c>
    </row>
    <row r="322" spans="1:15" ht="18.95" customHeight="1" x14ac:dyDescent="0.25">
      <c r="A322" s="21">
        <v>320</v>
      </c>
      <c r="B322" s="109" t="s">
        <v>1431</v>
      </c>
      <c r="C322" s="3" t="s">
        <v>1384</v>
      </c>
      <c r="D322" s="109" t="s">
        <v>1385</v>
      </c>
      <c r="E322" s="109" t="s">
        <v>331</v>
      </c>
      <c r="G322" s="104">
        <v>0</v>
      </c>
      <c r="H322" s="98">
        <v>42026</v>
      </c>
      <c r="I322" s="87" t="s">
        <v>87</v>
      </c>
      <c r="K322" s="98">
        <v>42026</v>
      </c>
      <c r="L322" s="3" t="s">
        <v>3291</v>
      </c>
      <c r="M322" s="81">
        <v>0</v>
      </c>
      <c r="N322" s="92">
        <v>0</v>
      </c>
      <c r="O322" t="str">
        <f t="shared" si="4"/>
        <v>BAY-ASEN, CONSTANCIO JR. C.</v>
      </c>
    </row>
    <row r="323" spans="1:15" ht="18.95" customHeight="1" x14ac:dyDescent="0.25">
      <c r="A323" s="21">
        <v>321</v>
      </c>
      <c r="B323" s="109" t="s">
        <v>1389</v>
      </c>
      <c r="C323" s="3" t="s">
        <v>1384</v>
      </c>
      <c r="D323" s="109" t="s">
        <v>274</v>
      </c>
      <c r="E323" s="109" t="s">
        <v>7201</v>
      </c>
      <c r="F323" s="109" t="s">
        <v>1387</v>
      </c>
      <c r="G323" s="104">
        <v>1</v>
      </c>
      <c r="H323" s="98">
        <v>44785</v>
      </c>
      <c r="I323" s="87" t="s">
        <v>851</v>
      </c>
      <c r="K323" s="116">
        <v>17304</v>
      </c>
      <c r="L323" s="3" t="s">
        <v>3291</v>
      </c>
      <c r="M323" s="81">
        <v>9064896433</v>
      </c>
      <c r="N323" s="92">
        <v>610896558</v>
      </c>
      <c r="O323" t="str">
        <f t="shared" si="4"/>
        <v>BAY-ASEN, ROSA SITO</v>
      </c>
    </row>
    <row r="324" spans="1:15" ht="18.95" customHeight="1" x14ac:dyDescent="0.25">
      <c r="A324" s="21">
        <v>322</v>
      </c>
      <c r="B324" s="109" t="s">
        <v>1393</v>
      </c>
      <c r="C324" s="3" t="s">
        <v>1390</v>
      </c>
      <c r="D324" s="109" t="s">
        <v>1391</v>
      </c>
      <c r="E324" s="109" t="s">
        <v>1132</v>
      </c>
      <c r="F324" s="109" t="s">
        <v>485</v>
      </c>
      <c r="G324" s="104">
        <v>0</v>
      </c>
      <c r="H324" s="98">
        <v>42017</v>
      </c>
      <c r="I324" s="87" t="s">
        <v>851</v>
      </c>
      <c r="K324" s="98">
        <v>42017</v>
      </c>
      <c r="L324" s="3" t="s">
        <v>3291</v>
      </c>
      <c r="M324" s="81">
        <v>0</v>
      </c>
      <c r="N324" s="92">
        <v>701147825</v>
      </c>
      <c r="O324" t="str">
        <f t="shared" ref="O324:O387" si="5">C324&amp;", "&amp;D324&amp; " " &amp;E324</f>
        <v>BAYBAY, CATALINO L.</v>
      </c>
    </row>
    <row r="325" spans="1:15" ht="18.95" customHeight="1" x14ac:dyDescent="0.25">
      <c r="A325" s="21">
        <v>323</v>
      </c>
      <c r="B325" s="109" t="s">
        <v>1397</v>
      </c>
      <c r="C325" s="3" t="s">
        <v>1390</v>
      </c>
      <c r="D325" s="109" t="s">
        <v>1394</v>
      </c>
      <c r="E325" s="109" t="s">
        <v>1395</v>
      </c>
      <c r="F325" s="109" t="s">
        <v>125</v>
      </c>
      <c r="G325" s="104">
        <v>0</v>
      </c>
      <c r="H325" s="98">
        <v>42384</v>
      </c>
      <c r="I325" s="87" t="s">
        <v>851</v>
      </c>
      <c r="K325" s="116">
        <v>31867</v>
      </c>
      <c r="L325" s="3" t="s">
        <v>3291</v>
      </c>
      <c r="M325" s="81">
        <v>9464085944</v>
      </c>
      <c r="N325" s="92">
        <v>0</v>
      </c>
      <c r="O325" t="str">
        <f t="shared" si="5"/>
        <v>BAYBAY, JAYHARD LAGUICAO</v>
      </c>
    </row>
    <row r="326" spans="1:15" ht="18.95" customHeight="1" x14ac:dyDescent="0.25">
      <c r="A326" s="21">
        <v>324</v>
      </c>
      <c r="B326" s="109" t="s">
        <v>1401</v>
      </c>
      <c r="C326" s="3" t="s">
        <v>1390</v>
      </c>
      <c r="D326" s="109" t="s">
        <v>1398</v>
      </c>
      <c r="E326" s="109" t="s">
        <v>1399</v>
      </c>
      <c r="F326" s="109" t="s">
        <v>125</v>
      </c>
      <c r="G326" s="104">
        <v>1</v>
      </c>
      <c r="H326" s="98">
        <v>43647</v>
      </c>
      <c r="I326" s="87" t="s">
        <v>851</v>
      </c>
      <c r="K326" s="98">
        <v>43647</v>
      </c>
      <c r="L326" s="3" t="s">
        <v>3291</v>
      </c>
      <c r="M326" s="81">
        <v>9464085944</v>
      </c>
      <c r="N326" s="92">
        <v>776427358</v>
      </c>
      <c r="O326" t="str">
        <f t="shared" si="5"/>
        <v>BAYBAY, KAREN LEWIS</v>
      </c>
    </row>
    <row r="327" spans="1:15" ht="18.95" customHeight="1" x14ac:dyDescent="0.25">
      <c r="A327" s="21">
        <v>325</v>
      </c>
      <c r="B327" s="109" t="s">
        <v>1404</v>
      </c>
      <c r="C327" s="3" t="s">
        <v>1390</v>
      </c>
      <c r="D327" s="109" t="s">
        <v>1402</v>
      </c>
      <c r="E327" s="109" t="s">
        <v>1132</v>
      </c>
      <c r="F327" s="109" t="s">
        <v>580</v>
      </c>
      <c r="G327" s="104">
        <v>1</v>
      </c>
      <c r="H327" s="98">
        <v>39318</v>
      </c>
      <c r="I327" s="87" t="s">
        <v>851</v>
      </c>
      <c r="K327" s="98">
        <v>39318</v>
      </c>
      <c r="L327" s="3" t="s">
        <v>3291</v>
      </c>
      <c r="M327" s="81">
        <v>0</v>
      </c>
      <c r="N327" s="92">
        <v>497644378</v>
      </c>
      <c r="O327" t="str">
        <f t="shared" si="5"/>
        <v>BAYBAY, MAGDALENA L.</v>
      </c>
    </row>
    <row r="328" spans="1:15" ht="18.95" customHeight="1" x14ac:dyDescent="0.25">
      <c r="A328" s="21">
        <v>326</v>
      </c>
      <c r="B328" s="109" t="s">
        <v>1407</v>
      </c>
      <c r="C328" s="3" t="s">
        <v>1390</v>
      </c>
      <c r="D328" s="109" t="s">
        <v>1421</v>
      </c>
      <c r="E328" s="109" t="s">
        <v>1412</v>
      </c>
      <c r="F328" s="109" t="s">
        <v>125</v>
      </c>
      <c r="G328" s="104">
        <v>1</v>
      </c>
      <c r="H328" s="98">
        <v>39293</v>
      </c>
      <c r="I328" s="87" t="s">
        <v>851</v>
      </c>
      <c r="K328" s="116">
        <v>23587</v>
      </c>
      <c r="L328" s="3" t="s">
        <v>3291</v>
      </c>
      <c r="M328" s="81">
        <v>9171009836</v>
      </c>
      <c r="N328" s="92">
        <v>704595960</v>
      </c>
      <c r="O328" t="str">
        <f t="shared" si="5"/>
        <v>BAYBAY, MANDY JOSIE ARAGON</v>
      </c>
    </row>
    <row r="329" spans="1:15" ht="18.95" customHeight="1" x14ac:dyDescent="0.25">
      <c r="A329" s="21">
        <v>327</v>
      </c>
      <c r="B329" s="109" t="s">
        <v>1410</v>
      </c>
      <c r="C329" s="3" t="s">
        <v>1390</v>
      </c>
      <c r="D329" s="109" t="s">
        <v>1405</v>
      </c>
      <c r="E329" s="109" t="s">
        <v>1132</v>
      </c>
      <c r="F329" s="109" t="s">
        <v>580</v>
      </c>
      <c r="G329" s="104">
        <v>1</v>
      </c>
      <c r="H329" s="98">
        <v>43412</v>
      </c>
      <c r="I329" s="87" t="s">
        <v>851</v>
      </c>
      <c r="K329" s="116">
        <v>32759</v>
      </c>
      <c r="L329" s="3" t="s">
        <v>3291</v>
      </c>
      <c r="M329" s="81">
        <v>9488564837</v>
      </c>
      <c r="N329" s="92">
        <v>768971729</v>
      </c>
      <c r="O329" t="str">
        <f t="shared" si="5"/>
        <v>BAYBAY, MARRY L.</v>
      </c>
    </row>
    <row r="330" spans="1:15" ht="18.95" customHeight="1" x14ac:dyDescent="0.25">
      <c r="A330" s="21">
        <v>328</v>
      </c>
      <c r="B330" s="109" t="s">
        <v>1415</v>
      </c>
      <c r="C330" s="3" t="s">
        <v>1390</v>
      </c>
      <c r="D330" s="109" t="s">
        <v>1408</v>
      </c>
      <c r="E330" s="109" t="s">
        <v>1132</v>
      </c>
      <c r="F330" s="109" t="s">
        <v>580</v>
      </c>
      <c r="G330" s="104">
        <v>0</v>
      </c>
      <c r="H330" s="98">
        <v>40454</v>
      </c>
      <c r="I330" s="87" t="s">
        <v>851</v>
      </c>
      <c r="K330" s="98">
        <v>40454</v>
      </c>
      <c r="L330" s="3" t="s">
        <v>3291</v>
      </c>
      <c r="M330" s="81">
        <v>0</v>
      </c>
      <c r="N330" s="92">
        <v>421978547</v>
      </c>
      <c r="O330" t="str">
        <f t="shared" si="5"/>
        <v>BAYBAY, RHENE L.</v>
      </c>
    </row>
    <row r="331" spans="1:15" ht="18.95" customHeight="1" x14ac:dyDescent="0.25">
      <c r="A331" s="21">
        <v>329</v>
      </c>
      <c r="B331" s="109" t="s">
        <v>1418</v>
      </c>
      <c r="C331" s="3" t="s">
        <v>1390</v>
      </c>
      <c r="D331" s="109" t="s">
        <v>1411</v>
      </c>
      <c r="E331" s="109" t="s">
        <v>1412</v>
      </c>
      <c r="F331" s="109" t="s">
        <v>580</v>
      </c>
      <c r="G331" s="104">
        <v>0</v>
      </c>
      <c r="H331" s="98">
        <v>40312</v>
      </c>
      <c r="I331" s="87" t="s">
        <v>851</v>
      </c>
      <c r="K331" s="116">
        <v>22748</v>
      </c>
      <c r="L331" s="3" t="s">
        <v>3291</v>
      </c>
      <c r="M331" s="81">
        <v>0</v>
      </c>
      <c r="N331" s="92">
        <v>443465175</v>
      </c>
      <c r="O331" t="str">
        <f t="shared" si="5"/>
        <v>BAYBAY, RHEE ARAGON</v>
      </c>
    </row>
    <row r="332" spans="1:15" ht="18.95" customHeight="1" x14ac:dyDescent="0.25">
      <c r="A332" s="21">
        <v>330</v>
      </c>
      <c r="B332" s="109" t="s">
        <v>1420</v>
      </c>
      <c r="C332" s="3" t="s">
        <v>1390</v>
      </c>
      <c r="D332" s="109" t="s">
        <v>1416</v>
      </c>
      <c r="E332" s="109" t="s">
        <v>1132</v>
      </c>
      <c r="F332" s="109" t="s">
        <v>580</v>
      </c>
      <c r="G332" s="104">
        <v>0</v>
      </c>
      <c r="H332" s="98">
        <v>43992</v>
      </c>
      <c r="I332" s="87" t="s">
        <v>851</v>
      </c>
      <c r="K332" s="98">
        <v>43992</v>
      </c>
      <c r="L332" s="3" t="s">
        <v>3291</v>
      </c>
      <c r="M332" s="81">
        <v>0</v>
      </c>
      <c r="N332" s="92">
        <v>0</v>
      </c>
      <c r="O332" t="str">
        <f t="shared" si="5"/>
        <v>BAYBAY, RICKY L.</v>
      </c>
    </row>
    <row r="333" spans="1:15" ht="18.95" customHeight="1" x14ac:dyDescent="0.25">
      <c r="A333" s="21">
        <v>331</v>
      </c>
      <c r="B333" s="109" t="s">
        <v>1423</v>
      </c>
      <c r="C333" s="3" t="s">
        <v>1390</v>
      </c>
      <c r="D333" s="109" t="s">
        <v>1419</v>
      </c>
      <c r="E333" s="109" t="s">
        <v>1395</v>
      </c>
      <c r="F333" s="109" t="s">
        <v>125</v>
      </c>
      <c r="G333" s="104">
        <v>1</v>
      </c>
      <c r="H333" s="98">
        <v>45427</v>
      </c>
      <c r="I333" s="87" t="s">
        <v>851</v>
      </c>
      <c r="K333" s="98">
        <v>45427</v>
      </c>
      <c r="L333" s="3" t="s">
        <v>3291</v>
      </c>
      <c r="M333" s="81">
        <v>0</v>
      </c>
      <c r="N333" s="92">
        <v>0</v>
      </c>
      <c r="O333" t="str">
        <f t="shared" si="5"/>
        <v>BAYBAY, SARAH LAGUICAO</v>
      </c>
    </row>
    <row r="334" spans="1:15" ht="18.95" customHeight="1" x14ac:dyDescent="0.25">
      <c r="A334" s="21">
        <v>332</v>
      </c>
      <c r="B334" s="109" t="s">
        <v>1428</v>
      </c>
      <c r="C334" s="3" t="s">
        <v>1424</v>
      </c>
      <c r="D334" s="109" t="s">
        <v>1425</v>
      </c>
      <c r="E334" s="109" t="s">
        <v>65</v>
      </c>
      <c r="F334" s="109" t="s">
        <v>1426</v>
      </c>
      <c r="G334" s="104">
        <v>0</v>
      </c>
      <c r="H334" s="98">
        <v>44504</v>
      </c>
      <c r="I334" s="87" t="s">
        <v>851</v>
      </c>
      <c r="K334" s="116">
        <v>26495</v>
      </c>
      <c r="L334" s="3" t="s">
        <v>3291</v>
      </c>
      <c r="M334" s="81">
        <v>9753273429</v>
      </c>
      <c r="N334" s="92">
        <v>926692967</v>
      </c>
      <c r="O334" t="str">
        <f t="shared" si="5"/>
        <v>BAYDON, JULIO A.</v>
      </c>
    </row>
    <row r="335" spans="1:15" ht="18.95" customHeight="1" x14ac:dyDescent="0.25">
      <c r="A335" s="21">
        <v>333</v>
      </c>
      <c r="B335" s="109" t="s">
        <v>1433</v>
      </c>
      <c r="C335" s="3" t="s">
        <v>1424</v>
      </c>
      <c r="D335" s="109" t="s">
        <v>1402</v>
      </c>
      <c r="E335" s="109" t="s">
        <v>119</v>
      </c>
      <c r="F335" s="109" t="s">
        <v>1387</v>
      </c>
      <c r="G335" s="104">
        <v>1</v>
      </c>
      <c r="H335" s="98">
        <v>44749</v>
      </c>
      <c r="I335" s="87" t="s">
        <v>851</v>
      </c>
      <c r="K335" s="116">
        <v>20413</v>
      </c>
      <c r="L335" s="3" t="s">
        <v>3291</v>
      </c>
      <c r="M335" s="81">
        <v>9494216533</v>
      </c>
      <c r="N335" s="92">
        <v>609478234</v>
      </c>
      <c r="O335" t="str">
        <f t="shared" si="5"/>
        <v>BAYDON, MAGDALENA G.</v>
      </c>
    </row>
    <row r="336" spans="1:15" ht="18.95" customHeight="1" x14ac:dyDescent="0.25">
      <c r="A336" s="21">
        <v>334</v>
      </c>
      <c r="B336" s="109" t="s">
        <v>1441</v>
      </c>
      <c r="C336" s="3" t="s">
        <v>1424</v>
      </c>
      <c r="D336" s="109" t="s">
        <v>1432</v>
      </c>
      <c r="G336" s="104">
        <v>1</v>
      </c>
      <c r="H336" s="98">
        <v>41387</v>
      </c>
      <c r="I336" s="87" t="s">
        <v>87</v>
      </c>
      <c r="K336" s="98">
        <v>41387</v>
      </c>
      <c r="L336" s="3" t="s">
        <v>3291</v>
      </c>
      <c r="M336" s="81">
        <v>0</v>
      </c>
      <c r="N336" s="92">
        <v>0</v>
      </c>
      <c r="O336" t="str">
        <f t="shared" si="5"/>
        <v xml:space="preserve">BAYDON, RACQUEL </v>
      </c>
    </row>
    <row r="337" spans="1:15" ht="18.95" customHeight="1" x14ac:dyDescent="0.25">
      <c r="A337" s="21">
        <v>335</v>
      </c>
      <c r="B337" s="109" t="s">
        <v>1437</v>
      </c>
      <c r="C337" s="3" t="s">
        <v>1434</v>
      </c>
      <c r="D337" s="109" t="s">
        <v>1435</v>
      </c>
      <c r="E337" s="109" t="s">
        <v>1132</v>
      </c>
      <c r="F337" s="109" t="s">
        <v>310</v>
      </c>
      <c r="G337" s="104">
        <v>1</v>
      </c>
      <c r="H337" s="98">
        <v>42850</v>
      </c>
      <c r="I337" s="87" t="s">
        <v>851</v>
      </c>
      <c r="K337" s="116">
        <v>30524</v>
      </c>
      <c r="L337" s="3" t="s">
        <v>3291</v>
      </c>
      <c r="M337" s="81">
        <v>9177730444</v>
      </c>
      <c r="N337" s="92">
        <v>947182859</v>
      </c>
      <c r="O337" t="str">
        <f t="shared" si="5"/>
        <v>BAYOG, RALPHINE JOY L.</v>
      </c>
    </row>
    <row r="338" spans="1:15" ht="18.95" customHeight="1" x14ac:dyDescent="0.25">
      <c r="A338" s="21">
        <v>336</v>
      </c>
      <c r="B338" s="109" t="s">
        <v>1444</v>
      </c>
      <c r="C338" s="3" t="s">
        <v>1438</v>
      </c>
      <c r="D338" s="109" t="s">
        <v>1439</v>
      </c>
      <c r="E338" s="109" t="s">
        <v>61</v>
      </c>
      <c r="F338" s="109" t="s">
        <v>149</v>
      </c>
      <c r="G338" s="104">
        <v>1</v>
      </c>
      <c r="H338" s="98">
        <v>44886</v>
      </c>
      <c r="I338" s="87" t="s">
        <v>851</v>
      </c>
      <c r="K338" s="116">
        <v>21944</v>
      </c>
      <c r="L338" s="3" t="s">
        <v>3291</v>
      </c>
      <c r="M338" s="81">
        <v>9164608795</v>
      </c>
      <c r="N338" s="92">
        <v>172558994</v>
      </c>
      <c r="O338" t="str">
        <f t="shared" si="5"/>
        <v>BAYUBAY, ELSA M.</v>
      </c>
    </row>
    <row r="339" spans="1:15" ht="18.95" customHeight="1" x14ac:dyDescent="0.25">
      <c r="A339" s="21">
        <v>337</v>
      </c>
      <c r="B339" s="109" t="s">
        <v>1447</v>
      </c>
      <c r="C339" s="3" t="s">
        <v>1438</v>
      </c>
      <c r="D339" s="109" t="s">
        <v>1442</v>
      </c>
      <c r="G339" s="104">
        <v>1</v>
      </c>
      <c r="H339" s="98">
        <v>42233</v>
      </c>
      <c r="I339" s="87" t="s">
        <v>87</v>
      </c>
      <c r="K339" s="98">
        <v>42233</v>
      </c>
      <c r="L339" s="3" t="s">
        <v>3291</v>
      </c>
      <c r="M339" s="81">
        <v>0</v>
      </c>
      <c r="N339" s="92">
        <v>0</v>
      </c>
      <c r="O339" t="str">
        <f t="shared" si="5"/>
        <v xml:space="preserve">BAYUBAY, HAZEL FAE </v>
      </c>
    </row>
    <row r="340" spans="1:15" ht="18.95" customHeight="1" x14ac:dyDescent="0.25">
      <c r="A340" s="21">
        <v>338</v>
      </c>
      <c r="B340" s="109" t="s">
        <v>1456</v>
      </c>
      <c r="C340" s="3" t="s">
        <v>1438</v>
      </c>
      <c r="D340" s="109" t="s">
        <v>1445</v>
      </c>
      <c r="E340" s="109" t="s">
        <v>170</v>
      </c>
      <c r="F340" s="109" t="s">
        <v>149</v>
      </c>
      <c r="G340" s="104">
        <v>0</v>
      </c>
      <c r="H340" s="98">
        <v>44886</v>
      </c>
      <c r="I340" s="87" t="s">
        <v>851</v>
      </c>
      <c r="K340" s="116">
        <v>21368</v>
      </c>
      <c r="L340" s="3" t="s">
        <v>3291</v>
      </c>
      <c r="M340" s="81">
        <v>9171637270</v>
      </c>
      <c r="N340" s="92">
        <v>130104978</v>
      </c>
      <c r="O340" t="str">
        <f t="shared" si="5"/>
        <v>BAYUBAY, PROCESO MARIO D.</v>
      </c>
    </row>
    <row r="341" spans="1:15" ht="18.95" customHeight="1" x14ac:dyDescent="0.25">
      <c r="A341" s="21">
        <v>339</v>
      </c>
      <c r="B341" s="109" t="s">
        <v>1451</v>
      </c>
      <c r="C341" s="3" t="s">
        <v>1448</v>
      </c>
      <c r="D341" s="109" t="s">
        <v>1449</v>
      </c>
      <c r="G341" s="104">
        <v>1</v>
      </c>
      <c r="H341" s="98">
        <v>42777</v>
      </c>
      <c r="I341" s="87" t="s">
        <v>87</v>
      </c>
      <c r="K341" s="98">
        <v>42777</v>
      </c>
      <c r="L341" s="3" t="s">
        <v>3291</v>
      </c>
      <c r="M341" s="81">
        <v>0</v>
      </c>
      <c r="N341" s="92">
        <v>0</v>
      </c>
      <c r="O341" t="str">
        <f t="shared" si="5"/>
        <v xml:space="preserve">BELEN, ZHEA FAYE </v>
      </c>
    </row>
    <row r="342" spans="1:15" ht="18.95" customHeight="1" x14ac:dyDescent="0.25">
      <c r="A342" s="21">
        <v>340</v>
      </c>
      <c r="B342" s="109" t="s">
        <v>1464</v>
      </c>
      <c r="C342" s="3" t="s">
        <v>1452</v>
      </c>
      <c r="D342" s="109" t="s">
        <v>1453</v>
      </c>
      <c r="E342" s="109" t="s">
        <v>1454</v>
      </c>
      <c r="F342" s="109" t="s">
        <v>125</v>
      </c>
      <c r="G342" s="104">
        <v>1</v>
      </c>
      <c r="H342" s="98">
        <v>43298</v>
      </c>
      <c r="I342" s="87" t="s">
        <v>87</v>
      </c>
      <c r="K342" s="116">
        <v>35792</v>
      </c>
      <c r="L342" s="3" t="s">
        <v>3291</v>
      </c>
      <c r="M342" s="81">
        <v>0</v>
      </c>
      <c r="N342" s="92">
        <v>0</v>
      </c>
      <c r="O342" t="str">
        <f t="shared" si="5"/>
        <v>BELGICA, PRINCESS FANE BENITEZ</v>
      </c>
    </row>
    <row r="343" spans="1:15" ht="18.95" customHeight="1" x14ac:dyDescent="0.25">
      <c r="A343" s="21">
        <v>341</v>
      </c>
      <c r="B343" s="109" t="s">
        <v>1482</v>
      </c>
      <c r="C343" s="3" t="s">
        <v>6814</v>
      </c>
      <c r="D343" s="109" t="s">
        <v>6815</v>
      </c>
      <c r="F343" s="109" t="s">
        <v>1220</v>
      </c>
      <c r="G343" s="104">
        <v>0</v>
      </c>
      <c r="H343" s="98">
        <v>44641</v>
      </c>
      <c r="I343" s="87" t="s">
        <v>87</v>
      </c>
      <c r="K343" s="98">
        <v>44641</v>
      </c>
      <c r="L343" s="3" t="s">
        <v>3291</v>
      </c>
      <c r="M343" s="81">
        <v>0</v>
      </c>
      <c r="N343" s="92">
        <v>0</v>
      </c>
      <c r="O343" t="str">
        <f t="shared" si="5"/>
        <v xml:space="preserve">BELIGAN, MELCHOR </v>
      </c>
    </row>
    <row r="344" spans="1:15" ht="18.95" customHeight="1" x14ac:dyDescent="0.25">
      <c r="A344" s="21">
        <v>342</v>
      </c>
      <c r="B344" s="109" t="s">
        <v>1461</v>
      </c>
      <c r="C344" s="3" t="s">
        <v>1457</v>
      </c>
      <c r="D344" s="109" t="s">
        <v>1458</v>
      </c>
      <c r="E344" s="109" t="s">
        <v>7151</v>
      </c>
      <c r="F344" s="109" t="s">
        <v>1281</v>
      </c>
      <c r="G344" s="104">
        <v>1</v>
      </c>
      <c r="H344" s="98">
        <v>45489</v>
      </c>
      <c r="I344" s="87" t="s">
        <v>851</v>
      </c>
      <c r="K344" s="116">
        <v>23235</v>
      </c>
      <c r="L344" s="3" t="s">
        <v>3291</v>
      </c>
      <c r="M344" s="81">
        <v>0</v>
      </c>
      <c r="N344" s="92">
        <v>0</v>
      </c>
      <c r="O344" t="str">
        <f t="shared" si="5"/>
        <v>BELIGEN, IMELDA PALLOGAN</v>
      </c>
    </row>
    <row r="345" spans="1:15" ht="18.95" customHeight="1" x14ac:dyDescent="0.25">
      <c r="A345" s="21">
        <v>343</v>
      </c>
      <c r="B345" s="109" t="s">
        <v>1467</v>
      </c>
      <c r="C345" s="3" t="s">
        <v>1457</v>
      </c>
      <c r="D345" s="109" t="s">
        <v>1462</v>
      </c>
      <c r="E345" s="109" t="s">
        <v>7152</v>
      </c>
      <c r="F345" s="109" t="s">
        <v>1281</v>
      </c>
      <c r="G345" s="104">
        <v>0</v>
      </c>
      <c r="H345" s="98">
        <v>45489</v>
      </c>
      <c r="I345" s="87" t="s">
        <v>851</v>
      </c>
      <c r="K345" s="116">
        <v>23166</v>
      </c>
      <c r="L345" s="3" t="s">
        <v>3291</v>
      </c>
      <c r="M345" s="81">
        <v>0</v>
      </c>
      <c r="N345" s="92">
        <v>0</v>
      </c>
      <c r="O345" t="str">
        <f t="shared" si="5"/>
        <v>BELIGEN, RAMON KIDMESEN</v>
      </c>
    </row>
    <row r="346" spans="1:15" ht="18.95" customHeight="1" x14ac:dyDescent="0.25">
      <c r="A346" s="21">
        <v>344</v>
      </c>
      <c r="B346" s="109" t="s">
        <v>1493</v>
      </c>
      <c r="C346" s="3" t="s">
        <v>1465</v>
      </c>
      <c r="D346" s="109" t="s">
        <v>1466</v>
      </c>
      <c r="E346" s="109" t="s">
        <v>65</v>
      </c>
      <c r="G346" s="104">
        <v>0</v>
      </c>
      <c r="H346" s="98">
        <v>39584</v>
      </c>
      <c r="I346" s="87" t="s">
        <v>87</v>
      </c>
      <c r="K346" s="98">
        <v>39584</v>
      </c>
      <c r="L346" s="3" t="s">
        <v>3291</v>
      </c>
      <c r="M346" s="81">
        <v>0</v>
      </c>
      <c r="N346" s="92">
        <v>0</v>
      </c>
      <c r="O346" t="str">
        <f t="shared" si="5"/>
        <v>BELINAN, RAENUEL A.</v>
      </c>
    </row>
    <row r="347" spans="1:15" ht="18.95" customHeight="1" x14ac:dyDescent="0.25">
      <c r="A347" s="21">
        <v>345</v>
      </c>
      <c r="B347" s="109" t="s">
        <v>1473</v>
      </c>
      <c r="C347" s="3" t="s">
        <v>1468</v>
      </c>
      <c r="D347" s="109" t="s">
        <v>1469</v>
      </c>
      <c r="E347" s="109" t="s">
        <v>61</v>
      </c>
      <c r="F347" s="109" t="s">
        <v>1470</v>
      </c>
      <c r="G347" s="104">
        <v>0</v>
      </c>
      <c r="H347" s="98">
        <v>44581</v>
      </c>
      <c r="I347" s="87" t="s">
        <v>851</v>
      </c>
      <c r="K347" s="116">
        <v>29530</v>
      </c>
      <c r="L347" s="3" t="s">
        <v>3291</v>
      </c>
      <c r="M347" s="81">
        <v>9493220429</v>
      </c>
      <c r="N347" s="92">
        <v>264530020</v>
      </c>
      <c r="O347" t="str">
        <f t="shared" si="5"/>
        <v>BELIT, DENNIS M.</v>
      </c>
    </row>
    <row r="348" spans="1:15" ht="18.95" customHeight="1" x14ac:dyDescent="0.25">
      <c r="A348" s="21">
        <v>346</v>
      </c>
      <c r="B348" s="109" t="s">
        <v>1477</v>
      </c>
      <c r="C348" s="3" t="s">
        <v>1474</v>
      </c>
      <c r="D348" s="109" t="s">
        <v>1475</v>
      </c>
      <c r="E348" s="109" t="s">
        <v>256</v>
      </c>
      <c r="F348" s="109" t="s">
        <v>1476</v>
      </c>
      <c r="G348" s="104">
        <v>1</v>
      </c>
      <c r="H348" s="98">
        <v>44515</v>
      </c>
      <c r="I348" s="87" t="s">
        <v>851</v>
      </c>
      <c r="K348" s="116">
        <v>29870</v>
      </c>
      <c r="L348" s="3" t="s">
        <v>3291</v>
      </c>
      <c r="M348" s="81">
        <v>9450774471</v>
      </c>
      <c r="N348" s="92">
        <v>423222617</v>
      </c>
      <c r="O348" t="str">
        <f t="shared" si="5"/>
        <v>BELTRAN, LINY AGURIN</v>
      </c>
    </row>
    <row r="349" spans="1:15" ht="18.95" customHeight="1" x14ac:dyDescent="0.25">
      <c r="A349" s="21">
        <v>347</v>
      </c>
      <c r="B349" s="109" t="s">
        <v>1485</v>
      </c>
      <c r="C349" s="3" t="s">
        <v>1478</v>
      </c>
      <c r="D349" s="109" t="s">
        <v>1479</v>
      </c>
      <c r="E349" s="109" t="s">
        <v>948</v>
      </c>
      <c r="F349" s="109" t="s">
        <v>1480</v>
      </c>
      <c r="G349" s="104">
        <v>1</v>
      </c>
      <c r="H349" s="98">
        <v>43523</v>
      </c>
      <c r="I349" s="87" t="s">
        <v>851</v>
      </c>
      <c r="K349" s="116">
        <v>29646</v>
      </c>
      <c r="L349" s="3" t="s">
        <v>3291</v>
      </c>
      <c r="M349" s="81">
        <v>0</v>
      </c>
      <c r="N349" s="92">
        <v>373042762</v>
      </c>
      <c r="O349" t="str">
        <f t="shared" si="5"/>
        <v>BENIASAN, PETRA LUMANG-AY</v>
      </c>
    </row>
    <row r="350" spans="1:15" ht="18.95" customHeight="1" x14ac:dyDescent="0.25">
      <c r="A350" s="21">
        <v>348</v>
      </c>
      <c r="B350" s="109" t="s">
        <v>1497</v>
      </c>
      <c r="C350" s="3" t="s">
        <v>1454</v>
      </c>
      <c r="D350" s="109" t="s">
        <v>1483</v>
      </c>
      <c r="E350" s="109" t="s">
        <v>65</v>
      </c>
      <c r="F350" s="109" t="s">
        <v>125</v>
      </c>
      <c r="G350" s="104">
        <v>0</v>
      </c>
      <c r="H350" s="98">
        <v>42716</v>
      </c>
      <c r="I350" s="87" t="s">
        <v>87</v>
      </c>
      <c r="K350" s="98">
        <v>42716</v>
      </c>
      <c r="L350" s="3" t="s">
        <v>3291</v>
      </c>
      <c r="M350" s="81">
        <v>0</v>
      </c>
      <c r="N350" s="92">
        <v>0</v>
      </c>
      <c r="O350" t="str">
        <f t="shared" si="5"/>
        <v>BENITEZ, LOYD VON A.</v>
      </c>
    </row>
    <row r="351" spans="1:15" ht="18.95" customHeight="1" x14ac:dyDescent="0.25">
      <c r="A351" s="21">
        <v>349</v>
      </c>
      <c r="B351" s="109" t="s">
        <v>1490</v>
      </c>
      <c r="C351" s="3" t="s">
        <v>1454</v>
      </c>
      <c r="D351" s="109" t="s">
        <v>1486</v>
      </c>
      <c r="E351" s="109" t="s">
        <v>1487</v>
      </c>
      <c r="F351" s="109" t="s">
        <v>125</v>
      </c>
      <c r="G351" s="104">
        <v>0</v>
      </c>
      <c r="H351" s="98">
        <v>43179</v>
      </c>
      <c r="I351" s="87" t="s">
        <v>851</v>
      </c>
      <c r="K351" s="98">
        <v>43179</v>
      </c>
      <c r="L351" s="3" t="s">
        <v>3291</v>
      </c>
      <c r="M351" s="81">
        <v>0</v>
      </c>
      <c r="N351" s="92">
        <v>769902890</v>
      </c>
      <c r="O351" t="str">
        <f t="shared" si="5"/>
        <v>BENITEZ, ROLAND  BINOYA</v>
      </c>
    </row>
    <row r="352" spans="1:15" ht="18.95" customHeight="1" x14ac:dyDescent="0.25">
      <c r="A352" s="21">
        <v>350</v>
      </c>
      <c r="B352" s="109" t="s">
        <v>1504</v>
      </c>
      <c r="C352" s="3" t="s">
        <v>1454</v>
      </c>
      <c r="D352" s="109" t="s">
        <v>1491</v>
      </c>
      <c r="E352" s="109" t="s">
        <v>1487</v>
      </c>
      <c r="F352" s="109" t="s">
        <v>125</v>
      </c>
      <c r="G352" s="104">
        <v>0</v>
      </c>
      <c r="H352" s="98">
        <v>43241</v>
      </c>
      <c r="I352" s="87" t="s">
        <v>851</v>
      </c>
      <c r="K352" s="116">
        <v>24538</v>
      </c>
      <c r="L352" s="3" t="s">
        <v>3291</v>
      </c>
      <c r="M352" s="81">
        <v>9301971336</v>
      </c>
      <c r="N352" s="92">
        <v>947156060</v>
      </c>
      <c r="O352" t="str">
        <f t="shared" si="5"/>
        <v>BENITEZ, RUSTOM BINOYA</v>
      </c>
    </row>
    <row r="353" spans="1:15" ht="18.95" customHeight="1" x14ac:dyDescent="0.25">
      <c r="A353" s="21">
        <v>351</v>
      </c>
      <c r="B353" s="109" t="s">
        <v>1501</v>
      </c>
      <c r="C353" s="3" t="s">
        <v>1494</v>
      </c>
      <c r="D353" s="109" t="s">
        <v>1495</v>
      </c>
      <c r="E353" s="109" t="s">
        <v>355</v>
      </c>
      <c r="F353" s="109" t="s">
        <v>485</v>
      </c>
      <c r="G353" s="104">
        <v>1</v>
      </c>
      <c r="H353" s="98">
        <v>43105</v>
      </c>
      <c r="I353" s="87" t="s">
        <v>87</v>
      </c>
      <c r="K353" s="98">
        <v>43105</v>
      </c>
      <c r="L353" s="3" t="s">
        <v>3291</v>
      </c>
      <c r="M353" s="81">
        <v>0</v>
      </c>
      <c r="N353" s="92">
        <v>0</v>
      </c>
      <c r="O353" t="str">
        <f t="shared" si="5"/>
        <v>BERNAL, SOLEDAD P.</v>
      </c>
    </row>
    <row r="354" spans="1:15" ht="18.95" customHeight="1" x14ac:dyDescent="0.25">
      <c r="A354" s="21">
        <v>352</v>
      </c>
      <c r="B354" s="109" t="s">
        <v>1525</v>
      </c>
      <c r="C354" s="3" t="s">
        <v>1498</v>
      </c>
      <c r="D354" s="109" t="s">
        <v>1499</v>
      </c>
      <c r="F354" s="109" t="s">
        <v>580</v>
      </c>
      <c r="G354" s="104">
        <v>1</v>
      </c>
      <c r="H354" s="98">
        <v>44809</v>
      </c>
      <c r="I354" s="87" t="s">
        <v>87</v>
      </c>
      <c r="K354" s="98">
        <v>44809</v>
      </c>
      <c r="L354" s="3" t="s">
        <v>3291</v>
      </c>
      <c r="M354" s="81">
        <v>0</v>
      </c>
      <c r="N354" s="92">
        <v>0</v>
      </c>
      <c r="O354" t="str">
        <f t="shared" si="5"/>
        <v xml:space="preserve">BERNALES, BLESSANI HOPE </v>
      </c>
    </row>
    <row r="355" spans="1:15" ht="18.95" customHeight="1" x14ac:dyDescent="0.25">
      <c r="A355" s="21">
        <v>353</v>
      </c>
      <c r="B355" s="109" t="s">
        <v>1535</v>
      </c>
      <c r="C355" s="3" t="s">
        <v>1502</v>
      </c>
      <c r="D355" s="109" t="s">
        <v>1503</v>
      </c>
      <c r="G355" s="104">
        <v>1</v>
      </c>
      <c r="H355" s="98">
        <v>41953</v>
      </c>
      <c r="I355" s="87" t="s">
        <v>87</v>
      </c>
      <c r="K355" s="98">
        <v>41953</v>
      </c>
      <c r="L355" s="3" t="s">
        <v>3291</v>
      </c>
      <c r="M355" s="81">
        <v>0</v>
      </c>
      <c r="N355" s="92">
        <v>0</v>
      </c>
      <c r="O355" t="str">
        <f t="shared" si="5"/>
        <v xml:space="preserve">BERNARDEZ, MARYDETTE CLAIRE </v>
      </c>
    </row>
    <row r="356" spans="1:15" ht="18.95" customHeight="1" x14ac:dyDescent="0.25">
      <c r="A356" s="21">
        <v>354</v>
      </c>
      <c r="B356" s="109" t="s">
        <v>1509</v>
      </c>
      <c r="C356" s="3" t="s">
        <v>1505</v>
      </c>
      <c r="D356" s="109" t="s">
        <v>1506</v>
      </c>
      <c r="E356" s="109" t="s">
        <v>68</v>
      </c>
      <c r="F356" s="109" t="s">
        <v>287</v>
      </c>
      <c r="G356" s="104">
        <v>0</v>
      </c>
      <c r="H356" s="98">
        <v>43432</v>
      </c>
      <c r="I356" s="87" t="s">
        <v>851</v>
      </c>
      <c r="K356" s="116">
        <v>24176</v>
      </c>
      <c r="L356" s="3" t="s">
        <v>3291</v>
      </c>
      <c r="M356" s="81">
        <v>9658476405</v>
      </c>
      <c r="N356" s="92">
        <v>741923642</v>
      </c>
      <c r="O356" t="str">
        <f t="shared" si="5"/>
        <v>BILWAYAN, ALEJANDRO T.</v>
      </c>
    </row>
    <row r="357" spans="1:15" ht="18.95" customHeight="1" x14ac:dyDescent="0.25">
      <c r="A357" s="21">
        <v>355</v>
      </c>
      <c r="B357" s="109" t="s">
        <v>1512</v>
      </c>
      <c r="C357" s="3" t="s">
        <v>1510</v>
      </c>
      <c r="D357" s="109" t="s">
        <v>1511</v>
      </c>
      <c r="E357" s="109" t="s">
        <v>355</v>
      </c>
      <c r="F357" s="109" t="s">
        <v>218</v>
      </c>
      <c r="G357" s="104">
        <v>0</v>
      </c>
      <c r="H357" s="98">
        <v>43630</v>
      </c>
      <c r="I357" s="87" t="s">
        <v>851</v>
      </c>
      <c r="K357" s="116">
        <v>20768</v>
      </c>
      <c r="L357" s="3" t="s">
        <v>3291</v>
      </c>
      <c r="M357" s="81">
        <v>9202790940</v>
      </c>
      <c r="N357" s="92">
        <v>769228271</v>
      </c>
      <c r="O357" t="str">
        <f t="shared" si="5"/>
        <v>BINGUIT, GILBERT P.</v>
      </c>
    </row>
    <row r="358" spans="1:15" ht="18.95" customHeight="1" x14ac:dyDescent="0.25">
      <c r="A358" s="21">
        <v>356</v>
      </c>
      <c r="B358" s="109" t="s">
        <v>1516</v>
      </c>
      <c r="C358" s="3" t="s">
        <v>1513</v>
      </c>
      <c r="D358" s="109" t="s">
        <v>67</v>
      </c>
      <c r="E358" s="109" t="s">
        <v>343</v>
      </c>
      <c r="F358" s="109" t="s">
        <v>2483</v>
      </c>
      <c r="G358" s="104">
        <v>0</v>
      </c>
      <c r="H358" s="98">
        <v>45376</v>
      </c>
      <c r="I358" s="87" t="s">
        <v>851</v>
      </c>
      <c r="K358" s="116">
        <v>22206</v>
      </c>
      <c r="L358" s="3" t="s">
        <v>3291</v>
      </c>
      <c r="M358" s="81">
        <v>9687604510</v>
      </c>
      <c r="N358" s="92">
        <v>731395220</v>
      </c>
      <c r="O358" t="str">
        <f t="shared" si="5"/>
        <v>BINOLOC, JOSEPH O.</v>
      </c>
    </row>
    <row r="359" spans="1:15" ht="18.95" customHeight="1" x14ac:dyDescent="0.25">
      <c r="A359" s="21">
        <v>357</v>
      </c>
      <c r="B359" s="109" t="s">
        <v>1519</v>
      </c>
      <c r="C359" s="3" t="s">
        <v>1513</v>
      </c>
      <c r="D359" s="109" t="s">
        <v>1517</v>
      </c>
      <c r="E359" s="109" t="s">
        <v>331</v>
      </c>
      <c r="F359" s="109" t="s">
        <v>450</v>
      </c>
      <c r="G359" s="104">
        <v>0</v>
      </c>
      <c r="H359" s="98">
        <v>44938</v>
      </c>
      <c r="I359" s="87" t="s">
        <v>851</v>
      </c>
      <c r="K359" s="116">
        <v>21341</v>
      </c>
      <c r="L359" s="3" t="s">
        <v>3291</v>
      </c>
      <c r="M359" s="81">
        <v>9973164035</v>
      </c>
      <c r="N359" s="92">
        <v>609727006</v>
      </c>
      <c r="O359" t="str">
        <f t="shared" si="5"/>
        <v>BINOLOC, MARCELO C.</v>
      </c>
    </row>
    <row r="360" spans="1:15" ht="18.95" customHeight="1" x14ac:dyDescent="0.25">
      <c r="A360" s="21">
        <v>358</v>
      </c>
      <c r="B360" s="109" t="s">
        <v>1522</v>
      </c>
      <c r="C360" s="3" t="s">
        <v>1513</v>
      </c>
      <c r="D360" s="109" t="s">
        <v>1520</v>
      </c>
      <c r="E360" s="109" t="s">
        <v>170</v>
      </c>
      <c r="F360" s="109" t="s">
        <v>450</v>
      </c>
      <c r="G360" s="104">
        <v>1</v>
      </c>
      <c r="H360" s="98">
        <v>44938</v>
      </c>
      <c r="I360" s="87" t="s">
        <v>851</v>
      </c>
      <c r="K360" s="116">
        <v>26589</v>
      </c>
      <c r="L360" s="3" t="s">
        <v>3291</v>
      </c>
      <c r="M360" s="81">
        <v>9973164035</v>
      </c>
      <c r="N360" s="92">
        <v>741294658</v>
      </c>
      <c r="O360" t="str">
        <f t="shared" si="5"/>
        <v>BINOLOC, VIRGINIA  D.</v>
      </c>
    </row>
    <row r="361" spans="1:15" ht="18.95" customHeight="1" x14ac:dyDescent="0.25">
      <c r="A361" s="21">
        <v>359</v>
      </c>
      <c r="B361" s="109" t="s">
        <v>1528</v>
      </c>
      <c r="C361" s="3" t="s">
        <v>1523</v>
      </c>
      <c r="D361" s="109" t="s">
        <v>592</v>
      </c>
      <c r="E361" s="109" t="s">
        <v>61</v>
      </c>
      <c r="F361" s="109" t="s">
        <v>218</v>
      </c>
      <c r="G361" s="104">
        <v>1</v>
      </c>
      <c r="H361" s="98">
        <v>42060</v>
      </c>
      <c r="I361" s="87" t="s">
        <v>851</v>
      </c>
      <c r="K361" s="116">
        <v>29201</v>
      </c>
      <c r="L361" s="3" t="s">
        <v>3291</v>
      </c>
      <c r="M361" s="81">
        <v>9513927667</v>
      </c>
      <c r="N361" s="92">
        <v>931493600</v>
      </c>
      <c r="O361" t="str">
        <f t="shared" si="5"/>
        <v>BIOGAN, JOCELYN M.</v>
      </c>
    </row>
    <row r="362" spans="1:15" ht="18.95" customHeight="1" x14ac:dyDescent="0.25">
      <c r="A362" s="21">
        <v>360</v>
      </c>
      <c r="B362" s="109" t="s">
        <v>1563</v>
      </c>
      <c r="C362" s="3" t="s">
        <v>1526</v>
      </c>
      <c r="D362" s="109" t="s">
        <v>431</v>
      </c>
      <c r="E362" s="109" t="s">
        <v>1132</v>
      </c>
      <c r="F362" s="109" t="s">
        <v>214</v>
      </c>
      <c r="G362" s="104">
        <v>1</v>
      </c>
      <c r="H362" s="98">
        <v>45177</v>
      </c>
      <c r="I362" s="87" t="s">
        <v>87</v>
      </c>
      <c r="K362" s="98">
        <v>45177</v>
      </c>
      <c r="L362" s="3" t="s">
        <v>3291</v>
      </c>
      <c r="M362" s="81">
        <v>0</v>
      </c>
      <c r="N362" s="92">
        <v>0</v>
      </c>
      <c r="O362" t="str">
        <f t="shared" si="5"/>
        <v>BITANGCOR, JENNIFER  L.</v>
      </c>
    </row>
    <row r="363" spans="1:15" ht="18.95" customHeight="1" x14ac:dyDescent="0.25">
      <c r="A363" s="21">
        <v>361</v>
      </c>
      <c r="B363" s="109" t="s">
        <v>1533</v>
      </c>
      <c r="C363" s="3" t="s">
        <v>1529</v>
      </c>
      <c r="D363" s="109" t="s">
        <v>1530</v>
      </c>
      <c r="E363" s="109" t="s">
        <v>1531</v>
      </c>
      <c r="F363" s="109" t="s">
        <v>125</v>
      </c>
      <c r="G363" s="104">
        <v>1</v>
      </c>
      <c r="H363" s="98">
        <v>44305</v>
      </c>
      <c r="I363" s="87" t="s">
        <v>851</v>
      </c>
      <c r="K363" s="116">
        <v>20560</v>
      </c>
      <c r="L363" s="3" t="s">
        <v>3291</v>
      </c>
      <c r="M363" s="81">
        <v>9494996179</v>
      </c>
      <c r="N363" s="92">
        <v>473220551</v>
      </c>
      <c r="O363" t="str">
        <f t="shared" si="5"/>
        <v>BLANCAS, LUMEN ANABAN</v>
      </c>
    </row>
    <row r="364" spans="1:15" ht="18.95" customHeight="1" x14ac:dyDescent="0.25">
      <c r="A364" s="21">
        <v>362</v>
      </c>
      <c r="B364" s="109" t="s">
        <v>1538</v>
      </c>
      <c r="C364" s="3" t="s">
        <v>1529</v>
      </c>
      <c r="D364" s="109" t="s">
        <v>1534</v>
      </c>
      <c r="E364" s="109" t="s">
        <v>1531</v>
      </c>
      <c r="F364" s="109" t="s">
        <v>125</v>
      </c>
      <c r="G364" s="104">
        <v>0</v>
      </c>
      <c r="H364" s="98">
        <v>44085</v>
      </c>
      <c r="I364" s="87" t="s">
        <v>851</v>
      </c>
      <c r="K364" s="116">
        <v>34040</v>
      </c>
      <c r="L364" s="3" t="s">
        <v>3291</v>
      </c>
      <c r="M364" s="81">
        <v>0</v>
      </c>
      <c r="N364" s="92">
        <v>758273332</v>
      </c>
      <c r="O364" t="str">
        <f t="shared" si="5"/>
        <v>BLANCAS, RODAN ANABAN</v>
      </c>
    </row>
    <row r="365" spans="1:15" ht="18.95" customHeight="1" x14ac:dyDescent="0.25">
      <c r="A365" s="21">
        <v>363</v>
      </c>
      <c r="B365" s="109" t="s">
        <v>1630</v>
      </c>
      <c r="C365" s="3" t="s">
        <v>6817</v>
      </c>
      <c r="D365" s="109" t="s">
        <v>1536</v>
      </c>
      <c r="E365" s="109" t="s">
        <v>143</v>
      </c>
      <c r="G365" s="104">
        <v>1</v>
      </c>
      <c r="H365" s="98">
        <v>41438</v>
      </c>
      <c r="I365" s="87" t="s">
        <v>87</v>
      </c>
      <c r="K365" s="98">
        <v>41438</v>
      </c>
      <c r="L365" s="3" t="s">
        <v>3291</v>
      </c>
      <c r="M365" s="81">
        <v>0</v>
      </c>
      <c r="N365" s="92">
        <v>0</v>
      </c>
      <c r="O365" t="str">
        <f t="shared" si="5"/>
        <v>BLANCO, LEMIRY S.</v>
      </c>
    </row>
    <row r="366" spans="1:15" ht="18.95" customHeight="1" x14ac:dyDescent="0.25">
      <c r="A366" s="21">
        <v>364</v>
      </c>
      <c r="B366" s="109" t="s">
        <v>1542</v>
      </c>
      <c r="C366" s="3" t="s">
        <v>1539</v>
      </c>
      <c r="D366" s="109" t="s">
        <v>1540</v>
      </c>
      <c r="E366" s="109" t="s">
        <v>331</v>
      </c>
      <c r="F366" s="109" t="s">
        <v>1056</v>
      </c>
      <c r="G366" s="104">
        <v>1</v>
      </c>
      <c r="H366" s="98">
        <v>44480</v>
      </c>
      <c r="I366" s="87" t="s">
        <v>851</v>
      </c>
      <c r="K366" s="116">
        <v>24860</v>
      </c>
      <c r="L366" s="3" t="s">
        <v>3291</v>
      </c>
      <c r="M366" s="81">
        <v>9151376059</v>
      </c>
      <c r="N366" s="92">
        <v>168065964</v>
      </c>
      <c r="O366" t="str">
        <f t="shared" si="5"/>
        <v>BOCLONGAN, JENNY C.</v>
      </c>
    </row>
    <row r="367" spans="1:15" ht="18.95" customHeight="1" x14ac:dyDescent="0.25">
      <c r="A367" s="21">
        <v>365</v>
      </c>
      <c r="B367" s="109" t="s">
        <v>1545</v>
      </c>
      <c r="C367" s="28" t="s">
        <v>1539</v>
      </c>
      <c r="D367" s="110" t="s">
        <v>1543</v>
      </c>
      <c r="E367" s="110" t="s">
        <v>7199</v>
      </c>
      <c r="F367" s="110" t="s">
        <v>1220</v>
      </c>
      <c r="G367" s="105">
        <v>1</v>
      </c>
      <c r="H367" s="99">
        <v>44813</v>
      </c>
      <c r="I367" s="88" t="s">
        <v>851</v>
      </c>
      <c r="J367" s="28"/>
      <c r="K367" s="119">
        <v>27199</v>
      </c>
      <c r="L367" s="3" t="s">
        <v>3291</v>
      </c>
      <c r="M367" s="82">
        <v>9450838833</v>
      </c>
      <c r="N367" s="93">
        <v>737227403</v>
      </c>
      <c r="O367" t="str">
        <f t="shared" si="5"/>
        <v>BOCLONGAN, JOY GONAYON</v>
      </c>
    </row>
    <row r="368" spans="1:15" ht="18.95" customHeight="1" x14ac:dyDescent="0.25">
      <c r="A368" s="21">
        <v>366</v>
      </c>
      <c r="B368" s="109" t="s">
        <v>1547</v>
      </c>
      <c r="C368" s="28" t="s">
        <v>1539</v>
      </c>
      <c r="D368" s="109" t="s">
        <v>1546</v>
      </c>
      <c r="E368" s="109" t="s">
        <v>143</v>
      </c>
      <c r="F368" s="109" t="s">
        <v>1220</v>
      </c>
      <c r="G368" s="104">
        <v>0</v>
      </c>
      <c r="H368" s="98">
        <v>45481</v>
      </c>
      <c r="I368" s="87" t="s">
        <v>851</v>
      </c>
      <c r="K368" s="116">
        <v>25992</v>
      </c>
      <c r="L368" s="3" t="s">
        <v>3291</v>
      </c>
      <c r="M368" s="81">
        <v>9450838833</v>
      </c>
      <c r="N368" s="92">
        <v>767384822</v>
      </c>
      <c r="O368" t="str">
        <f t="shared" si="5"/>
        <v>BOCLONGAN, LUKE  S.</v>
      </c>
    </row>
    <row r="369" spans="1:15" ht="18.95" customHeight="1" x14ac:dyDescent="0.25">
      <c r="A369" s="21">
        <v>367</v>
      </c>
      <c r="B369" s="109" t="s">
        <v>1550</v>
      </c>
      <c r="C369" s="28" t="s">
        <v>1539</v>
      </c>
      <c r="D369" s="109" t="s">
        <v>1548</v>
      </c>
      <c r="E369" s="109" t="s">
        <v>124</v>
      </c>
      <c r="F369" s="109" t="s">
        <v>83</v>
      </c>
      <c r="G369" s="104">
        <v>1</v>
      </c>
      <c r="H369" s="98">
        <v>44511</v>
      </c>
      <c r="I369" s="87" t="s">
        <v>851</v>
      </c>
      <c r="K369" s="116">
        <v>26027</v>
      </c>
      <c r="L369" s="3" t="s">
        <v>3291</v>
      </c>
      <c r="M369" s="81">
        <v>9193582899</v>
      </c>
      <c r="N369" s="92">
        <v>184915427</v>
      </c>
      <c r="O369" t="str">
        <f t="shared" si="5"/>
        <v>BOCLONGAN, RHODORA B.</v>
      </c>
    </row>
    <row r="370" spans="1:15" ht="18.95" customHeight="1" x14ac:dyDescent="0.25">
      <c r="A370" s="21">
        <v>368</v>
      </c>
      <c r="B370" s="109" t="s">
        <v>1555</v>
      </c>
      <c r="C370" s="3" t="s">
        <v>1551</v>
      </c>
      <c r="D370" s="109" t="s">
        <v>1552</v>
      </c>
      <c r="E370" s="109" t="s">
        <v>5725</v>
      </c>
      <c r="F370" s="109" t="s">
        <v>450</v>
      </c>
      <c r="G370" s="104">
        <v>1</v>
      </c>
      <c r="H370" s="98">
        <v>44629</v>
      </c>
      <c r="I370" s="87" t="s">
        <v>851</v>
      </c>
      <c r="K370" s="116">
        <v>26603</v>
      </c>
      <c r="L370" s="3" t="s">
        <v>3291</v>
      </c>
      <c r="M370" s="81">
        <v>9069356189</v>
      </c>
      <c r="N370" s="92">
        <v>389939561</v>
      </c>
      <c r="O370" t="str">
        <f t="shared" si="5"/>
        <v>BOG-AC, BENITA SULLIN</v>
      </c>
    </row>
    <row r="371" spans="1:15" ht="18.95" customHeight="1" x14ac:dyDescent="0.25">
      <c r="A371" s="21">
        <v>369</v>
      </c>
      <c r="B371" s="109" t="s">
        <v>1558</v>
      </c>
      <c r="C371" s="3" t="s">
        <v>1551</v>
      </c>
      <c r="D371" s="109" t="s">
        <v>1556</v>
      </c>
      <c r="E371" s="109" t="s">
        <v>7315</v>
      </c>
      <c r="F371" s="109" t="s">
        <v>450</v>
      </c>
      <c r="G371" s="104">
        <v>0</v>
      </c>
      <c r="H371" s="98">
        <v>44636</v>
      </c>
      <c r="I371" s="87" t="s">
        <v>851</v>
      </c>
      <c r="K371" s="116">
        <v>23452</v>
      </c>
      <c r="L371" s="3" t="s">
        <v>3291</v>
      </c>
      <c r="M371" s="81">
        <v>9169770327</v>
      </c>
      <c r="N371" s="92">
        <v>491385010</v>
      </c>
      <c r="O371" t="str">
        <f t="shared" si="5"/>
        <v>BOG-AC, PIENZA ASSINGOY</v>
      </c>
    </row>
    <row r="372" spans="1:15" ht="18.95" customHeight="1" x14ac:dyDescent="0.25">
      <c r="A372" s="21">
        <v>370</v>
      </c>
      <c r="B372" s="109" t="s">
        <v>1566</v>
      </c>
      <c r="C372" s="3" t="s">
        <v>1559</v>
      </c>
      <c r="D372" s="109" t="s">
        <v>1560</v>
      </c>
      <c r="E372" s="109" t="s">
        <v>1561</v>
      </c>
      <c r="F372" s="109" t="s">
        <v>301</v>
      </c>
      <c r="G372" s="104">
        <v>1</v>
      </c>
      <c r="H372" s="98">
        <v>43192</v>
      </c>
      <c r="I372" s="87" t="s">
        <v>851</v>
      </c>
      <c r="K372" s="116">
        <v>22247</v>
      </c>
      <c r="L372" s="3" t="s">
        <v>3291</v>
      </c>
      <c r="M372" s="81">
        <v>9264484160</v>
      </c>
      <c r="N372" s="92">
        <v>770225872</v>
      </c>
      <c r="O372" t="str">
        <f t="shared" si="5"/>
        <v>BOGUEN, ADELINA AMPACAO</v>
      </c>
    </row>
    <row r="373" spans="1:15" ht="18.95" customHeight="1" x14ac:dyDescent="0.25">
      <c r="A373" s="21">
        <v>371</v>
      </c>
      <c r="B373" s="109" t="s">
        <v>1635</v>
      </c>
      <c r="C373" s="3" t="s">
        <v>1559</v>
      </c>
      <c r="D373" s="109" t="s">
        <v>1564</v>
      </c>
      <c r="E373" s="109" t="s">
        <v>68</v>
      </c>
      <c r="F373" s="109" t="s">
        <v>214</v>
      </c>
      <c r="G373" s="104">
        <v>1</v>
      </c>
      <c r="H373" s="98">
        <v>44525</v>
      </c>
      <c r="I373" s="87" t="s">
        <v>87</v>
      </c>
      <c r="K373" s="116">
        <v>44160</v>
      </c>
      <c r="L373" s="3" t="s">
        <v>3291</v>
      </c>
      <c r="M373" s="81">
        <v>0</v>
      </c>
      <c r="N373" s="92">
        <v>0</v>
      </c>
      <c r="O373" t="str">
        <f t="shared" si="5"/>
        <v>BOGUEN, DAENY T.</v>
      </c>
    </row>
    <row r="374" spans="1:15" ht="18.95" customHeight="1" x14ac:dyDescent="0.25">
      <c r="A374" s="21">
        <v>372</v>
      </c>
      <c r="B374" s="109" t="s">
        <v>1570</v>
      </c>
      <c r="C374" s="3" t="s">
        <v>1559</v>
      </c>
      <c r="D374" s="109" t="s">
        <v>1567</v>
      </c>
      <c r="E374" s="109" t="s">
        <v>1568</v>
      </c>
      <c r="F374" s="109" t="s">
        <v>301</v>
      </c>
      <c r="G374" s="104">
        <v>1</v>
      </c>
      <c r="H374" s="98">
        <v>42355</v>
      </c>
      <c r="I374" s="87" t="s">
        <v>851</v>
      </c>
      <c r="K374" s="116">
        <v>33882</v>
      </c>
      <c r="L374" s="3" t="s">
        <v>3291</v>
      </c>
      <c r="M374" s="81">
        <v>0</v>
      </c>
      <c r="N374" s="92">
        <v>708236144</v>
      </c>
      <c r="O374" t="str">
        <f t="shared" si="5"/>
        <v>BOGUEN, ELLAINE KEITH BERBON</v>
      </c>
    </row>
    <row r="375" spans="1:15" ht="18.95" customHeight="1" x14ac:dyDescent="0.25">
      <c r="A375" s="21">
        <v>373</v>
      </c>
      <c r="B375" s="109" t="s">
        <v>1573</v>
      </c>
      <c r="C375" s="3" t="s">
        <v>1559</v>
      </c>
      <c r="D375" s="109" t="s">
        <v>1571</v>
      </c>
      <c r="E375" s="109" t="s">
        <v>1568</v>
      </c>
      <c r="F375" s="109" t="s">
        <v>301</v>
      </c>
      <c r="G375" s="104">
        <v>0</v>
      </c>
      <c r="H375" s="98">
        <v>42355</v>
      </c>
      <c r="I375" s="87" t="s">
        <v>851</v>
      </c>
      <c r="K375" s="116">
        <v>33314</v>
      </c>
      <c r="L375" s="3" t="s">
        <v>3291</v>
      </c>
      <c r="M375" s="81">
        <v>0</v>
      </c>
      <c r="N375" s="92">
        <v>713129674</v>
      </c>
      <c r="O375" t="str">
        <f t="shared" si="5"/>
        <v>BOGUEN, JOHN VIL BERBON</v>
      </c>
    </row>
    <row r="376" spans="1:15" ht="18.95" customHeight="1" x14ac:dyDescent="0.25">
      <c r="A376" s="21">
        <v>374</v>
      </c>
      <c r="B376" s="109" t="s">
        <v>1577</v>
      </c>
      <c r="C376" s="3" t="s">
        <v>1559</v>
      </c>
      <c r="D376" s="109" t="s">
        <v>1574</v>
      </c>
      <c r="E376" s="109" t="s">
        <v>1575</v>
      </c>
      <c r="F376" s="109" t="s">
        <v>301</v>
      </c>
      <c r="G376" s="104">
        <v>0</v>
      </c>
      <c r="H376" s="98">
        <v>42713</v>
      </c>
      <c r="I376" s="87" t="s">
        <v>851</v>
      </c>
      <c r="K376" s="116">
        <v>25796</v>
      </c>
      <c r="L376" s="3" t="s">
        <v>3291</v>
      </c>
      <c r="M376" s="81">
        <v>0</v>
      </c>
      <c r="N376" s="92">
        <v>0</v>
      </c>
      <c r="O376" t="str">
        <f t="shared" si="5"/>
        <v>BOGUEN, JUAN JR. GAPUZ</v>
      </c>
    </row>
    <row r="377" spans="1:15" ht="18.95" customHeight="1" x14ac:dyDescent="0.25">
      <c r="A377" s="21">
        <v>375</v>
      </c>
      <c r="B377" s="109" t="s">
        <v>1579</v>
      </c>
      <c r="C377" s="3" t="s">
        <v>1559</v>
      </c>
      <c r="D377" s="109" t="s">
        <v>1339</v>
      </c>
      <c r="E377" s="109" t="s">
        <v>1568</v>
      </c>
      <c r="F377" s="109" t="s">
        <v>301</v>
      </c>
      <c r="G377" s="104">
        <v>1</v>
      </c>
      <c r="H377" s="98">
        <v>39246</v>
      </c>
      <c r="I377" s="87" t="s">
        <v>851</v>
      </c>
      <c r="K377" s="116">
        <v>25934</v>
      </c>
      <c r="L377" s="3" t="s">
        <v>3291</v>
      </c>
      <c r="M377" s="81">
        <v>0</v>
      </c>
      <c r="N377" s="92">
        <v>175563880</v>
      </c>
      <c r="O377" t="str">
        <f t="shared" si="5"/>
        <v>BOGUEN, VILMA BERBON</v>
      </c>
    </row>
    <row r="378" spans="1:15" ht="18.95" customHeight="1" x14ac:dyDescent="0.25">
      <c r="A378" s="21">
        <v>376</v>
      </c>
      <c r="B378" s="109" t="s">
        <v>1582</v>
      </c>
      <c r="C378" s="3" t="s">
        <v>1580</v>
      </c>
      <c r="D378" s="109" t="s">
        <v>1339</v>
      </c>
      <c r="E378" s="109" t="s">
        <v>65</v>
      </c>
      <c r="F378" s="109" t="s">
        <v>161</v>
      </c>
      <c r="G378" s="104">
        <v>1</v>
      </c>
      <c r="H378" s="98">
        <v>45156</v>
      </c>
      <c r="I378" s="87" t="s">
        <v>851</v>
      </c>
      <c r="K378" s="116">
        <v>25771</v>
      </c>
      <c r="L378" s="3" t="s">
        <v>3291</v>
      </c>
      <c r="M378" s="81">
        <v>9460828931</v>
      </c>
      <c r="N378" s="92">
        <v>340731144</v>
      </c>
      <c r="O378" t="str">
        <f t="shared" si="5"/>
        <v>BOLINGON, VILMA A.</v>
      </c>
    </row>
    <row r="379" spans="1:15" ht="18.95" customHeight="1" x14ac:dyDescent="0.25">
      <c r="A379" s="21">
        <v>377</v>
      </c>
      <c r="B379" s="109" t="s">
        <v>1585</v>
      </c>
      <c r="C379" s="3" t="s">
        <v>1583</v>
      </c>
      <c r="D379" s="109" t="s">
        <v>1584</v>
      </c>
      <c r="E379" s="109" t="s">
        <v>2330</v>
      </c>
      <c r="F379" s="109" t="s">
        <v>76</v>
      </c>
      <c r="G379" s="104">
        <v>1</v>
      </c>
      <c r="H379" s="98">
        <v>44649</v>
      </c>
      <c r="I379" s="87" t="s">
        <v>851</v>
      </c>
      <c r="K379" s="116">
        <v>26889</v>
      </c>
      <c r="L379" s="3" t="s">
        <v>3291</v>
      </c>
      <c r="M379" s="81">
        <v>9460734469</v>
      </c>
      <c r="N379" s="92">
        <v>492908910</v>
      </c>
      <c r="O379" t="str">
        <f t="shared" si="5"/>
        <v>BOMMOSAO, ROSITA SHIRLEY DALIGNOC</v>
      </c>
    </row>
    <row r="380" spans="1:15" ht="18.95" customHeight="1" x14ac:dyDescent="0.25">
      <c r="A380" s="21">
        <v>378</v>
      </c>
      <c r="B380" s="109" t="s">
        <v>1588</v>
      </c>
      <c r="C380" s="3" t="s">
        <v>1586</v>
      </c>
      <c r="D380" s="109" t="s">
        <v>222</v>
      </c>
      <c r="E380" s="109" t="s">
        <v>6448</v>
      </c>
      <c r="F380" s="109" t="s">
        <v>601</v>
      </c>
      <c r="G380" s="104">
        <v>1</v>
      </c>
      <c r="H380" s="98">
        <v>44692</v>
      </c>
      <c r="I380" s="87" t="s">
        <v>851</v>
      </c>
      <c r="K380" s="116">
        <v>16436</v>
      </c>
      <c r="L380" s="3" t="s">
        <v>3291</v>
      </c>
      <c r="M380" s="81">
        <v>9156181754</v>
      </c>
      <c r="N380" s="92">
        <v>608595188</v>
      </c>
      <c r="O380" t="str">
        <f t="shared" si="5"/>
        <v>BOMOWEY, ISABEL SACBAT</v>
      </c>
    </row>
    <row r="381" spans="1:15" ht="18.95" customHeight="1" x14ac:dyDescent="0.25">
      <c r="A381" s="21">
        <v>379</v>
      </c>
      <c r="B381" s="109" t="s">
        <v>1592</v>
      </c>
      <c r="C381" s="3" t="s">
        <v>1589</v>
      </c>
      <c r="D381" s="109" t="s">
        <v>1590</v>
      </c>
      <c r="E381" s="109" t="s">
        <v>61</v>
      </c>
      <c r="F381" s="109" t="s">
        <v>1165</v>
      </c>
      <c r="G381" s="104">
        <v>0</v>
      </c>
      <c r="H381" s="98">
        <v>44631</v>
      </c>
      <c r="I381" s="87" t="s">
        <v>851</v>
      </c>
      <c r="K381" s="116">
        <v>31683</v>
      </c>
      <c r="L381" s="3" t="s">
        <v>3291</v>
      </c>
      <c r="M381" s="81">
        <v>9275414749</v>
      </c>
      <c r="N381" s="92">
        <v>947154515</v>
      </c>
      <c r="O381" t="str">
        <f t="shared" si="5"/>
        <v>BONA, HERONIMO M.</v>
      </c>
    </row>
    <row r="382" spans="1:15" ht="18.95" customHeight="1" x14ac:dyDescent="0.25">
      <c r="A382" s="21">
        <v>380</v>
      </c>
      <c r="B382" s="109" t="s">
        <v>1596</v>
      </c>
      <c r="C382" s="3" t="s">
        <v>1593</v>
      </c>
      <c r="D382" s="109" t="s">
        <v>1594</v>
      </c>
      <c r="E382" s="109" t="s">
        <v>343</v>
      </c>
      <c r="F382" s="109" t="s">
        <v>2483</v>
      </c>
      <c r="G382" s="104">
        <v>1</v>
      </c>
      <c r="H382" s="98">
        <v>44537</v>
      </c>
      <c r="I382" s="87" t="s">
        <v>851</v>
      </c>
      <c r="K382" s="116">
        <v>32477</v>
      </c>
      <c r="L382" s="3" t="s">
        <v>3291</v>
      </c>
      <c r="M382" s="81">
        <v>9978969638</v>
      </c>
      <c r="N382" s="92">
        <v>492859668</v>
      </c>
      <c r="O382" t="str">
        <f t="shared" si="5"/>
        <v>BONAGAN, ANABEL O.</v>
      </c>
    </row>
    <row r="383" spans="1:15" ht="18.95" customHeight="1" x14ac:dyDescent="0.25">
      <c r="A383" s="21">
        <v>381</v>
      </c>
      <c r="B383" s="109" t="s">
        <v>1599</v>
      </c>
      <c r="C383" s="3" t="s">
        <v>1593</v>
      </c>
      <c r="D383" s="109" t="s">
        <v>1597</v>
      </c>
      <c r="E383" s="109" t="s">
        <v>119</v>
      </c>
      <c r="F383" s="109" t="s">
        <v>2483</v>
      </c>
      <c r="G383" s="104">
        <v>0</v>
      </c>
      <c r="H383" s="98">
        <v>44539</v>
      </c>
      <c r="I383" s="87" t="s">
        <v>851</v>
      </c>
      <c r="K383" s="116">
        <v>30359</v>
      </c>
      <c r="L383" s="3" t="s">
        <v>3291</v>
      </c>
      <c r="M383" s="81">
        <v>9198887546</v>
      </c>
      <c r="N383" s="92">
        <v>482858855</v>
      </c>
      <c r="O383" t="str">
        <f t="shared" si="5"/>
        <v>BONAGAN, ISAIAS G.</v>
      </c>
    </row>
    <row r="384" spans="1:15" ht="18.95" customHeight="1" x14ac:dyDescent="0.25">
      <c r="A384" s="21">
        <v>382</v>
      </c>
      <c r="B384" s="109" t="s">
        <v>1601</v>
      </c>
      <c r="C384" s="3" t="s">
        <v>1593</v>
      </c>
      <c r="D384" s="109" t="s">
        <v>1402</v>
      </c>
      <c r="E384" s="109" t="s">
        <v>119</v>
      </c>
      <c r="F384" s="109" t="s">
        <v>76</v>
      </c>
      <c r="G384" s="104">
        <v>1</v>
      </c>
      <c r="H384" s="98">
        <v>44616</v>
      </c>
      <c r="I384" s="87" t="s">
        <v>851</v>
      </c>
      <c r="K384" s="98">
        <v>44616</v>
      </c>
      <c r="L384" s="3" t="s">
        <v>3291</v>
      </c>
      <c r="M384" s="81">
        <v>9978969638</v>
      </c>
      <c r="N384" s="92">
        <v>605751373</v>
      </c>
      <c r="O384" t="str">
        <f t="shared" si="5"/>
        <v>BONAGAN, MAGDALENA G.</v>
      </c>
    </row>
    <row r="385" spans="1:15" ht="18.95" customHeight="1" x14ac:dyDescent="0.25">
      <c r="A385" s="21">
        <v>383</v>
      </c>
      <c r="B385" s="109" t="s">
        <v>1605</v>
      </c>
      <c r="C385" s="3" t="s">
        <v>1602</v>
      </c>
      <c r="D385" s="109" t="s">
        <v>1603</v>
      </c>
      <c r="E385" s="109" t="s">
        <v>170</v>
      </c>
      <c r="F385" s="109" t="s">
        <v>163</v>
      </c>
      <c r="G385" s="104">
        <v>1</v>
      </c>
      <c r="H385" s="98">
        <v>44469</v>
      </c>
      <c r="I385" s="87" t="s">
        <v>851</v>
      </c>
      <c r="K385" s="116">
        <v>27743</v>
      </c>
      <c r="L385" s="3" t="s">
        <v>3291</v>
      </c>
      <c r="M385" s="81">
        <v>9057522433</v>
      </c>
      <c r="N385" s="92">
        <v>604473929</v>
      </c>
      <c r="O385" t="str">
        <f t="shared" si="5"/>
        <v>BONGGAWEN, ANA  D.</v>
      </c>
    </row>
    <row r="386" spans="1:15" ht="18.95" customHeight="1" x14ac:dyDescent="0.25">
      <c r="A386" s="21">
        <v>384</v>
      </c>
      <c r="B386" s="109" t="s">
        <v>1613</v>
      </c>
      <c r="C386" s="3" t="s">
        <v>1609</v>
      </c>
      <c r="D386" s="109" t="s">
        <v>1610</v>
      </c>
      <c r="E386" s="109" t="s">
        <v>61</v>
      </c>
      <c r="F386" s="109" t="s">
        <v>149</v>
      </c>
      <c r="G386" s="104">
        <v>0</v>
      </c>
      <c r="H386" s="98">
        <v>43472</v>
      </c>
      <c r="I386" s="87" t="s">
        <v>851</v>
      </c>
      <c r="K386" s="116">
        <v>27773</v>
      </c>
      <c r="L386" s="3" t="s">
        <v>3291</v>
      </c>
      <c r="M386" s="81">
        <v>9262415734</v>
      </c>
      <c r="N386" s="92">
        <v>768577076</v>
      </c>
      <c r="O386" t="str">
        <f t="shared" si="5"/>
        <v>BOSTON, AMANTE M.</v>
      </c>
    </row>
    <row r="387" spans="1:15" ht="18.95" customHeight="1" x14ac:dyDescent="0.25">
      <c r="A387" s="21">
        <v>385</v>
      </c>
      <c r="B387" s="109" t="s">
        <v>1615</v>
      </c>
      <c r="C387" s="3" t="s">
        <v>1609</v>
      </c>
      <c r="D387" s="109" t="s">
        <v>453</v>
      </c>
      <c r="E387" s="109" t="s">
        <v>72</v>
      </c>
      <c r="F387" s="109" t="s">
        <v>1327</v>
      </c>
      <c r="G387" s="104">
        <v>1</v>
      </c>
      <c r="H387" s="98">
        <v>44435</v>
      </c>
      <c r="I387" s="87" t="s">
        <v>851</v>
      </c>
      <c r="K387" s="116">
        <v>31265</v>
      </c>
      <c r="L387" s="3" t="s">
        <v>3291</v>
      </c>
      <c r="M387" s="81">
        <v>9497955259</v>
      </c>
      <c r="N387" s="92">
        <v>604473978</v>
      </c>
      <c r="O387" t="str">
        <f t="shared" si="5"/>
        <v>BOSTON, BEVERLY I.</v>
      </c>
    </row>
    <row r="388" spans="1:15" ht="18.95" customHeight="1" x14ac:dyDescent="0.25">
      <c r="A388" s="21">
        <v>386</v>
      </c>
      <c r="B388" s="109" t="s">
        <v>1618</v>
      </c>
      <c r="C388" s="3" t="s">
        <v>1609</v>
      </c>
      <c r="D388" s="109" t="s">
        <v>1616</v>
      </c>
      <c r="E388" s="109" t="s">
        <v>61</v>
      </c>
      <c r="F388" s="109" t="s">
        <v>1327</v>
      </c>
      <c r="G388" s="104">
        <v>1</v>
      </c>
      <c r="H388" s="98">
        <v>43488</v>
      </c>
      <c r="I388" s="87" t="s">
        <v>851</v>
      </c>
      <c r="K388" s="116">
        <v>25296</v>
      </c>
      <c r="L388" s="3" t="s">
        <v>3291</v>
      </c>
      <c r="M388" s="81">
        <v>9759362359</v>
      </c>
      <c r="N388" s="92">
        <v>769206872</v>
      </c>
      <c r="O388" t="str">
        <f t="shared" ref="O388:O451" si="6">C388&amp;", "&amp;D388&amp; " " &amp;E388</f>
        <v>BOSTON, SOLITA M.</v>
      </c>
    </row>
    <row r="389" spans="1:15" ht="18.95" customHeight="1" x14ac:dyDescent="0.25">
      <c r="A389" s="21">
        <v>387</v>
      </c>
      <c r="B389" s="109" t="s">
        <v>1621</v>
      </c>
      <c r="C389" s="3" t="s">
        <v>1619</v>
      </c>
      <c r="D389" s="109" t="s">
        <v>1620</v>
      </c>
      <c r="E389" s="109" t="s">
        <v>119</v>
      </c>
      <c r="F389" s="109" t="s">
        <v>567</v>
      </c>
      <c r="G389" s="104">
        <v>0</v>
      </c>
      <c r="H389" s="98">
        <v>42844</v>
      </c>
      <c r="I389" s="87" t="s">
        <v>851</v>
      </c>
      <c r="K389" s="116">
        <v>21967</v>
      </c>
      <c r="L389" s="3" t="s">
        <v>3291</v>
      </c>
      <c r="M389" s="81">
        <v>9183914669</v>
      </c>
      <c r="N389" s="92">
        <v>941767362</v>
      </c>
      <c r="O389" t="str">
        <f t="shared" si="6"/>
        <v>BOTENG, FRANCIS G.</v>
      </c>
    </row>
    <row r="390" spans="1:15" ht="18.95" customHeight="1" x14ac:dyDescent="0.25">
      <c r="A390" s="21">
        <v>388</v>
      </c>
      <c r="B390" s="109" t="s">
        <v>1622</v>
      </c>
      <c r="C390" s="3" t="s">
        <v>1606</v>
      </c>
      <c r="D390" s="109" t="s">
        <v>1607</v>
      </c>
      <c r="E390" s="109" t="s">
        <v>1608</v>
      </c>
      <c r="F390" s="109" t="s">
        <v>125</v>
      </c>
      <c r="G390" s="104">
        <v>1</v>
      </c>
      <c r="H390" s="98">
        <v>44636</v>
      </c>
      <c r="I390" s="87" t="s">
        <v>851</v>
      </c>
      <c r="K390" s="116">
        <v>19139</v>
      </c>
      <c r="L390" s="3" t="s">
        <v>3291</v>
      </c>
      <c r="M390" s="81">
        <v>9171024954</v>
      </c>
      <c r="N390" s="92">
        <v>0</v>
      </c>
      <c r="O390" t="str">
        <f t="shared" si="6"/>
        <v>BOUNGGICK, CRISTABEL OLAT</v>
      </c>
    </row>
    <row r="391" spans="1:15" ht="18.95" customHeight="1" x14ac:dyDescent="0.25">
      <c r="A391" s="21">
        <v>389</v>
      </c>
      <c r="B391" s="109" t="s">
        <v>1628</v>
      </c>
      <c r="C391" s="3" t="s">
        <v>1627</v>
      </c>
      <c r="D391" s="109" t="s">
        <v>1623</v>
      </c>
      <c r="E391" s="109" t="s">
        <v>1624</v>
      </c>
      <c r="F391" s="109" t="s">
        <v>125</v>
      </c>
      <c r="G391" s="104">
        <v>1</v>
      </c>
      <c r="H391" s="98">
        <v>42818</v>
      </c>
      <c r="I391" s="87" t="s">
        <v>851</v>
      </c>
      <c r="K391" s="116">
        <v>24263</v>
      </c>
      <c r="L391" s="3" t="s">
        <v>3291</v>
      </c>
      <c r="M391" s="81">
        <v>9296912825</v>
      </c>
      <c r="N391" s="92">
        <v>915104230</v>
      </c>
      <c r="O391" t="str">
        <f t="shared" si="6"/>
        <v>BONGGUIC, MURIEL MANODON</v>
      </c>
    </row>
    <row r="392" spans="1:15" ht="18.95" customHeight="1" x14ac:dyDescent="0.25">
      <c r="A392" s="21">
        <v>390</v>
      </c>
      <c r="B392" s="109" t="s">
        <v>1638</v>
      </c>
      <c r="C392" s="3" t="s">
        <v>1606</v>
      </c>
      <c r="D392" s="109" t="s">
        <v>1629</v>
      </c>
      <c r="E392" s="109" t="s">
        <v>6773</v>
      </c>
      <c r="F392" s="109" t="s">
        <v>125</v>
      </c>
      <c r="G392" s="104">
        <v>0</v>
      </c>
      <c r="H392" s="98">
        <v>44636</v>
      </c>
      <c r="I392" s="87" t="s">
        <v>851</v>
      </c>
      <c r="K392" s="116">
        <v>17540</v>
      </c>
      <c r="L392" s="3" t="s">
        <v>3291</v>
      </c>
      <c r="M392" s="81">
        <v>9997274147</v>
      </c>
      <c r="N392" s="92">
        <v>0</v>
      </c>
      <c r="O392" t="str">
        <f t="shared" si="6"/>
        <v>BOUNGGICK, PATRICK SR. AGUSTIN</v>
      </c>
    </row>
    <row r="393" spans="1:15" ht="18.95" customHeight="1" x14ac:dyDescent="0.25">
      <c r="A393" s="21">
        <v>391</v>
      </c>
      <c r="B393" s="109" t="s">
        <v>1659</v>
      </c>
      <c r="C393" s="3" t="s">
        <v>1631</v>
      </c>
      <c r="D393" s="109" t="s">
        <v>1632</v>
      </c>
      <c r="E393" s="109" t="s">
        <v>170</v>
      </c>
      <c r="G393" s="104">
        <v>1</v>
      </c>
      <c r="H393" s="98">
        <v>43973</v>
      </c>
      <c r="I393" s="87" t="s">
        <v>87</v>
      </c>
      <c r="K393" s="98">
        <v>43973</v>
      </c>
      <c r="L393" s="3" t="s">
        <v>3291</v>
      </c>
      <c r="M393" s="81">
        <v>0</v>
      </c>
      <c r="N393" s="92">
        <v>0</v>
      </c>
      <c r="O393" t="str">
        <f t="shared" si="6"/>
        <v>BOYDON, KEICEE D.</v>
      </c>
    </row>
    <row r="394" spans="1:15" ht="18.95" customHeight="1" x14ac:dyDescent="0.25">
      <c r="A394" s="21">
        <v>392</v>
      </c>
      <c r="B394" s="109" t="s">
        <v>1672</v>
      </c>
      <c r="C394" s="3" t="s">
        <v>1631</v>
      </c>
      <c r="D394" s="109" t="s">
        <v>1636</v>
      </c>
      <c r="G394" s="104">
        <v>1</v>
      </c>
      <c r="H394" s="98">
        <v>44084</v>
      </c>
      <c r="I394" s="87" t="s">
        <v>87</v>
      </c>
      <c r="K394" s="98">
        <v>44084</v>
      </c>
      <c r="L394" s="3" t="s">
        <v>3291</v>
      </c>
      <c r="M394" s="81">
        <v>0</v>
      </c>
      <c r="N394" s="92">
        <v>0</v>
      </c>
      <c r="O394" t="str">
        <f t="shared" si="6"/>
        <v xml:space="preserve">BOYDON, KRISTEIN &amp; KATE </v>
      </c>
    </row>
    <row r="395" spans="1:15" ht="18.95" customHeight="1" x14ac:dyDescent="0.25">
      <c r="A395" s="21">
        <v>393</v>
      </c>
      <c r="B395" s="109" t="s">
        <v>1641</v>
      </c>
      <c r="C395" s="3" t="s">
        <v>1631</v>
      </c>
      <c r="D395" s="109" t="s">
        <v>406</v>
      </c>
      <c r="E395" s="109" t="s">
        <v>213</v>
      </c>
      <c r="F395" s="109" t="s">
        <v>1639</v>
      </c>
      <c r="G395" s="104">
        <v>0</v>
      </c>
      <c r="H395" s="98">
        <v>44712</v>
      </c>
      <c r="I395" s="87" t="s">
        <v>851</v>
      </c>
      <c r="K395" s="116">
        <v>25483</v>
      </c>
      <c r="L395" s="3" t="s">
        <v>3291</v>
      </c>
      <c r="M395" s="81">
        <v>9264003325</v>
      </c>
      <c r="N395" s="92">
        <v>450517109</v>
      </c>
      <c r="O395" t="str">
        <f t="shared" si="6"/>
        <v>BOYDON, MARIO E.</v>
      </c>
    </row>
    <row r="396" spans="1:15" ht="18.95" customHeight="1" x14ac:dyDescent="0.25">
      <c r="A396" s="21">
        <v>394</v>
      </c>
      <c r="B396" s="109" t="s">
        <v>1646</v>
      </c>
      <c r="C396" s="3" t="s">
        <v>1642</v>
      </c>
      <c r="D396" s="109" t="s">
        <v>1643</v>
      </c>
      <c r="E396" s="109" t="s">
        <v>1644</v>
      </c>
      <c r="F396" s="109" t="s">
        <v>125</v>
      </c>
      <c r="G396" s="104">
        <v>0</v>
      </c>
      <c r="H396" s="98">
        <v>45385</v>
      </c>
      <c r="I396" s="87" t="s">
        <v>851</v>
      </c>
      <c r="K396" s="116">
        <v>26010</v>
      </c>
      <c r="L396" s="3" t="s">
        <v>3291</v>
      </c>
      <c r="M396" s="81">
        <v>9081616882</v>
      </c>
      <c r="N396" s="92">
        <v>429721369</v>
      </c>
      <c r="O396" t="str">
        <f t="shared" si="6"/>
        <v>BUA-AY, MANUEL MALAWIS</v>
      </c>
    </row>
    <row r="397" spans="1:15" ht="18.95" customHeight="1" x14ac:dyDescent="0.25">
      <c r="A397" s="21">
        <v>395</v>
      </c>
      <c r="B397" s="109" t="s">
        <v>1650</v>
      </c>
      <c r="C397" s="3" t="s">
        <v>1647</v>
      </c>
      <c r="D397" s="109" t="s">
        <v>1648</v>
      </c>
      <c r="E397" s="109" t="s">
        <v>124</v>
      </c>
      <c r="F397" s="109" t="s">
        <v>79</v>
      </c>
      <c r="G397" s="104">
        <v>1</v>
      </c>
      <c r="H397" s="98">
        <v>44634</v>
      </c>
      <c r="I397" s="87" t="s">
        <v>851</v>
      </c>
      <c r="K397" s="116">
        <v>32682</v>
      </c>
      <c r="L397" s="3" t="s">
        <v>3291</v>
      </c>
      <c r="M397" s="81">
        <v>9466477849</v>
      </c>
      <c r="N397" s="92">
        <v>354634202</v>
      </c>
      <c r="O397" t="str">
        <f t="shared" si="6"/>
        <v>BUCAD, ANABELLE B.</v>
      </c>
    </row>
    <row r="398" spans="1:15" ht="18.95" customHeight="1" x14ac:dyDescent="0.25">
      <c r="A398" s="21">
        <v>396</v>
      </c>
      <c r="B398" s="109" t="s">
        <v>1654</v>
      </c>
      <c r="C398" s="3" t="s">
        <v>1651</v>
      </c>
      <c r="D398" s="109" t="s">
        <v>6460</v>
      </c>
      <c r="E398" s="109" t="s">
        <v>1652</v>
      </c>
      <c r="F398" s="109" t="s">
        <v>125</v>
      </c>
      <c r="G398" s="104">
        <v>1</v>
      </c>
      <c r="H398" s="98">
        <v>45330</v>
      </c>
      <c r="I398" s="87" t="s">
        <v>851</v>
      </c>
      <c r="K398" s="116">
        <v>28856</v>
      </c>
      <c r="L398" s="3" t="s">
        <v>3291</v>
      </c>
      <c r="M398" s="81">
        <v>9092166023</v>
      </c>
      <c r="N398" s="92">
        <v>453001328</v>
      </c>
      <c r="O398" t="str">
        <f t="shared" si="6"/>
        <v>BUCAHAN, JEAN INBENTAN</v>
      </c>
    </row>
    <row r="399" spans="1:15" ht="18.95" customHeight="1" x14ac:dyDescent="0.25">
      <c r="A399" s="21">
        <v>397</v>
      </c>
      <c r="B399" s="109" t="s">
        <v>1657</v>
      </c>
      <c r="C399" s="3" t="s">
        <v>1651</v>
      </c>
      <c r="D399" s="109" t="s">
        <v>1655</v>
      </c>
      <c r="E399" s="109" t="s">
        <v>68</v>
      </c>
      <c r="F399" s="109" t="s">
        <v>214</v>
      </c>
      <c r="G399" s="104">
        <v>0</v>
      </c>
      <c r="H399" s="98">
        <v>44210</v>
      </c>
      <c r="I399" s="87" t="s">
        <v>851</v>
      </c>
      <c r="K399" s="116">
        <v>26170</v>
      </c>
      <c r="L399" s="3" t="s">
        <v>3291</v>
      </c>
      <c r="M399" s="81">
        <v>9268110071</v>
      </c>
      <c r="N399" s="92">
        <v>905487899</v>
      </c>
      <c r="O399" t="str">
        <f t="shared" si="6"/>
        <v>BUCAHAN, JOHN   T.</v>
      </c>
    </row>
    <row r="400" spans="1:15" ht="18.95" customHeight="1" x14ac:dyDescent="0.25">
      <c r="A400" s="21">
        <v>398</v>
      </c>
      <c r="B400" s="109" t="s">
        <v>1663</v>
      </c>
      <c r="C400" s="3" t="s">
        <v>1651</v>
      </c>
      <c r="D400" s="109" t="s">
        <v>1643</v>
      </c>
      <c r="E400" s="109" t="s">
        <v>68</v>
      </c>
      <c r="F400" s="109" t="s">
        <v>125</v>
      </c>
      <c r="G400" s="104">
        <v>0</v>
      </c>
      <c r="H400" s="98">
        <v>45351</v>
      </c>
      <c r="I400" s="87" t="s">
        <v>851</v>
      </c>
      <c r="K400" s="116">
        <v>27550</v>
      </c>
      <c r="L400" s="3" t="s">
        <v>3291</v>
      </c>
      <c r="M400" s="81">
        <v>9105664850</v>
      </c>
      <c r="N400" s="92">
        <v>497356297</v>
      </c>
      <c r="O400" t="str">
        <f t="shared" si="6"/>
        <v>BUCAHAN, MANUEL T.</v>
      </c>
    </row>
    <row r="401" spans="1:15" ht="18.95" customHeight="1" x14ac:dyDescent="0.25">
      <c r="A401" s="21">
        <v>399</v>
      </c>
      <c r="B401" s="109" t="s">
        <v>1714</v>
      </c>
      <c r="C401" s="3" t="s">
        <v>1660</v>
      </c>
      <c r="D401" s="109" t="s">
        <v>1661</v>
      </c>
      <c r="E401" s="109" t="s">
        <v>111</v>
      </c>
      <c r="G401" s="104">
        <v>0</v>
      </c>
      <c r="H401" s="98">
        <v>42632</v>
      </c>
      <c r="I401" s="87" t="s">
        <v>87</v>
      </c>
      <c r="K401" s="98">
        <v>42632</v>
      </c>
      <c r="L401" s="3" t="s">
        <v>3291</v>
      </c>
      <c r="M401" s="81">
        <v>0</v>
      </c>
      <c r="N401" s="92">
        <v>0</v>
      </c>
      <c r="O401" t="str">
        <f t="shared" si="6"/>
        <v>BUCALEN, JOHN PAUL W.</v>
      </c>
    </row>
    <row r="402" spans="1:15" ht="18.95" customHeight="1" x14ac:dyDescent="0.25">
      <c r="A402" s="21">
        <v>400</v>
      </c>
      <c r="B402" s="109" t="s">
        <v>1668</v>
      </c>
      <c r="C402" s="3" t="s">
        <v>1664</v>
      </c>
      <c r="D402" s="109" t="s">
        <v>1665</v>
      </c>
      <c r="E402" s="109" t="s">
        <v>1666</v>
      </c>
      <c r="F402" s="109" t="s">
        <v>301</v>
      </c>
      <c r="G402" s="104">
        <v>0</v>
      </c>
      <c r="H402" s="98">
        <v>44592</v>
      </c>
      <c r="I402" s="87" t="s">
        <v>851</v>
      </c>
      <c r="K402" s="116">
        <v>34586</v>
      </c>
      <c r="L402" s="3" t="s">
        <v>3291</v>
      </c>
      <c r="M402" s="81">
        <v>9175226488</v>
      </c>
      <c r="N402" s="92">
        <v>459079566</v>
      </c>
      <c r="O402" t="str">
        <f t="shared" si="6"/>
        <v>BUENAVENTE, NEIL SHELDON TIO</v>
      </c>
    </row>
    <row r="403" spans="1:15" ht="18.95" customHeight="1" x14ac:dyDescent="0.25">
      <c r="A403" s="21">
        <v>401</v>
      </c>
      <c r="B403" s="109" t="s">
        <v>1671</v>
      </c>
      <c r="C403" s="3" t="s">
        <v>1664</v>
      </c>
      <c r="D403" s="109" t="s">
        <v>1669</v>
      </c>
      <c r="E403" s="109" t="s">
        <v>1666</v>
      </c>
      <c r="F403" s="109" t="s">
        <v>301</v>
      </c>
      <c r="G403" s="104">
        <v>1</v>
      </c>
      <c r="H403" s="98">
        <v>44592</v>
      </c>
      <c r="I403" s="87" t="s">
        <v>851</v>
      </c>
      <c r="K403" s="116">
        <v>35696</v>
      </c>
      <c r="L403" s="3" t="s">
        <v>3291</v>
      </c>
      <c r="M403" s="81">
        <v>9175226488</v>
      </c>
      <c r="N403" s="92">
        <v>488202810</v>
      </c>
      <c r="O403" t="str">
        <f t="shared" si="6"/>
        <v>BUENAVENTE, NICHOLE SHAYNE TIO</v>
      </c>
    </row>
    <row r="404" spans="1:15" ht="18.95" customHeight="1" x14ac:dyDescent="0.25">
      <c r="A404" s="21">
        <v>402</v>
      </c>
      <c r="B404" s="109" t="s">
        <v>1677</v>
      </c>
      <c r="C404" s="3" t="s">
        <v>1664</v>
      </c>
      <c r="D404" s="109" t="s">
        <v>252</v>
      </c>
      <c r="E404" s="109" t="s">
        <v>7213</v>
      </c>
      <c r="F404" s="109" t="s">
        <v>301</v>
      </c>
      <c r="G404" s="104">
        <v>1</v>
      </c>
      <c r="H404" s="98">
        <v>44592</v>
      </c>
      <c r="I404" s="87" t="s">
        <v>851</v>
      </c>
      <c r="K404" s="116">
        <v>26763</v>
      </c>
      <c r="L404" s="3" t="s">
        <v>3291</v>
      </c>
      <c r="M404" s="81">
        <v>9175226488</v>
      </c>
      <c r="N404" s="92">
        <v>928168543</v>
      </c>
      <c r="O404" t="str">
        <f t="shared" si="6"/>
        <v>BUENAVENTE, SHIRLEY JUNTILLA</v>
      </c>
    </row>
    <row r="405" spans="1:15" ht="18.95" customHeight="1" x14ac:dyDescent="0.25">
      <c r="A405" s="21">
        <v>403</v>
      </c>
      <c r="B405" s="109" t="s">
        <v>1770</v>
      </c>
      <c r="C405" s="3" t="s">
        <v>1673</v>
      </c>
      <c r="D405" s="109" t="s">
        <v>1674</v>
      </c>
      <c r="G405" s="104">
        <v>1</v>
      </c>
      <c r="H405" s="98">
        <v>39563</v>
      </c>
      <c r="I405" s="87" t="s">
        <v>87</v>
      </c>
      <c r="K405" s="98">
        <v>39563</v>
      </c>
      <c r="L405" s="3" t="s">
        <v>3291</v>
      </c>
      <c r="M405" s="81">
        <v>0</v>
      </c>
      <c r="N405" s="92">
        <v>0</v>
      </c>
      <c r="O405" t="str">
        <f t="shared" si="6"/>
        <v xml:space="preserve">BUGNAY, RUBY JANET </v>
      </c>
    </row>
    <row r="406" spans="1:15" ht="18.95" customHeight="1" x14ac:dyDescent="0.25">
      <c r="A406" s="21">
        <v>404</v>
      </c>
      <c r="B406" s="109" t="s">
        <v>1681</v>
      </c>
      <c r="C406" s="3" t="s">
        <v>1678</v>
      </c>
      <c r="D406" s="109" t="s">
        <v>1679</v>
      </c>
      <c r="E406" s="109" t="s">
        <v>547</v>
      </c>
      <c r="F406" s="109" t="s">
        <v>125</v>
      </c>
      <c r="G406" s="104">
        <v>0</v>
      </c>
      <c r="H406" s="98">
        <v>43789</v>
      </c>
      <c r="I406" s="87" t="s">
        <v>851</v>
      </c>
      <c r="K406" s="116">
        <v>32393</v>
      </c>
      <c r="L406" s="3" t="s">
        <v>3291</v>
      </c>
      <c r="M406" s="81">
        <v>9103954616</v>
      </c>
      <c r="N406" s="92">
        <v>434228284</v>
      </c>
      <c r="O406" t="str">
        <f t="shared" si="6"/>
        <v>BUKING, RAYMOND ROY BUSACAY</v>
      </c>
    </row>
    <row r="407" spans="1:15" ht="18.95" customHeight="1" x14ac:dyDescent="0.25">
      <c r="A407" s="21">
        <v>405</v>
      </c>
      <c r="B407" s="109" t="s">
        <v>1685</v>
      </c>
      <c r="C407" s="3" t="s">
        <v>1678</v>
      </c>
      <c r="D407" s="109" t="s">
        <v>1682</v>
      </c>
      <c r="E407" s="109" t="s">
        <v>547</v>
      </c>
      <c r="F407" s="109" t="s">
        <v>125</v>
      </c>
      <c r="G407" s="104">
        <v>1</v>
      </c>
      <c r="H407" s="98">
        <v>45408</v>
      </c>
      <c r="I407" s="87" t="s">
        <v>851</v>
      </c>
      <c r="K407" s="116">
        <v>30066</v>
      </c>
      <c r="L407" s="3" t="s">
        <v>3291</v>
      </c>
      <c r="M407" s="81">
        <v>9103954616</v>
      </c>
      <c r="N407" s="92">
        <v>929974752</v>
      </c>
      <c r="O407" t="str">
        <f t="shared" si="6"/>
        <v>BUKING, REBBY CLAIRE BUSACAY</v>
      </c>
    </row>
    <row r="408" spans="1:15" ht="18.95" customHeight="1" x14ac:dyDescent="0.25">
      <c r="A408" s="21">
        <v>406</v>
      </c>
      <c r="B408" s="109" t="s">
        <v>1687</v>
      </c>
      <c r="C408" s="3" t="s">
        <v>1678</v>
      </c>
      <c r="D408" s="109" t="s">
        <v>1684</v>
      </c>
      <c r="E408" s="109" t="s">
        <v>547</v>
      </c>
      <c r="F408" s="109" t="s">
        <v>125</v>
      </c>
      <c r="G408" s="104">
        <v>1</v>
      </c>
      <c r="H408" s="98">
        <v>43789</v>
      </c>
      <c r="I408" s="87" t="s">
        <v>851</v>
      </c>
      <c r="K408" s="116">
        <v>25588</v>
      </c>
      <c r="L408" s="3" t="s">
        <v>3291</v>
      </c>
      <c r="M408" s="81">
        <v>9103954616</v>
      </c>
      <c r="N408" s="92">
        <v>404284123</v>
      </c>
      <c r="O408" t="str">
        <f t="shared" si="6"/>
        <v>BUKING, REGGIE FLORENCE BUSACAY</v>
      </c>
    </row>
    <row r="409" spans="1:15" ht="18.95" customHeight="1" x14ac:dyDescent="0.25">
      <c r="A409" s="21">
        <v>407</v>
      </c>
      <c r="B409" s="109" t="s">
        <v>1690</v>
      </c>
      <c r="C409" s="3" t="s">
        <v>1678</v>
      </c>
      <c r="D409" s="109" t="s">
        <v>1688</v>
      </c>
      <c r="E409" s="109" t="s">
        <v>547</v>
      </c>
      <c r="F409" s="109" t="s">
        <v>125</v>
      </c>
      <c r="G409" s="104">
        <v>0</v>
      </c>
      <c r="H409" s="98">
        <v>43768</v>
      </c>
      <c r="I409" s="87" t="s">
        <v>851</v>
      </c>
      <c r="K409" s="116">
        <v>25086</v>
      </c>
      <c r="L409" s="3" t="s">
        <v>3291</v>
      </c>
      <c r="M409" s="81">
        <v>9103954616</v>
      </c>
      <c r="N409" s="92">
        <v>264280431</v>
      </c>
      <c r="O409" t="str">
        <f t="shared" si="6"/>
        <v>BUKING, RICHARD BUSACAY</v>
      </c>
    </row>
    <row r="410" spans="1:15" ht="18.95" customHeight="1" x14ac:dyDescent="0.25">
      <c r="A410" s="21">
        <v>408</v>
      </c>
      <c r="B410" s="109" t="s">
        <v>1693</v>
      </c>
      <c r="C410" s="3" t="s">
        <v>1678</v>
      </c>
      <c r="D410" s="109" t="s">
        <v>1691</v>
      </c>
      <c r="E410" s="109" t="s">
        <v>547</v>
      </c>
      <c r="F410" s="109" t="s">
        <v>125</v>
      </c>
      <c r="G410" s="104">
        <v>0</v>
      </c>
      <c r="H410" s="98">
        <v>44929</v>
      </c>
      <c r="I410" s="87" t="s">
        <v>851</v>
      </c>
      <c r="K410" s="116">
        <v>31465</v>
      </c>
      <c r="L410" s="3" t="s">
        <v>3291</v>
      </c>
      <c r="M410" s="81">
        <v>9103954616</v>
      </c>
      <c r="N410" s="92">
        <v>450229321</v>
      </c>
      <c r="O410" t="str">
        <f t="shared" si="6"/>
        <v>BUKING, RODEO BUSACAY</v>
      </c>
    </row>
    <row r="411" spans="1:15" ht="18.95" customHeight="1" x14ac:dyDescent="0.25">
      <c r="A411" s="21">
        <v>409</v>
      </c>
      <c r="B411" s="109" t="s">
        <v>1697</v>
      </c>
      <c r="C411" s="3" t="s">
        <v>1694</v>
      </c>
      <c r="D411" s="109" t="s">
        <v>82</v>
      </c>
      <c r="E411" s="109" t="s">
        <v>1695</v>
      </c>
      <c r="F411" s="109" t="s">
        <v>125</v>
      </c>
      <c r="G411" s="104">
        <v>0</v>
      </c>
      <c r="H411" s="98">
        <v>44321</v>
      </c>
      <c r="I411" s="87" t="s">
        <v>851</v>
      </c>
      <c r="K411" s="116">
        <v>31659</v>
      </c>
      <c r="L411" s="3" t="s">
        <v>3291</v>
      </c>
      <c r="M411" s="81">
        <v>9982971588</v>
      </c>
      <c r="N411" s="92">
        <v>463062658</v>
      </c>
      <c r="O411" t="str">
        <f t="shared" si="6"/>
        <v>BULA-AY, JEFFERSON GAL</v>
      </c>
    </row>
    <row r="412" spans="1:15" ht="18.95" customHeight="1" x14ac:dyDescent="0.25">
      <c r="A412" s="21">
        <v>410</v>
      </c>
      <c r="B412" s="109" t="s">
        <v>1699</v>
      </c>
      <c r="C412" s="3" t="s">
        <v>1694</v>
      </c>
      <c r="D412" s="109" t="s">
        <v>1175</v>
      </c>
      <c r="E412" s="109" t="s">
        <v>1695</v>
      </c>
      <c r="F412" s="109" t="s">
        <v>125</v>
      </c>
      <c r="G412" s="104">
        <v>1</v>
      </c>
      <c r="H412" s="98">
        <v>40688</v>
      </c>
      <c r="I412" s="87" t="s">
        <v>851</v>
      </c>
      <c r="K412" s="116">
        <v>24842</v>
      </c>
      <c r="L412" s="3" t="s">
        <v>3291</v>
      </c>
      <c r="M412" s="81">
        <v>9687597034</v>
      </c>
      <c r="N412" s="92">
        <v>183350818</v>
      </c>
      <c r="O412" t="str">
        <f t="shared" si="6"/>
        <v>BULA-AY, TERESITA  GAL</v>
      </c>
    </row>
    <row r="413" spans="1:15" ht="18.95" customHeight="1" x14ac:dyDescent="0.25">
      <c r="A413" s="21">
        <v>411</v>
      </c>
      <c r="B413" s="109" t="s">
        <v>1703</v>
      </c>
      <c r="C413" s="3" t="s">
        <v>1700</v>
      </c>
      <c r="D413" s="109" t="s">
        <v>1701</v>
      </c>
      <c r="E413" s="109" t="s">
        <v>143</v>
      </c>
      <c r="F413" s="109" t="s">
        <v>301</v>
      </c>
      <c r="G413" s="104">
        <v>1</v>
      </c>
      <c r="H413" s="98">
        <v>44984</v>
      </c>
      <c r="I413" s="87" t="s">
        <v>851</v>
      </c>
      <c r="K413" s="116">
        <v>33482</v>
      </c>
      <c r="L413" s="3" t="s">
        <v>3291</v>
      </c>
      <c r="M413" s="81">
        <v>0</v>
      </c>
      <c r="N413" s="92">
        <v>611383194</v>
      </c>
      <c r="O413" t="str">
        <f t="shared" si="6"/>
        <v>BULAN, REGELYN S.</v>
      </c>
    </row>
    <row r="414" spans="1:15" ht="18.95" customHeight="1" x14ac:dyDescent="0.25">
      <c r="A414" s="21">
        <v>412</v>
      </c>
      <c r="B414" s="109" t="s">
        <v>1706</v>
      </c>
      <c r="C414" s="3" t="s">
        <v>1704</v>
      </c>
      <c r="D414" s="109" t="s">
        <v>1250</v>
      </c>
      <c r="E414" s="109" t="s">
        <v>124</v>
      </c>
      <c r="F414" s="109" t="s">
        <v>1327</v>
      </c>
      <c r="G414" s="104">
        <v>0</v>
      </c>
      <c r="H414" s="98">
        <v>43783</v>
      </c>
      <c r="I414" s="87" t="s">
        <v>851</v>
      </c>
      <c r="K414" s="116">
        <v>34977</v>
      </c>
      <c r="L414" s="3" t="s">
        <v>3291</v>
      </c>
      <c r="M414" s="81">
        <v>9057522707</v>
      </c>
      <c r="N414" s="92">
        <v>769206120</v>
      </c>
      <c r="O414" t="str">
        <f t="shared" si="6"/>
        <v>BULAWIT, LORENZO B.</v>
      </c>
    </row>
    <row r="415" spans="1:15" ht="18.95" customHeight="1" x14ac:dyDescent="0.25">
      <c r="A415" s="21">
        <v>413</v>
      </c>
      <c r="B415" s="109" t="s">
        <v>1710</v>
      </c>
      <c r="C415" s="3" t="s">
        <v>1707</v>
      </c>
      <c r="D415" s="109" t="s">
        <v>1708</v>
      </c>
      <c r="E415" s="109" t="s">
        <v>2878</v>
      </c>
      <c r="F415" s="109" t="s">
        <v>234</v>
      </c>
      <c r="G415" s="104">
        <v>1</v>
      </c>
      <c r="H415" s="98">
        <v>44942</v>
      </c>
      <c r="I415" s="87" t="s">
        <v>851</v>
      </c>
      <c r="K415" s="116">
        <v>18304</v>
      </c>
      <c r="L415" s="3" t="s">
        <v>3291</v>
      </c>
      <c r="M415" s="81">
        <v>9533697751</v>
      </c>
      <c r="N415" s="92">
        <v>614381998</v>
      </c>
      <c r="O415" t="str">
        <f t="shared" si="6"/>
        <v>BULAYANG, ANTAC EDDUBA</v>
      </c>
    </row>
    <row r="416" spans="1:15" ht="18.95" customHeight="1" x14ac:dyDescent="0.25">
      <c r="A416" s="21">
        <v>414</v>
      </c>
      <c r="B416" s="109" t="s">
        <v>1719</v>
      </c>
      <c r="C416" s="3" t="s">
        <v>1711</v>
      </c>
      <c r="D416" s="109" t="s">
        <v>1712</v>
      </c>
      <c r="E416" s="109" t="s">
        <v>1713</v>
      </c>
      <c r="F416" s="109" t="s">
        <v>188</v>
      </c>
      <c r="G416" s="104">
        <v>0</v>
      </c>
      <c r="H416" s="98">
        <v>44916</v>
      </c>
      <c r="I416" s="87" t="s">
        <v>851</v>
      </c>
      <c r="K416" s="116">
        <v>39168</v>
      </c>
      <c r="L416" s="3" t="s">
        <v>3291</v>
      </c>
      <c r="M416" s="81">
        <v>9162527599</v>
      </c>
      <c r="N416" s="92">
        <v>0</v>
      </c>
      <c r="O416" t="str">
        <f t="shared" si="6"/>
        <v>BUMATANG, KYLE CHRISTIAN DIAZ</v>
      </c>
    </row>
    <row r="417" spans="1:15" ht="18.95" customHeight="1" x14ac:dyDescent="0.25">
      <c r="A417" s="21">
        <v>415</v>
      </c>
      <c r="B417" s="109" t="s">
        <v>1801</v>
      </c>
      <c r="C417" s="3" t="s">
        <v>1715</v>
      </c>
      <c r="D417" s="109" t="s">
        <v>1716</v>
      </c>
      <c r="G417" s="104">
        <v>0</v>
      </c>
      <c r="H417" s="98">
        <v>42310</v>
      </c>
      <c r="I417" s="87" t="s">
        <v>87</v>
      </c>
      <c r="K417" s="98">
        <v>42310</v>
      </c>
      <c r="L417" s="3" t="s">
        <v>3291</v>
      </c>
      <c r="M417" s="81">
        <v>0</v>
      </c>
      <c r="N417" s="92">
        <v>0</v>
      </c>
      <c r="O417" t="str">
        <f t="shared" si="6"/>
        <v xml:space="preserve">BUMATAY, RHONY </v>
      </c>
    </row>
    <row r="418" spans="1:15" ht="18.95" customHeight="1" x14ac:dyDescent="0.25">
      <c r="A418" s="21">
        <v>416</v>
      </c>
      <c r="B418" s="109" t="s">
        <v>1722</v>
      </c>
      <c r="C418" s="3" t="s">
        <v>1720</v>
      </c>
      <c r="D418" s="109" t="s">
        <v>1219</v>
      </c>
      <c r="E418" s="109" t="s">
        <v>61</v>
      </c>
      <c r="F418" s="109" t="s">
        <v>242</v>
      </c>
      <c r="G418" s="104">
        <v>1</v>
      </c>
      <c r="H418" s="98">
        <v>44567</v>
      </c>
      <c r="I418" s="87" t="s">
        <v>851</v>
      </c>
      <c r="K418" s="116">
        <v>25913</v>
      </c>
      <c r="L418" s="3" t="s">
        <v>3291</v>
      </c>
      <c r="M418" s="81">
        <v>9452863378</v>
      </c>
      <c r="N418" s="92">
        <v>405365452</v>
      </c>
      <c r="O418" t="str">
        <f t="shared" si="6"/>
        <v>BUMATNONG, ELENA M.</v>
      </c>
    </row>
    <row r="419" spans="1:15" ht="18.95" customHeight="1" x14ac:dyDescent="0.25">
      <c r="A419" s="21">
        <v>417</v>
      </c>
      <c r="B419" s="109" t="s">
        <v>1727</v>
      </c>
      <c r="C419" s="3" t="s">
        <v>1723</v>
      </c>
      <c r="D419" s="109" t="s">
        <v>1724</v>
      </c>
      <c r="E419" s="109" t="s">
        <v>143</v>
      </c>
      <c r="F419" s="109" t="s">
        <v>1725</v>
      </c>
      <c r="G419" s="104">
        <v>1</v>
      </c>
      <c r="H419" s="98">
        <v>41631</v>
      </c>
      <c r="I419" s="87" t="s">
        <v>851</v>
      </c>
      <c r="K419" s="116">
        <v>20178</v>
      </c>
      <c r="L419" s="3" t="s">
        <v>3291</v>
      </c>
      <c r="M419" s="81">
        <v>9052475321</v>
      </c>
      <c r="N419" s="92">
        <v>700009883</v>
      </c>
      <c r="O419" t="str">
        <f t="shared" si="6"/>
        <v>BUNAGAN, TEODORA S.</v>
      </c>
    </row>
    <row r="420" spans="1:15" ht="18.95" customHeight="1" x14ac:dyDescent="0.25">
      <c r="A420" s="21">
        <v>418</v>
      </c>
      <c r="B420" s="109" t="s">
        <v>1731</v>
      </c>
      <c r="C420" s="3" t="s">
        <v>1728</v>
      </c>
      <c r="D420" s="109" t="s">
        <v>1729</v>
      </c>
      <c r="E420" s="109" t="s">
        <v>343</v>
      </c>
      <c r="F420" s="109" t="s">
        <v>975</v>
      </c>
      <c r="G420" s="104">
        <v>0</v>
      </c>
      <c r="H420" s="98">
        <v>45034</v>
      </c>
      <c r="I420" s="87" t="s">
        <v>851</v>
      </c>
      <c r="K420" s="116">
        <v>24299</v>
      </c>
      <c r="L420" s="3" t="s">
        <v>3291</v>
      </c>
      <c r="M420" s="81">
        <v>9292152957</v>
      </c>
      <c r="N420" s="92">
        <v>754968810</v>
      </c>
      <c r="O420" t="str">
        <f t="shared" si="6"/>
        <v>BUNAO, WILSON O.</v>
      </c>
    </row>
    <row r="421" spans="1:15" ht="18.95" customHeight="1" x14ac:dyDescent="0.25">
      <c r="A421" s="21">
        <v>419</v>
      </c>
      <c r="B421" s="109" t="s">
        <v>1734</v>
      </c>
      <c r="C421" s="3" t="s">
        <v>547</v>
      </c>
      <c r="D421" s="109" t="s">
        <v>1732</v>
      </c>
      <c r="F421" s="109" t="s">
        <v>125</v>
      </c>
      <c r="G421" s="104">
        <v>1</v>
      </c>
      <c r="H421" s="98">
        <v>40038</v>
      </c>
      <c r="I421" s="87" t="s">
        <v>851</v>
      </c>
      <c r="K421" s="98">
        <v>32125</v>
      </c>
      <c r="L421" s="3" t="s">
        <v>3291</v>
      </c>
      <c r="M421" s="81">
        <v>9301556182</v>
      </c>
      <c r="N421" s="92">
        <v>769858300</v>
      </c>
      <c r="O421" t="str">
        <f t="shared" si="6"/>
        <v xml:space="preserve">BUSACAY, JOHANNES </v>
      </c>
    </row>
    <row r="422" spans="1:15" ht="18.95" customHeight="1" x14ac:dyDescent="0.25">
      <c r="A422" s="21">
        <v>420</v>
      </c>
      <c r="B422" s="109" t="s">
        <v>1737</v>
      </c>
      <c r="C422" s="3" t="s">
        <v>547</v>
      </c>
      <c r="D422" s="109" t="s">
        <v>1735</v>
      </c>
      <c r="F422" s="109" t="s">
        <v>125</v>
      </c>
      <c r="G422" s="104">
        <v>0</v>
      </c>
      <c r="H422" s="98">
        <v>40038</v>
      </c>
      <c r="I422" s="87" t="s">
        <v>851</v>
      </c>
      <c r="K422" s="98">
        <v>22223</v>
      </c>
      <c r="L422" s="3" t="s">
        <v>3291</v>
      </c>
      <c r="M422" s="81">
        <v>9159380514</v>
      </c>
      <c r="N422" s="92">
        <v>153902319</v>
      </c>
      <c r="O422" t="str">
        <f t="shared" si="6"/>
        <v xml:space="preserve">BUSACAY, JOHN </v>
      </c>
    </row>
    <row r="423" spans="1:15" ht="18.95" customHeight="1" x14ac:dyDescent="0.25">
      <c r="A423" s="21">
        <v>421</v>
      </c>
      <c r="B423" s="109" t="s">
        <v>1740</v>
      </c>
      <c r="C423" s="3" t="s">
        <v>547</v>
      </c>
      <c r="D423" s="109" t="s">
        <v>1738</v>
      </c>
      <c r="F423" s="109" t="s">
        <v>125</v>
      </c>
      <c r="G423" s="104">
        <v>0</v>
      </c>
      <c r="H423" s="98">
        <v>40038</v>
      </c>
      <c r="I423" s="87" t="s">
        <v>851</v>
      </c>
      <c r="K423" s="98">
        <v>32593</v>
      </c>
      <c r="L423" s="3" t="s">
        <v>3291</v>
      </c>
      <c r="M423" s="81">
        <v>9159380514</v>
      </c>
      <c r="N423" s="92">
        <v>931512319</v>
      </c>
      <c r="O423" t="str">
        <f t="shared" si="6"/>
        <v xml:space="preserve">BUSACAY, JOHN REX </v>
      </c>
    </row>
    <row r="424" spans="1:15" ht="18.95" customHeight="1" x14ac:dyDescent="0.25">
      <c r="A424" s="21">
        <v>422</v>
      </c>
      <c r="B424" s="109" t="s">
        <v>1742</v>
      </c>
      <c r="C424" s="3" t="s">
        <v>547</v>
      </c>
      <c r="D424" s="109" t="s">
        <v>463</v>
      </c>
      <c r="E424" s="109" t="s">
        <v>1741</v>
      </c>
      <c r="F424" s="109" t="s">
        <v>125</v>
      </c>
      <c r="G424" s="104">
        <v>1</v>
      </c>
      <c r="H424" s="98">
        <v>43963</v>
      </c>
      <c r="I424" s="87" t="s">
        <v>851</v>
      </c>
      <c r="K424" s="116">
        <v>17346</v>
      </c>
      <c r="L424" s="3" t="s">
        <v>3291</v>
      </c>
      <c r="M424" s="81">
        <v>9175193394</v>
      </c>
      <c r="N424" s="92">
        <v>419660757</v>
      </c>
      <c r="O424" t="str">
        <f t="shared" si="6"/>
        <v>BUSACAY, NANCY LONGDAYAN</v>
      </c>
    </row>
    <row r="425" spans="1:15" ht="18.95" customHeight="1" x14ac:dyDescent="0.25">
      <c r="A425" s="21">
        <v>423</v>
      </c>
      <c r="B425" s="109" t="s">
        <v>1744</v>
      </c>
      <c r="C425" s="3" t="s">
        <v>547</v>
      </c>
      <c r="D425" s="109" t="s">
        <v>1077</v>
      </c>
      <c r="E425" s="109" t="s">
        <v>355</v>
      </c>
      <c r="F425" s="109" t="s">
        <v>125</v>
      </c>
      <c r="G425" s="104">
        <v>1</v>
      </c>
      <c r="H425" s="98">
        <v>40038</v>
      </c>
      <c r="I425" s="87" t="s">
        <v>851</v>
      </c>
      <c r="K425" s="98">
        <v>23669</v>
      </c>
      <c r="L425" s="3" t="s">
        <v>3291</v>
      </c>
      <c r="M425" s="81">
        <v>9396435638</v>
      </c>
      <c r="N425" s="92">
        <v>931512219</v>
      </c>
      <c r="O425" t="str">
        <f t="shared" si="6"/>
        <v>BUSACAY, SHIRLY P.</v>
      </c>
    </row>
    <row r="426" spans="1:15" ht="18.95" customHeight="1" x14ac:dyDescent="0.25">
      <c r="A426" s="21">
        <v>424</v>
      </c>
      <c r="B426" s="109" t="s">
        <v>1749</v>
      </c>
      <c r="C426" s="3" t="s">
        <v>1745</v>
      </c>
      <c r="D426" s="109" t="s">
        <v>1746</v>
      </c>
      <c r="E426" s="109" t="s">
        <v>1747</v>
      </c>
      <c r="F426" s="109" t="s">
        <v>83</v>
      </c>
      <c r="G426" s="104">
        <v>0</v>
      </c>
      <c r="H426" s="98">
        <v>43257</v>
      </c>
      <c r="I426" s="87" t="s">
        <v>851</v>
      </c>
      <c r="K426" s="116">
        <v>34500</v>
      </c>
      <c r="L426" s="3" t="s">
        <v>3291</v>
      </c>
      <c r="M426" s="81">
        <v>9464317995</v>
      </c>
      <c r="N426" s="92">
        <v>474846064</v>
      </c>
      <c r="O426" t="str">
        <f t="shared" si="6"/>
        <v>BUSAING, ARGIE COPLATENG</v>
      </c>
    </row>
    <row r="427" spans="1:15" ht="18.95" customHeight="1" x14ac:dyDescent="0.25">
      <c r="A427" s="21">
        <v>425</v>
      </c>
      <c r="B427" s="109" t="s">
        <v>1752</v>
      </c>
      <c r="C427" s="3" t="s">
        <v>1745</v>
      </c>
      <c r="D427" s="109" t="s">
        <v>1750</v>
      </c>
      <c r="E427" s="109" t="s">
        <v>1747</v>
      </c>
      <c r="F427" s="109" t="s">
        <v>83</v>
      </c>
      <c r="G427" s="104">
        <v>1</v>
      </c>
      <c r="H427" s="98">
        <v>43150</v>
      </c>
      <c r="I427" s="87" t="s">
        <v>851</v>
      </c>
      <c r="K427" s="116">
        <v>26893</v>
      </c>
      <c r="L427" s="3" t="s">
        <v>3291</v>
      </c>
      <c r="M427" s="81">
        <v>9204526905</v>
      </c>
      <c r="N427" s="92">
        <v>915100508</v>
      </c>
      <c r="O427" t="str">
        <f t="shared" si="6"/>
        <v>BUSAING, GLORIA COPLATENG</v>
      </c>
    </row>
    <row r="428" spans="1:15" ht="18.95" customHeight="1" x14ac:dyDescent="0.25">
      <c r="A428" s="21">
        <v>426</v>
      </c>
      <c r="B428" s="109" t="s">
        <v>1755</v>
      </c>
      <c r="C428" s="3" t="s">
        <v>1745</v>
      </c>
      <c r="D428" s="109" t="s">
        <v>1753</v>
      </c>
      <c r="E428" s="109" t="s">
        <v>170</v>
      </c>
      <c r="F428" s="109" t="s">
        <v>83</v>
      </c>
      <c r="G428" s="104">
        <v>0</v>
      </c>
      <c r="H428" s="98">
        <v>43160</v>
      </c>
      <c r="I428" s="87" t="s">
        <v>851</v>
      </c>
      <c r="K428" s="116">
        <v>26776</v>
      </c>
      <c r="L428" s="3" t="s">
        <v>3291</v>
      </c>
      <c r="M428" s="81">
        <v>9993411478</v>
      </c>
      <c r="N428" s="92">
        <v>429416605</v>
      </c>
      <c r="O428" t="str">
        <f t="shared" si="6"/>
        <v>BUSAING, RODOLFO D.</v>
      </c>
    </row>
    <row r="429" spans="1:15" ht="18.95" customHeight="1" x14ac:dyDescent="0.25">
      <c r="A429" s="21">
        <v>427</v>
      </c>
      <c r="B429" s="109" t="s">
        <v>1759</v>
      </c>
      <c r="C429" s="3" t="s">
        <v>1756</v>
      </c>
      <c r="D429" s="109" t="s">
        <v>241</v>
      </c>
      <c r="E429" s="109" t="s">
        <v>1757</v>
      </c>
      <c r="F429" s="109" t="s">
        <v>83</v>
      </c>
      <c r="G429" s="104">
        <v>1</v>
      </c>
      <c r="H429" s="98">
        <v>41726</v>
      </c>
      <c r="I429" s="87" t="s">
        <v>851</v>
      </c>
      <c r="K429" s="116">
        <v>21893</v>
      </c>
      <c r="L429" s="3" t="s">
        <v>3291</v>
      </c>
      <c r="M429" s="81">
        <v>0</v>
      </c>
      <c r="N429" s="92">
        <v>704598487</v>
      </c>
      <c r="O429" t="str">
        <f t="shared" si="6"/>
        <v>BUSLIG, GRACE GALINGGAN</v>
      </c>
    </row>
    <row r="430" spans="1:15" ht="18.95" customHeight="1" x14ac:dyDescent="0.25">
      <c r="A430" s="21">
        <v>428</v>
      </c>
      <c r="B430" s="109" t="s">
        <v>1762</v>
      </c>
      <c r="C430" s="3" t="s">
        <v>1756</v>
      </c>
      <c r="D430" s="109" t="s">
        <v>1760</v>
      </c>
      <c r="E430" s="109" t="s">
        <v>124</v>
      </c>
      <c r="F430" s="109" t="s">
        <v>310</v>
      </c>
      <c r="G430" s="104">
        <v>1</v>
      </c>
      <c r="H430" s="98">
        <v>42958</v>
      </c>
      <c r="I430" s="87" t="s">
        <v>851</v>
      </c>
      <c r="K430" s="116">
        <v>28379</v>
      </c>
      <c r="L430" s="3" t="s">
        <v>3291</v>
      </c>
      <c r="M430" s="81">
        <v>9166065250</v>
      </c>
      <c r="N430" s="92">
        <v>425195811</v>
      </c>
      <c r="O430" t="str">
        <f t="shared" si="6"/>
        <v>BUSLIG, JUBYLYN B.</v>
      </c>
    </row>
    <row r="431" spans="1:15" ht="18.95" customHeight="1" x14ac:dyDescent="0.25">
      <c r="A431" s="21">
        <v>429</v>
      </c>
      <c r="B431" s="109" t="s">
        <v>1764</v>
      </c>
      <c r="C431" s="3" t="s">
        <v>1763</v>
      </c>
      <c r="D431" s="109" t="s">
        <v>1006</v>
      </c>
      <c r="E431" s="109" t="s">
        <v>61</v>
      </c>
      <c r="F431" s="109" t="s">
        <v>188</v>
      </c>
      <c r="G431" s="104">
        <v>1</v>
      </c>
      <c r="H431" s="98">
        <v>44819</v>
      </c>
      <c r="I431" s="87" t="s">
        <v>851</v>
      </c>
      <c r="K431" s="116">
        <v>17866</v>
      </c>
      <c r="L431" s="3" t="s">
        <v>3291</v>
      </c>
      <c r="M431" s="81">
        <v>9753721269</v>
      </c>
      <c r="N431" s="92">
        <v>614603798</v>
      </c>
      <c r="O431" t="str">
        <f t="shared" si="6"/>
        <v>BUSQUE, ANITA M.</v>
      </c>
    </row>
    <row r="432" spans="1:15" ht="18.95" customHeight="1" x14ac:dyDescent="0.25">
      <c r="A432" s="21">
        <v>430</v>
      </c>
      <c r="B432" s="109" t="s">
        <v>1774</v>
      </c>
      <c r="C432" s="3" t="s">
        <v>1765</v>
      </c>
      <c r="D432" s="109" t="s">
        <v>1766</v>
      </c>
      <c r="E432" s="109" t="s">
        <v>1767</v>
      </c>
      <c r="F432" s="109" t="s">
        <v>83</v>
      </c>
      <c r="G432" s="104">
        <v>1</v>
      </c>
      <c r="H432" s="98">
        <v>40154</v>
      </c>
      <c r="I432" s="87" t="s">
        <v>851</v>
      </c>
      <c r="K432" s="116">
        <v>29112</v>
      </c>
      <c r="L432" s="3" t="s">
        <v>3291</v>
      </c>
      <c r="M432" s="81">
        <v>9513565910</v>
      </c>
      <c r="N432" s="92">
        <v>430501774</v>
      </c>
      <c r="O432" t="str">
        <f t="shared" si="6"/>
        <v>CABANBAN, WANDA ROSE QUILAWAT</v>
      </c>
    </row>
    <row r="433" spans="1:15" ht="18.95" customHeight="1" x14ac:dyDescent="0.25">
      <c r="A433" s="21">
        <v>431</v>
      </c>
      <c r="B433" s="109" t="s">
        <v>1804</v>
      </c>
      <c r="C433" s="3" t="s">
        <v>1771</v>
      </c>
      <c r="D433" s="109" t="s">
        <v>1772</v>
      </c>
      <c r="E433" s="109" t="s">
        <v>1132</v>
      </c>
      <c r="G433" s="104">
        <v>0</v>
      </c>
      <c r="H433" s="98">
        <v>43109</v>
      </c>
      <c r="I433" s="87" t="s">
        <v>87</v>
      </c>
      <c r="K433" s="98">
        <v>43109</v>
      </c>
      <c r="L433" s="3" t="s">
        <v>3291</v>
      </c>
      <c r="M433" s="81">
        <v>0</v>
      </c>
      <c r="N433" s="92">
        <v>0</v>
      </c>
      <c r="O433" t="str">
        <f t="shared" si="6"/>
        <v>CABIG, NEAR GOEL L.</v>
      </c>
    </row>
    <row r="434" spans="1:15" ht="18.95" customHeight="1" x14ac:dyDescent="0.25">
      <c r="A434" s="21">
        <v>432</v>
      </c>
      <c r="B434" s="109" t="s">
        <v>1778</v>
      </c>
      <c r="C434" s="3" t="s">
        <v>1775</v>
      </c>
      <c r="D434" s="109" t="s">
        <v>1776</v>
      </c>
      <c r="E434" s="109" t="s">
        <v>1230</v>
      </c>
      <c r="G434" s="104">
        <v>1</v>
      </c>
      <c r="H434" s="98">
        <v>42773</v>
      </c>
      <c r="I434" s="87" t="s">
        <v>851</v>
      </c>
      <c r="K434" s="116">
        <v>39417</v>
      </c>
      <c r="L434" s="3" t="s">
        <v>3291</v>
      </c>
      <c r="M434" s="81">
        <v>0</v>
      </c>
      <c r="N434" s="92">
        <v>768463333</v>
      </c>
      <c r="O434" t="str">
        <f t="shared" si="6"/>
        <v>CABLAY, SARRAH KATE BARILA</v>
      </c>
    </row>
    <row r="435" spans="1:15" ht="18.95" customHeight="1" x14ac:dyDescent="0.25">
      <c r="A435" s="21">
        <v>433</v>
      </c>
      <c r="B435" s="109" t="s">
        <v>1785</v>
      </c>
      <c r="C435" s="3" t="s">
        <v>1779</v>
      </c>
      <c r="D435" s="109" t="s">
        <v>1780</v>
      </c>
      <c r="E435" s="109" t="s">
        <v>1132</v>
      </c>
      <c r="F435" s="109" t="s">
        <v>1781</v>
      </c>
      <c r="G435" s="104">
        <v>0</v>
      </c>
      <c r="H435" s="98">
        <v>40982</v>
      </c>
      <c r="I435" s="87" t="s">
        <v>851</v>
      </c>
      <c r="K435" s="116" t="s">
        <v>1782</v>
      </c>
      <c r="L435" s="3" t="s">
        <v>3291</v>
      </c>
      <c r="M435" s="81">
        <v>0</v>
      </c>
      <c r="N435" s="92">
        <v>767860968</v>
      </c>
      <c r="O435" t="str">
        <f t="shared" si="6"/>
        <v>CABRADILLA, BAUTISTO L.</v>
      </c>
    </row>
    <row r="436" spans="1:15" ht="18.95" customHeight="1" x14ac:dyDescent="0.25">
      <c r="A436" s="21">
        <v>434</v>
      </c>
      <c r="B436" s="109" t="s">
        <v>1789</v>
      </c>
      <c r="C436" s="3" t="s">
        <v>1779</v>
      </c>
      <c r="D436" s="109" t="s">
        <v>1786</v>
      </c>
      <c r="E436" s="109" t="s">
        <v>143</v>
      </c>
      <c r="F436" s="109" t="s">
        <v>1781</v>
      </c>
      <c r="G436" s="104">
        <v>1</v>
      </c>
      <c r="H436" s="98">
        <v>40982</v>
      </c>
      <c r="I436" s="87" t="s">
        <v>851</v>
      </c>
      <c r="K436" s="116" t="s">
        <v>1787</v>
      </c>
      <c r="L436" s="3" t="s">
        <v>3291</v>
      </c>
      <c r="M436" s="81">
        <v>0</v>
      </c>
      <c r="N436" s="92">
        <v>457809356</v>
      </c>
      <c r="O436" t="str">
        <f t="shared" si="6"/>
        <v>CABRADILLA, DIONISIA S.</v>
      </c>
    </row>
    <row r="437" spans="1:15" ht="18.95" customHeight="1" x14ac:dyDescent="0.25">
      <c r="A437" s="21">
        <v>435</v>
      </c>
      <c r="B437" s="109" t="s">
        <v>1792</v>
      </c>
      <c r="C437" s="3" t="s">
        <v>1790</v>
      </c>
      <c r="D437" s="109" t="s">
        <v>67</v>
      </c>
      <c r="E437" s="109" t="s">
        <v>6487</v>
      </c>
      <c r="F437" s="109" t="s">
        <v>2483</v>
      </c>
      <c r="G437" s="104">
        <v>0</v>
      </c>
      <c r="H437" s="98">
        <v>44540</v>
      </c>
      <c r="I437" s="87" t="s">
        <v>851</v>
      </c>
      <c r="K437" s="116">
        <v>24289</v>
      </c>
      <c r="L437" s="3" t="s">
        <v>3291</v>
      </c>
      <c r="M437" s="81">
        <v>9656859912</v>
      </c>
      <c r="N437" s="92">
        <v>601405242</v>
      </c>
      <c r="O437" t="str">
        <f t="shared" si="6"/>
        <v>CABUYAO, JOSEPH MAGSILAO</v>
      </c>
    </row>
    <row r="438" spans="1:15" ht="18.95" customHeight="1" x14ac:dyDescent="0.25">
      <c r="A438" s="21">
        <v>436</v>
      </c>
      <c r="B438" s="109" t="s">
        <v>1796</v>
      </c>
      <c r="C438" s="3" t="s">
        <v>1790</v>
      </c>
      <c r="D438" s="109" t="s">
        <v>1793</v>
      </c>
      <c r="E438" s="109" t="s">
        <v>1794</v>
      </c>
      <c r="F438" s="109" t="s">
        <v>2483</v>
      </c>
      <c r="G438" s="104">
        <v>1</v>
      </c>
      <c r="H438" s="98">
        <v>44540</v>
      </c>
      <c r="I438" s="87" t="s">
        <v>851</v>
      </c>
      <c r="K438" s="116">
        <v>24335</v>
      </c>
      <c r="L438" s="3" t="s">
        <v>3291</v>
      </c>
      <c r="M438" s="81">
        <v>9656859912</v>
      </c>
      <c r="N438" s="92">
        <v>778446845</v>
      </c>
      <c r="O438" t="str">
        <f t="shared" si="6"/>
        <v>CABUYAO, PRECELA CALUNGGAY</v>
      </c>
    </row>
    <row r="439" spans="1:15" ht="18.95" customHeight="1" x14ac:dyDescent="0.25">
      <c r="A439" s="21">
        <v>437</v>
      </c>
      <c r="B439" s="109" t="s">
        <v>1808</v>
      </c>
      <c r="C439" s="3" t="s">
        <v>1797</v>
      </c>
      <c r="D439" s="109" t="s">
        <v>1798</v>
      </c>
      <c r="E439" s="109" t="s">
        <v>1799</v>
      </c>
      <c r="F439" s="109" t="s">
        <v>1220</v>
      </c>
      <c r="G439" s="104">
        <v>1</v>
      </c>
      <c r="H439" s="98">
        <v>45055</v>
      </c>
      <c r="I439" s="87" t="s">
        <v>851</v>
      </c>
      <c r="K439" s="116">
        <v>36426</v>
      </c>
      <c r="L439" s="3" t="s">
        <v>3291</v>
      </c>
      <c r="M439" s="81">
        <v>9150836466</v>
      </c>
      <c r="N439" s="92">
        <v>606492000</v>
      </c>
      <c r="O439" t="str">
        <f t="shared" si="6"/>
        <v>CACATIAN, JOYLYNE CADATAL</v>
      </c>
    </row>
    <row r="440" spans="1:15" ht="18.95" customHeight="1" x14ac:dyDescent="0.25">
      <c r="A440" s="21">
        <v>438</v>
      </c>
      <c r="B440" s="109" t="s">
        <v>1812</v>
      </c>
      <c r="C440" s="3" t="s">
        <v>1799</v>
      </c>
      <c r="D440" s="109" t="s">
        <v>1802</v>
      </c>
      <c r="G440" s="104">
        <v>1</v>
      </c>
      <c r="H440" s="98">
        <v>43035</v>
      </c>
      <c r="I440" s="87" t="s">
        <v>87</v>
      </c>
      <c r="K440" s="98">
        <v>43035</v>
      </c>
      <c r="L440" s="3" t="s">
        <v>3291</v>
      </c>
      <c r="M440" s="81">
        <v>0</v>
      </c>
      <c r="N440" s="92">
        <v>0</v>
      </c>
      <c r="O440" t="str">
        <f t="shared" si="6"/>
        <v xml:space="preserve">CADATAL, MELODY </v>
      </c>
    </row>
    <row r="441" spans="1:15" ht="18.95" customHeight="1" x14ac:dyDescent="0.25">
      <c r="A441" s="21">
        <v>439</v>
      </c>
      <c r="B441" s="109" t="s">
        <v>1823</v>
      </c>
      <c r="C441" s="3" t="s">
        <v>1805</v>
      </c>
      <c r="D441" s="109" t="s">
        <v>1806</v>
      </c>
      <c r="G441" s="104">
        <v>1</v>
      </c>
      <c r="H441" s="98">
        <v>41278</v>
      </c>
      <c r="I441" s="87" t="s">
        <v>87</v>
      </c>
      <c r="K441" s="98">
        <v>41278</v>
      </c>
      <c r="L441" s="3" t="s">
        <v>3291</v>
      </c>
      <c r="M441" s="81">
        <v>0</v>
      </c>
      <c r="N441" s="92">
        <v>0</v>
      </c>
      <c r="O441" t="str">
        <f t="shared" si="6"/>
        <v xml:space="preserve">CADAWENG, ANDREA </v>
      </c>
    </row>
    <row r="442" spans="1:15" ht="18.95" customHeight="1" x14ac:dyDescent="0.25">
      <c r="A442" s="21">
        <v>440</v>
      </c>
      <c r="B442" s="109" t="s">
        <v>1816</v>
      </c>
      <c r="C442" s="3" t="s">
        <v>1809</v>
      </c>
      <c r="D442" s="109" t="s">
        <v>1810</v>
      </c>
      <c r="E442" s="109" t="s">
        <v>170</v>
      </c>
      <c r="F442" s="109" t="s">
        <v>218</v>
      </c>
      <c r="G442" s="104">
        <v>1</v>
      </c>
      <c r="H442" s="98">
        <v>44884</v>
      </c>
      <c r="I442" s="87" t="s">
        <v>851</v>
      </c>
      <c r="K442" s="116">
        <v>26909</v>
      </c>
      <c r="L442" s="3" t="s">
        <v>3291</v>
      </c>
      <c r="M442" s="81">
        <v>9691842946</v>
      </c>
      <c r="N442" s="92">
        <v>478504257</v>
      </c>
      <c r="O442" t="str">
        <f t="shared" si="6"/>
        <v>CADDUMLAY, JERRELINE D.</v>
      </c>
    </row>
    <row r="443" spans="1:15" ht="18.95" customHeight="1" x14ac:dyDescent="0.25">
      <c r="A443" s="21">
        <v>441</v>
      </c>
      <c r="B443" s="109" t="s">
        <v>1837</v>
      </c>
      <c r="C443" s="3" t="s">
        <v>1813</v>
      </c>
      <c r="D443" s="109" t="s">
        <v>463</v>
      </c>
      <c r="E443" s="109" t="s">
        <v>170</v>
      </c>
      <c r="F443" s="109" t="s">
        <v>1814</v>
      </c>
      <c r="G443" s="104">
        <v>1</v>
      </c>
      <c r="H443" s="98">
        <v>45390</v>
      </c>
      <c r="I443" s="87" t="s">
        <v>87</v>
      </c>
      <c r="K443" s="98">
        <v>45390</v>
      </c>
      <c r="L443" s="3" t="s">
        <v>3291</v>
      </c>
      <c r="M443" s="81">
        <v>0</v>
      </c>
      <c r="N443" s="92">
        <v>0</v>
      </c>
      <c r="O443" t="str">
        <f t="shared" si="6"/>
        <v>CADINGAN, NANCY D.</v>
      </c>
    </row>
    <row r="444" spans="1:15" ht="18.95" customHeight="1" x14ac:dyDescent="0.25">
      <c r="A444" s="21">
        <v>442</v>
      </c>
      <c r="B444" s="109" t="s">
        <v>1820</v>
      </c>
      <c r="C444" s="3" t="s">
        <v>1817</v>
      </c>
      <c r="D444" s="109" t="s">
        <v>431</v>
      </c>
      <c r="E444" s="109" t="s">
        <v>170</v>
      </c>
      <c r="F444" s="109" t="s">
        <v>1818</v>
      </c>
      <c r="G444" s="104">
        <v>1</v>
      </c>
      <c r="H444" s="98">
        <v>44848</v>
      </c>
      <c r="I444" s="87" t="s">
        <v>851</v>
      </c>
      <c r="K444" s="116">
        <v>28896</v>
      </c>
      <c r="L444" s="3" t="s">
        <v>3291</v>
      </c>
      <c r="M444" s="81">
        <v>9066153269</v>
      </c>
      <c r="N444" s="92">
        <v>733866908</v>
      </c>
      <c r="O444" t="str">
        <f t="shared" si="6"/>
        <v>CAJIGAN, JENNIFER  D.</v>
      </c>
    </row>
    <row r="445" spans="1:15" ht="18.95" customHeight="1" x14ac:dyDescent="0.25">
      <c r="A445" s="21">
        <v>443</v>
      </c>
      <c r="B445" s="109" t="s">
        <v>1827</v>
      </c>
      <c r="C445" s="3" t="s">
        <v>1821</v>
      </c>
      <c r="D445" s="109" t="s">
        <v>530</v>
      </c>
      <c r="E445" s="109" t="s">
        <v>170</v>
      </c>
      <c r="F445" s="109" t="s">
        <v>76</v>
      </c>
      <c r="G445" s="104">
        <v>1</v>
      </c>
      <c r="H445" s="98">
        <v>45362</v>
      </c>
      <c r="I445" s="87" t="s">
        <v>851</v>
      </c>
      <c r="K445" s="116">
        <v>21519</v>
      </c>
      <c r="L445" s="3" t="s">
        <v>3291</v>
      </c>
      <c r="M445" s="81">
        <v>9121777140</v>
      </c>
      <c r="N445" s="92">
        <v>450611568</v>
      </c>
      <c r="O445" t="str">
        <f t="shared" si="6"/>
        <v>CALDERON, MARTHA D.</v>
      </c>
    </row>
    <row r="446" spans="1:15" ht="18.95" customHeight="1" x14ac:dyDescent="0.25">
      <c r="A446" s="21">
        <v>444</v>
      </c>
      <c r="B446" s="109" t="s">
        <v>1844</v>
      </c>
      <c r="C446" s="3" t="s">
        <v>1824</v>
      </c>
      <c r="D446" s="109" t="s">
        <v>1825</v>
      </c>
      <c r="E446" s="109" t="s">
        <v>124</v>
      </c>
      <c r="F446" s="109" t="s">
        <v>188</v>
      </c>
      <c r="G446" s="104">
        <v>1</v>
      </c>
      <c r="H446" s="98">
        <v>42142</v>
      </c>
      <c r="I446" s="87" t="s">
        <v>87</v>
      </c>
      <c r="K446" s="98">
        <v>42142</v>
      </c>
      <c r="L446" s="3" t="s">
        <v>3291</v>
      </c>
      <c r="M446" s="81">
        <v>0</v>
      </c>
      <c r="N446" s="92">
        <v>0</v>
      </c>
      <c r="O446" t="str">
        <f t="shared" si="6"/>
        <v>CALEGAN, FLYNN B.</v>
      </c>
    </row>
    <row r="447" spans="1:15" ht="18.95" customHeight="1" x14ac:dyDescent="0.25">
      <c r="A447" s="21">
        <v>445</v>
      </c>
      <c r="B447" s="109" t="s">
        <v>1831</v>
      </c>
      <c r="C447" s="3" t="s">
        <v>1828</v>
      </c>
      <c r="D447" s="109" t="s">
        <v>1829</v>
      </c>
      <c r="E447" s="109" t="s">
        <v>1813</v>
      </c>
      <c r="F447" s="109" t="s">
        <v>301</v>
      </c>
      <c r="G447" s="104">
        <v>0</v>
      </c>
      <c r="H447" s="98">
        <v>44207</v>
      </c>
      <c r="I447" s="87" t="s">
        <v>851</v>
      </c>
      <c r="K447" s="116">
        <v>31005</v>
      </c>
      <c r="L447" s="3" t="s">
        <v>3291</v>
      </c>
      <c r="M447" s="81">
        <v>9285992744</v>
      </c>
      <c r="N447" s="92">
        <v>763283618</v>
      </c>
      <c r="O447" t="str">
        <f t="shared" si="6"/>
        <v>CALINGAN, DELFIN CADINGAN</v>
      </c>
    </row>
    <row r="448" spans="1:15" ht="18.95" customHeight="1" x14ac:dyDescent="0.25">
      <c r="A448" s="21">
        <v>446</v>
      </c>
      <c r="B448" s="109" t="s">
        <v>1834</v>
      </c>
      <c r="C448" s="3" t="s">
        <v>1828</v>
      </c>
      <c r="D448" s="109" t="s">
        <v>1832</v>
      </c>
      <c r="E448" s="109" t="s">
        <v>1813</v>
      </c>
      <c r="F448" s="109" t="s">
        <v>301</v>
      </c>
      <c r="G448" s="104">
        <v>1</v>
      </c>
      <c r="H448" s="98">
        <v>43200</v>
      </c>
      <c r="I448" s="87" t="s">
        <v>851</v>
      </c>
      <c r="K448" s="116">
        <v>20142</v>
      </c>
      <c r="L448" s="3" t="s">
        <v>3291</v>
      </c>
      <c r="M448" s="81">
        <v>9105629350</v>
      </c>
      <c r="N448" s="92">
        <v>947167076</v>
      </c>
      <c r="O448" t="str">
        <f t="shared" si="6"/>
        <v>CALINGAN, ESTRELITA CADINGAN</v>
      </c>
    </row>
    <row r="449" spans="1:15" ht="18.95" customHeight="1" x14ac:dyDescent="0.25">
      <c r="A449" s="21">
        <v>447</v>
      </c>
      <c r="B449" s="109" t="s">
        <v>1840</v>
      </c>
      <c r="C449" s="3" t="s">
        <v>1828</v>
      </c>
      <c r="D449" s="109" t="s">
        <v>1835</v>
      </c>
      <c r="E449" s="109" t="s">
        <v>1813</v>
      </c>
      <c r="F449" s="109" t="s">
        <v>301</v>
      </c>
      <c r="G449" s="104">
        <v>0</v>
      </c>
      <c r="H449" s="98">
        <v>42916</v>
      </c>
      <c r="I449" s="87" t="s">
        <v>851</v>
      </c>
      <c r="K449" s="116">
        <v>35322</v>
      </c>
      <c r="L449" s="3" t="s">
        <v>3291</v>
      </c>
      <c r="M449" s="81">
        <v>9553696393</v>
      </c>
      <c r="N449" s="92">
        <v>768971254</v>
      </c>
      <c r="O449" t="str">
        <f t="shared" si="6"/>
        <v>CALINGAN, JERANEL CADINGAN</v>
      </c>
    </row>
    <row r="450" spans="1:15" ht="18.95" customHeight="1" x14ac:dyDescent="0.25">
      <c r="A450" s="21">
        <v>448</v>
      </c>
      <c r="B450" s="109" t="s">
        <v>1879</v>
      </c>
      <c r="C450" s="3" t="s">
        <v>1828</v>
      </c>
      <c r="D450" s="109" t="s">
        <v>1838</v>
      </c>
      <c r="E450" s="109" t="s">
        <v>1813</v>
      </c>
      <c r="F450" s="109" t="s">
        <v>301</v>
      </c>
      <c r="G450" s="104">
        <v>0</v>
      </c>
      <c r="H450" s="98">
        <v>45177</v>
      </c>
      <c r="I450" s="87" t="s">
        <v>87</v>
      </c>
      <c r="K450" s="98">
        <v>35322</v>
      </c>
      <c r="L450" s="3" t="s">
        <v>3291</v>
      </c>
      <c r="M450" s="81">
        <v>0</v>
      </c>
      <c r="N450" s="92">
        <v>0</v>
      </c>
      <c r="O450" t="str">
        <f t="shared" si="6"/>
        <v>CALINGAN, JERAMEL CADINGAN</v>
      </c>
    </row>
    <row r="451" spans="1:15" ht="18.95" customHeight="1" x14ac:dyDescent="0.25">
      <c r="A451" s="21">
        <v>449</v>
      </c>
      <c r="B451" s="109" t="s">
        <v>1847</v>
      </c>
      <c r="C451" s="3" t="s">
        <v>1828</v>
      </c>
      <c r="D451" s="109" t="s">
        <v>1841</v>
      </c>
      <c r="E451" s="109" t="s">
        <v>1842</v>
      </c>
      <c r="F451" s="109" t="s">
        <v>218</v>
      </c>
      <c r="G451" s="104">
        <v>1</v>
      </c>
      <c r="H451" s="98">
        <v>43374</v>
      </c>
      <c r="I451" s="87" t="s">
        <v>851</v>
      </c>
      <c r="K451" s="116">
        <v>29257</v>
      </c>
      <c r="L451" s="3" t="s">
        <v>3291</v>
      </c>
      <c r="M451" s="81">
        <v>9293813435</v>
      </c>
      <c r="N451" s="92">
        <v>768417638</v>
      </c>
      <c r="O451" t="str">
        <f t="shared" si="6"/>
        <v>CALINGAN, LILIBETH BOMPAT</v>
      </c>
    </row>
    <row r="452" spans="1:15" ht="18.95" customHeight="1" x14ac:dyDescent="0.25">
      <c r="A452" s="21">
        <v>450</v>
      </c>
      <c r="B452" s="109" t="s">
        <v>1892</v>
      </c>
      <c r="C452" s="3" t="s">
        <v>1828</v>
      </c>
      <c r="D452" s="109" t="s">
        <v>1845</v>
      </c>
      <c r="E452" s="109" t="s">
        <v>1813</v>
      </c>
      <c r="G452" s="104">
        <v>0</v>
      </c>
      <c r="H452" s="98">
        <v>45307</v>
      </c>
      <c r="I452" s="87" t="s">
        <v>87</v>
      </c>
      <c r="K452" s="98">
        <v>33302</v>
      </c>
      <c r="L452" s="3" t="s">
        <v>3291</v>
      </c>
      <c r="M452" s="81">
        <v>0</v>
      </c>
      <c r="N452" s="92">
        <v>0</v>
      </c>
      <c r="O452" t="str">
        <f t="shared" ref="O452:O515" si="7">C452&amp;", "&amp;D452&amp; " " &amp;E452</f>
        <v>CALINGAN, MICHAEL JR. CADINGAN</v>
      </c>
    </row>
    <row r="453" spans="1:15" ht="18.95" customHeight="1" x14ac:dyDescent="0.25">
      <c r="A453" s="21">
        <v>451</v>
      </c>
      <c r="B453" s="109" t="s">
        <v>1850</v>
      </c>
      <c r="C453" s="3" t="s">
        <v>1828</v>
      </c>
      <c r="D453" s="109" t="s">
        <v>1848</v>
      </c>
      <c r="E453" s="109" t="s">
        <v>124</v>
      </c>
      <c r="F453" s="109" t="s">
        <v>218</v>
      </c>
      <c r="G453" s="104">
        <v>1</v>
      </c>
      <c r="H453" s="98">
        <v>45125</v>
      </c>
      <c r="I453" s="87" t="s">
        <v>851</v>
      </c>
      <c r="K453" s="116">
        <v>38485</v>
      </c>
      <c r="L453" s="3" t="s">
        <v>3291</v>
      </c>
      <c r="M453" s="81">
        <v>9216283519</v>
      </c>
      <c r="N453" s="92">
        <v>630281903</v>
      </c>
      <c r="O453" t="str">
        <f t="shared" si="7"/>
        <v>CALINGAN, QUEENCY MAY B.</v>
      </c>
    </row>
    <row r="454" spans="1:15" ht="18.95" customHeight="1" x14ac:dyDescent="0.25">
      <c r="A454" s="21">
        <v>452</v>
      </c>
      <c r="B454" s="109" t="s">
        <v>1854</v>
      </c>
      <c r="C454" s="3" t="s">
        <v>1851</v>
      </c>
      <c r="D454" s="109" t="s">
        <v>1852</v>
      </c>
      <c r="E454" s="109" t="s">
        <v>6495</v>
      </c>
      <c r="F454" s="109" t="s">
        <v>163</v>
      </c>
      <c r="G454" s="104">
        <v>0</v>
      </c>
      <c r="H454" s="98">
        <v>45091</v>
      </c>
      <c r="I454" s="87" t="s">
        <v>851</v>
      </c>
      <c r="K454" s="116">
        <v>20869</v>
      </c>
      <c r="L454" s="3" t="s">
        <v>3291</v>
      </c>
      <c r="M454" s="81">
        <v>9654689836</v>
      </c>
      <c r="N454" s="92">
        <v>452862067</v>
      </c>
      <c r="O454" t="str">
        <f t="shared" si="7"/>
        <v>CALITON, ARTHUR ALNIYAO</v>
      </c>
    </row>
    <row r="455" spans="1:15" ht="18.95" customHeight="1" x14ac:dyDescent="0.25">
      <c r="A455" s="21">
        <v>453</v>
      </c>
      <c r="B455" s="109" t="s">
        <v>1857</v>
      </c>
      <c r="C455" s="3" t="s">
        <v>1855</v>
      </c>
      <c r="D455" s="109" t="s">
        <v>1402</v>
      </c>
      <c r="E455" s="109" t="s">
        <v>170</v>
      </c>
      <c r="F455" s="109" t="s">
        <v>163</v>
      </c>
      <c r="G455" s="104">
        <v>1</v>
      </c>
      <c r="H455" s="98">
        <v>44496</v>
      </c>
      <c r="I455" s="87" t="s">
        <v>851</v>
      </c>
      <c r="K455" s="116">
        <v>23570</v>
      </c>
      <c r="L455" s="3" t="s">
        <v>3291</v>
      </c>
      <c r="M455" s="81">
        <v>9650846616</v>
      </c>
      <c r="N455" s="92">
        <v>387226218</v>
      </c>
      <c r="O455" t="str">
        <f t="shared" si="7"/>
        <v>CALLUMAG, MAGDALENA D.</v>
      </c>
    </row>
    <row r="456" spans="1:15" ht="18.95" customHeight="1" x14ac:dyDescent="0.25">
      <c r="A456" s="21">
        <v>454</v>
      </c>
      <c r="B456" s="109" t="s">
        <v>1862</v>
      </c>
      <c r="C456" s="3" t="s">
        <v>1858</v>
      </c>
      <c r="D456" s="109" t="s">
        <v>1859</v>
      </c>
      <c r="E456" s="109" t="s">
        <v>72</v>
      </c>
      <c r="F456" s="109" t="s">
        <v>1327</v>
      </c>
      <c r="G456" s="104">
        <v>0</v>
      </c>
      <c r="H456" s="98">
        <v>44568</v>
      </c>
      <c r="I456" s="87" t="s">
        <v>851</v>
      </c>
      <c r="K456" s="116">
        <v>29380</v>
      </c>
      <c r="L456" s="3" t="s">
        <v>3291</v>
      </c>
      <c r="M456" s="81">
        <v>9676579714</v>
      </c>
      <c r="N456" s="92">
        <v>445809722</v>
      </c>
      <c r="O456" t="str">
        <f t="shared" si="7"/>
        <v>CAMIDE, AGAPITO I.</v>
      </c>
    </row>
    <row r="457" spans="1:15" ht="18.95" customHeight="1" x14ac:dyDescent="0.25">
      <c r="A457" s="21">
        <v>455</v>
      </c>
      <c r="B457" s="109" t="s">
        <v>1864</v>
      </c>
      <c r="C457" s="3" t="s">
        <v>1858</v>
      </c>
      <c r="D457" s="109" t="s">
        <v>217</v>
      </c>
      <c r="E457" s="109" t="s">
        <v>1861</v>
      </c>
      <c r="F457" s="109" t="s">
        <v>1327</v>
      </c>
      <c r="G457" s="104">
        <v>1</v>
      </c>
      <c r="H457" s="98">
        <v>44568</v>
      </c>
      <c r="I457" s="87" t="s">
        <v>851</v>
      </c>
      <c r="K457" s="116">
        <v>30042</v>
      </c>
      <c r="L457" s="3" t="s">
        <v>3291</v>
      </c>
      <c r="M457" s="81">
        <v>9069461080</v>
      </c>
      <c r="N457" s="92">
        <v>446288265</v>
      </c>
      <c r="O457" t="str">
        <f t="shared" si="7"/>
        <v>CAMIDE, ALICIA MAADA</v>
      </c>
    </row>
    <row r="458" spans="1:15" ht="18.95" customHeight="1" x14ac:dyDescent="0.25">
      <c r="A458" s="21">
        <v>456</v>
      </c>
      <c r="B458" s="109" t="s">
        <v>1869</v>
      </c>
      <c r="C458" s="3" t="s">
        <v>1865</v>
      </c>
      <c r="D458" s="109" t="s">
        <v>1866</v>
      </c>
      <c r="E458" s="109" t="s">
        <v>331</v>
      </c>
      <c r="F458" s="109" t="s">
        <v>1867</v>
      </c>
      <c r="G458" s="104">
        <v>0</v>
      </c>
      <c r="H458" s="98">
        <v>43269</v>
      </c>
      <c r="I458" s="87" t="s">
        <v>851</v>
      </c>
      <c r="K458" s="116">
        <v>30638</v>
      </c>
      <c r="L458" s="3" t="s">
        <v>3291</v>
      </c>
      <c r="M458" s="81">
        <v>9464504098</v>
      </c>
      <c r="N458" s="92">
        <v>769135339</v>
      </c>
      <c r="O458" t="str">
        <f t="shared" si="7"/>
        <v>CAMMA, JEFFREY C.</v>
      </c>
    </row>
    <row r="459" spans="1:15" ht="18.95" customHeight="1" x14ac:dyDescent="0.25">
      <c r="A459" s="21">
        <v>457</v>
      </c>
      <c r="B459" s="109" t="s">
        <v>1873</v>
      </c>
      <c r="C459" s="3" t="s">
        <v>1865</v>
      </c>
      <c r="D459" s="109" t="s">
        <v>1870</v>
      </c>
      <c r="E459" s="109" t="s">
        <v>1871</v>
      </c>
      <c r="F459" s="109" t="s">
        <v>1867</v>
      </c>
      <c r="G459" s="104">
        <v>1</v>
      </c>
      <c r="H459" s="98">
        <v>43020</v>
      </c>
      <c r="I459" s="87" t="s">
        <v>851</v>
      </c>
      <c r="K459" s="116">
        <v>30597</v>
      </c>
      <c r="L459" s="3" t="s">
        <v>3291</v>
      </c>
      <c r="M459" s="81">
        <v>9213376076</v>
      </c>
      <c r="N459" s="92">
        <v>711000494</v>
      </c>
      <c r="O459" t="str">
        <f t="shared" si="7"/>
        <v>CAMMA, JULIEN CAOLE</v>
      </c>
    </row>
    <row r="460" spans="1:15" ht="18.95" customHeight="1" x14ac:dyDescent="0.25">
      <c r="A460" s="21">
        <v>458</v>
      </c>
      <c r="B460" s="109" t="s">
        <v>1883</v>
      </c>
      <c r="C460" s="3" t="s">
        <v>1874</v>
      </c>
      <c r="D460" s="109" t="s">
        <v>1875</v>
      </c>
      <c r="E460" s="109" t="s">
        <v>1876</v>
      </c>
      <c r="F460" s="109" t="s">
        <v>218</v>
      </c>
      <c r="G460" s="104">
        <v>1</v>
      </c>
      <c r="H460" s="98">
        <v>45513</v>
      </c>
      <c r="I460" s="87" t="s">
        <v>851</v>
      </c>
      <c r="K460" s="116">
        <v>30861</v>
      </c>
      <c r="L460" s="3" t="s">
        <v>3291</v>
      </c>
      <c r="M460" s="81">
        <v>9552070628</v>
      </c>
      <c r="N460" s="92">
        <v>0</v>
      </c>
      <c r="O460" t="str">
        <f t="shared" si="7"/>
        <v>CAMPILIS, JENY DULAGAN</v>
      </c>
    </row>
    <row r="461" spans="1:15" ht="18.95" customHeight="1" x14ac:dyDescent="0.25">
      <c r="A461" s="21">
        <v>459</v>
      </c>
      <c r="B461" s="109" t="s">
        <v>1921</v>
      </c>
      <c r="C461" s="3" t="s">
        <v>1880</v>
      </c>
      <c r="D461" s="109" t="s">
        <v>1881</v>
      </c>
      <c r="E461" s="109" t="s">
        <v>1882</v>
      </c>
      <c r="G461" s="104">
        <v>0</v>
      </c>
      <c r="H461" s="98">
        <v>44343</v>
      </c>
      <c r="I461" s="87" t="s">
        <v>87</v>
      </c>
      <c r="K461" s="98">
        <v>44343</v>
      </c>
      <c r="L461" s="3" t="s">
        <v>3291</v>
      </c>
      <c r="M461" s="81">
        <v>0</v>
      </c>
      <c r="N461" s="92">
        <v>0</v>
      </c>
      <c r="O461" t="str">
        <f t="shared" si="7"/>
        <v>CAMUYOT, BILL CLAVER</v>
      </c>
    </row>
    <row r="462" spans="1:15" ht="18.95" customHeight="1" x14ac:dyDescent="0.25">
      <c r="A462" s="21">
        <v>460</v>
      </c>
      <c r="B462" s="109" t="s">
        <v>1887</v>
      </c>
      <c r="C462" s="3" t="s">
        <v>1880</v>
      </c>
      <c r="D462" s="109" t="s">
        <v>1884</v>
      </c>
      <c r="E462" s="109" t="s">
        <v>1885</v>
      </c>
      <c r="F462" s="109" t="s">
        <v>310</v>
      </c>
      <c r="G462" s="104">
        <v>0</v>
      </c>
      <c r="H462" s="98">
        <v>39496</v>
      </c>
      <c r="I462" s="87" t="s">
        <v>851</v>
      </c>
      <c r="K462" s="116">
        <v>26409</v>
      </c>
      <c r="L462" s="3" t="s">
        <v>3291</v>
      </c>
      <c r="M462" s="81">
        <v>0</v>
      </c>
      <c r="N462" s="92">
        <v>916364125</v>
      </c>
      <c r="O462" t="str">
        <f t="shared" si="7"/>
        <v>CAMUYOT, OLIVER GASILAN</v>
      </c>
    </row>
    <row r="463" spans="1:15" ht="18.95" customHeight="1" x14ac:dyDescent="0.25">
      <c r="A463" s="21">
        <v>461</v>
      </c>
      <c r="B463" s="109" t="s">
        <v>1896</v>
      </c>
      <c r="C463" s="3" t="s">
        <v>1888</v>
      </c>
      <c r="D463" s="109" t="s">
        <v>443</v>
      </c>
      <c r="E463" s="109" t="s">
        <v>7171</v>
      </c>
      <c r="F463" s="109" t="s">
        <v>1297</v>
      </c>
      <c r="G463" s="104">
        <v>0</v>
      </c>
      <c r="H463" s="98">
        <v>44174</v>
      </c>
      <c r="I463" s="87" t="s">
        <v>851</v>
      </c>
      <c r="K463" s="116">
        <v>33213</v>
      </c>
      <c r="L463" s="3" t="s">
        <v>3291</v>
      </c>
      <c r="M463" s="81">
        <v>9153107482</v>
      </c>
      <c r="N463" s="92">
        <v>0</v>
      </c>
      <c r="O463" t="str">
        <f t="shared" si="7"/>
        <v>CANABANG, CHRISTIAN SUMA-IL</v>
      </c>
    </row>
    <row r="464" spans="1:15" ht="18.95" customHeight="1" x14ac:dyDescent="0.25">
      <c r="A464" s="21">
        <v>462</v>
      </c>
      <c r="B464" s="109" t="s">
        <v>1963</v>
      </c>
      <c r="C464" s="3" t="s">
        <v>1893</v>
      </c>
      <c r="D464" s="109" t="s">
        <v>1894</v>
      </c>
      <c r="E464" s="109" t="s">
        <v>170</v>
      </c>
      <c r="F464" s="109" t="s">
        <v>1895</v>
      </c>
      <c r="G464" s="104">
        <v>1</v>
      </c>
      <c r="H464" s="98">
        <v>39175</v>
      </c>
      <c r="I464" s="87" t="s">
        <v>87</v>
      </c>
      <c r="K464" s="98">
        <v>39175</v>
      </c>
      <c r="L464" s="3" t="s">
        <v>3291</v>
      </c>
      <c r="M464" s="81">
        <v>0</v>
      </c>
      <c r="N464" s="92">
        <v>0</v>
      </c>
      <c r="O464" t="str">
        <f t="shared" si="7"/>
        <v>CANAO, AMIELYN D.</v>
      </c>
    </row>
    <row r="465" spans="1:15" ht="18.95" customHeight="1" x14ac:dyDescent="0.25">
      <c r="A465" s="21">
        <v>463</v>
      </c>
      <c r="B465" s="109" t="s">
        <v>1898</v>
      </c>
      <c r="C465" s="3" t="s">
        <v>1893</v>
      </c>
      <c r="D465" s="109" t="s">
        <v>1897</v>
      </c>
      <c r="E465" s="109" t="s">
        <v>124</v>
      </c>
      <c r="F465" s="109" t="s">
        <v>301</v>
      </c>
      <c r="G465" s="104">
        <v>1</v>
      </c>
      <c r="H465" s="98">
        <v>40057</v>
      </c>
      <c r="I465" s="87" t="s">
        <v>851</v>
      </c>
      <c r="K465" s="98">
        <v>26962</v>
      </c>
      <c r="L465" s="3" t="s">
        <v>3291</v>
      </c>
      <c r="M465" s="81">
        <v>0</v>
      </c>
      <c r="N465" s="92">
        <v>476875032</v>
      </c>
      <c r="O465" t="str">
        <f t="shared" si="7"/>
        <v>CANAO, JACKLYN B.</v>
      </c>
    </row>
    <row r="466" spans="1:15" ht="18.95" customHeight="1" x14ac:dyDescent="0.25">
      <c r="A466" s="21">
        <v>464</v>
      </c>
      <c r="B466" s="109" t="s">
        <v>1900</v>
      </c>
      <c r="C466" s="3" t="s">
        <v>1893</v>
      </c>
      <c r="D466" s="109" t="s">
        <v>1899</v>
      </c>
      <c r="E466" s="109" t="s">
        <v>170</v>
      </c>
      <c r="F466" s="109" t="s">
        <v>301</v>
      </c>
      <c r="G466" s="104">
        <v>1</v>
      </c>
      <c r="H466" s="98">
        <v>44566</v>
      </c>
      <c r="I466" s="87" t="s">
        <v>851</v>
      </c>
      <c r="K466" s="116">
        <v>24179</v>
      </c>
      <c r="L466" s="3" t="s">
        <v>3291</v>
      </c>
      <c r="M466" s="81">
        <v>0</v>
      </c>
      <c r="N466" s="92">
        <v>0</v>
      </c>
      <c r="O466" t="str">
        <f t="shared" si="7"/>
        <v>CANAO, SYLVIA D.</v>
      </c>
    </row>
    <row r="467" spans="1:15" ht="18.95" customHeight="1" x14ac:dyDescent="0.25">
      <c r="A467" s="21">
        <v>465</v>
      </c>
      <c r="B467" s="109" t="s">
        <v>1903</v>
      </c>
      <c r="C467" s="3" t="s">
        <v>1901</v>
      </c>
      <c r="D467" s="109" t="s">
        <v>199</v>
      </c>
      <c r="E467" s="109" t="s">
        <v>1902</v>
      </c>
      <c r="F467" s="109" t="s">
        <v>125</v>
      </c>
      <c r="G467" s="104">
        <v>1</v>
      </c>
      <c r="H467" s="98">
        <v>45351</v>
      </c>
      <c r="I467" s="87" t="s">
        <v>851</v>
      </c>
      <c r="K467" s="116">
        <v>28224</v>
      </c>
      <c r="L467" s="3" t="s">
        <v>3291</v>
      </c>
      <c r="M467" s="81">
        <v>9994001662</v>
      </c>
      <c r="N467" s="92">
        <v>459087285</v>
      </c>
      <c r="O467" t="str">
        <f t="shared" si="7"/>
        <v>CAÑAS, ESTHER DOLIGAS</v>
      </c>
    </row>
    <row r="468" spans="1:15" ht="18.95" customHeight="1" x14ac:dyDescent="0.25">
      <c r="A468" s="21">
        <v>466</v>
      </c>
      <c r="B468" s="109" t="s">
        <v>1907</v>
      </c>
      <c r="C468" s="3" t="s">
        <v>1901</v>
      </c>
      <c r="D468" s="109" t="s">
        <v>1904</v>
      </c>
      <c r="E468" s="109" t="s">
        <v>1905</v>
      </c>
      <c r="F468" s="109" t="s">
        <v>125</v>
      </c>
      <c r="G468" s="104">
        <v>0</v>
      </c>
      <c r="H468" s="98">
        <v>45351</v>
      </c>
      <c r="I468" s="87" t="s">
        <v>851</v>
      </c>
      <c r="K468" s="116">
        <v>28389</v>
      </c>
      <c r="L468" s="3" t="s">
        <v>3291</v>
      </c>
      <c r="M468" s="81">
        <v>9285999774</v>
      </c>
      <c r="N468" s="92">
        <v>944305638</v>
      </c>
      <c r="O468" t="str">
        <f t="shared" si="7"/>
        <v>CAÑAS, JENNYVIM LUMACANG</v>
      </c>
    </row>
    <row r="469" spans="1:15" ht="18.95" customHeight="1" x14ac:dyDescent="0.25">
      <c r="A469" s="21">
        <v>467</v>
      </c>
      <c r="B469" s="109" t="s">
        <v>1915</v>
      </c>
      <c r="C469" s="3" t="s">
        <v>1908</v>
      </c>
      <c r="D469" s="109" t="s">
        <v>1909</v>
      </c>
      <c r="E469" s="109" t="s">
        <v>1910</v>
      </c>
      <c r="F469" s="109" t="s">
        <v>83</v>
      </c>
      <c r="G469" s="104">
        <v>1</v>
      </c>
      <c r="H469" s="98">
        <v>42599</v>
      </c>
      <c r="I469" s="87" t="s">
        <v>851</v>
      </c>
      <c r="K469" s="116">
        <v>29938</v>
      </c>
      <c r="L469" s="3" t="s">
        <v>3291</v>
      </c>
      <c r="M469" s="81">
        <v>0</v>
      </c>
      <c r="N469" s="92">
        <v>263467640</v>
      </c>
      <c r="O469" t="str">
        <f t="shared" si="7"/>
        <v>CANDELARIO, DURCAS MAY DAWAY</v>
      </c>
    </row>
    <row r="470" spans="1:15" ht="18.95" customHeight="1" x14ac:dyDescent="0.25">
      <c r="A470" s="21">
        <v>468</v>
      </c>
      <c r="B470" s="109" t="s">
        <v>1916</v>
      </c>
      <c r="C470" s="3" t="s">
        <v>1871</v>
      </c>
      <c r="D470" s="109" t="s">
        <v>86</v>
      </c>
      <c r="E470" s="109" t="s">
        <v>426</v>
      </c>
      <c r="F470" s="109" t="s">
        <v>424</v>
      </c>
      <c r="G470" s="104">
        <v>1</v>
      </c>
      <c r="H470" s="98">
        <v>40724</v>
      </c>
      <c r="I470" s="87" t="s">
        <v>851</v>
      </c>
      <c r="K470" s="116">
        <v>22056</v>
      </c>
      <c r="L470" s="3" t="s">
        <v>3291</v>
      </c>
      <c r="M470" s="81">
        <v>9676686613</v>
      </c>
      <c r="N470" s="92">
        <v>710367093</v>
      </c>
      <c r="O470" t="str">
        <f t="shared" si="7"/>
        <v>CAOLE, JOSEPHINE ANGA-ANGAN</v>
      </c>
    </row>
    <row r="471" spans="1:15" ht="18.95" customHeight="1" x14ac:dyDescent="0.25">
      <c r="A471" s="21">
        <v>469</v>
      </c>
      <c r="B471" s="109" t="s">
        <v>1919</v>
      </c>
      <c r="C471" s="3" t="s">
        <v>1871</v>
      </c>
      <c r="D471" s="109" t="s">
        <v>1917</v>
      </c>
      <c r="E471" s="109" t="s">
        <v>1918</v>
      </c>
      <c r="F471" s="109" t="s">
        <v>424</v>
      </c>
      <c r="G471" s="104">
        <v>1</v>
      </c>
      <c r="H471" s="98">
        <v>41696</v>
      </c>
      <c r="I471" s="87" t="s">
        <v>851</v>
      </c>
      <c r="K471" s="116">
        <v>30088</v>
      </c>
      <c r="L471" s="3" t="s">
        <v>3291</v>
      </c>
      <c r="M471" s="81">
        <v>9065252370</v>
      </c>
      <c r="N471" s="92">
        <v>435679461</v>
      </c>
      <c r="O471" t="str">
        <f t="shared" si="7"/>
        <v>CAOLE, MAY F.</v>
      </c>
    </row>
    <row r="472" spans="1:15" ht="18.95" customHeight="1" x14ac:dyDescent="0.25">
      <c r="A472" s="21">
        <v>470</v>
      </c>
      <c r="B472" s="109" t="s">
        <v>1924</v>
      </c>
      <c r="C472" s="3" t="s">
        <v>1871</v>
      </c>
      <c r="D472" s="109" t="s">
        <v>1920</v>
      </c>
      <c r="E472" s="109" t="s">
        <v>426</v>
      </c>
      <c r="F472" s="109" t="s">
        <v>424</v>
      </c>
      <c r="G472" s="104">
        <v>0</v>
      </c>
      <c r="H472" s="98">
        <v>43047</v>
      </c>
      <c r="I472" s="87" t="s">
        <v>851</v>
      </c>
      <c r="K472" s="116">
        <v>29849</v>
      </c>
      <c r="L472" s="3" t="s">
        <v>3291</v>
      </c>
      <c r="M472" s="81">
        <v>9065252370</v>
      </c>
      <c r="N472" s="92">
        <v>228393551</v>
      </c>
      <c r="O472" t="str">
        <f t="shared" si="7"/>
        <v>CAOLE, PANCHO JR. ANGA-ANGAN</v>
      </c>
    </row>
    <row r="473" spans="1:15" ht="18.95" customHeight="1" x14ac:dyDescent="0.25">
      <c r="A473" s="21">
        <v>471</v>
      </c>
      <c r="B473" s="109" t="s">
        <v>1981</v>
      </c>
      <c r="C473" s="3" t="s">
        <v>1871</v>
      </c>
      <c r="D473" s="109" t="s">
        <v>1922</v>
      </c>
      <c r="E473" s="109" t="s">
        <v>1918</v>
      </c>
      <c r="F473" s="109" t="s">
        <v>424</v>
      </c>
      <c r="G473" s="104">
        <v>0</v>
      </c>
      <c r="H473" s="98">
        <v>41255</v>
      </c>
      <c r="I473" s="87" t="s">
        <v>87</v>
      </c>
      <c r="K473" s="98">
        <v>41255</v>
      </c>
      <c r="L473" s="3" t="s">
        <v>3291</v>
      </c>
      <c r="M473" s="81">
        <v>0</v>
      </c>
      <c r="N473" s="92">
        <v>0</v>
      </c>
      <c r="O473" t="str">
        <f t="shared" si="7"/>
        <v>CAOLE, PRESTIN F.</v>
      </c>
    </row>
    <row r="474" spans="1:15" ht="18.95" customHeight="1" x14ac:dyDescent="0.25">
      <c r="A474" s="21">
        <v>472</v>
      </c>
      <c r="B474" s="109" t="s">
        <v>1928</v>
      </c>
      <c r="C474" s="3" t="s">
        <v>1263</v>
      </c>
      <c r="D474" s="109" t="s">
        <v>1925</v>
      </c>
      <c r="E474" s="109" t="s">
        <v>1926</v>
      </c>
      <c r="F474" s="109" t="s">
        <v>125</v>
      </c>
      <c r="G474" s="104">
        <v>1</v>
      </c>
      <c r="H474" s="98">
        <v>42086</v>
      </c>
      <c r="I474" s="87" t="s">
        <v>851</v>
      </c>
      <c r="K474" s="116">
        <v>21846</v>
      </c>
      <c r="L474" s="3" t="s">
        <v>3291</v>
      </c>
      <c r="M474" s="81">
        <v>9497238532</v>
      </c>
      <c r="N474" s="92">
        <v>185254515</v>
      </c>
      <c r="O474" t="str">
        <f t="shared" si="7"/>
        <v>CAPUYAN, CARINA DONGUI-IS</v>
      </c>
    </row>
    <row r="475" spans="1:15" ht="18.95" customHeight="1" x14ac:dyDescent="0.25">
      <c r="A475" s="21">
        <v>473</v>
      </c>
      <c r="B475" s="109" t="s">
        <v>1931</v>
      </c>
      <c r="C475" s="3" t="s">
        <v>1929</v>
      </c>
      <c r="D475" s="109" t="s">
        <v>566</v>
      </c>
      <c r="E475" s="109" t="s">
        <v>1918</v>
      </c>
      <c r="F475" s="109" t="s">
        <v>125</v>
      </c>
      <c r="G475" s="104">
        <v>1</v>
      </c>
      <c r="H475" s="98">
        <v>42199</v>
      </c>
      <c r="I475" s="87" t="s">
        <v>851</v>
      </c>
      <c r="K475" s="116">
        <v>19517</v>
      </c>
      <c r="L475" s="3" t="s">
        <v>3291</v>
      </c>
      <c r="M475" s="81">
        <v>9494810670</v>
      </c>
      <c r="N475" s="92">
        <v>769857930</v>
      </c>
      <c r="O475" t="str">
        <f t="shared" si="7"/>
        <v>CARBONEL, ADORACION F.</v>
      </c>
    </row>
    <row r="476" spans="1:15" ht="18.95" customHeight="1" x14ac:dyDescent="0.25">
      <c r="A476" s="21">
        <v>474</v>
      </c>
      <c r="B476" s="109" t="s">
        <v>1934</v>
      </c>
      <c r="C476" s="3" t="s">
        <v>1929</v>
      </c>
      <c r="D476" s="109" t="s">
        <v>71</v>
      </c>
      <c r="E476" s="109" t="s">
        <v>1932</v>
      </c>
      <c r="F476" s="109" t="s">
        <v>125</v>
      </c>
      <c r="G476" s="104">
        <v>0</v>
      </c>
      <c r="H476" s="98">
        <v>44839</v>
      </c>
      <c r="I476" s="87" t="s">
        <v>851</v>
      </c>
      <c r="K476" s="116">
        <v>32369</v>
      </c>
      <c r="L476" s="3" t="s">
        <v>3291</v>
      </c>
      <c r="M476" s="81">
        <v>9534574165</v>
      </c>
      <c r="N476" s="92">
        <v>762243236</v>
      </c>
      <c r="O476" t="str">
        <f t="shared" si="7"/>
        <v>CARBONEL, ALFREDO LOPEZ</v>
      </c>
    </row>
    <row r="477" spans="1:15" ht="18.95" customHeight="1" x14ac:dyDescent="0.25">
      <c r="A477" s="21">
        <v>475</v>
      </c>
      <c r="B477" s="109" t="s">
        <v>1942</v>
      </c>
      <c r="C477" s="3" t="s">
        <v>1929</v>
      </c>
      <c r="D477" s="109" t="s">
        <v>1935</v>
      </c>
      <c r="E477" s="109" t="s">
        <v>1936</v>
      </c>
      <c r="F477" s="109" t="s">
        <v>125</v>
      </c>
      <c r="G477" s="104">
        <v>0</v>
      </c>
      <c r="H477" s="98">
        <v>43704</v>
      </c>
      <c r="I477" s="87" t="s">
        <v>851</v>
      </c>
      <c r="K477" s="116">
        <v>19887</v>
      </c>
      <c r="L477" s="3" t="s">
        <v>3291</v>
      </c>
      <c r="M477" s="81">
        <v>9263276188</v>
      </c>
      <c r="N477" s="92">
        <v>126869151</v>
      </c>
      <c r="O477" t="str">
        <f t="shared" si="7"/>
        <v>CARBONEL, ANACLETO JR. GINES</v>
      </c>
    </row>
    <row r="478" spans="1:15" ht="18.95" customHeight="1" x14ac:dyDescent="0.25">
      <c r="A478" s="21">
        <v>476</v>
      </c>
      <c r="B478" s="109" t="s">
        <v>1943</v>
      </c>
      <c r="C478" s="3" t="s">
        <v>1929</v>
      </c>
      <c r="D478" s="109" t="s">
        <v>1950</v>
      </c>
      <c r="E478" s="109" t="s">
        <v>1951</v>
      </c>
      <c r="F478" s="109" t="s">
        <v>188</v>
      </c>
      <c r="G478" s="104">
        <v>1</v>
      </c>
      <c r="H478" s="98">
        <v>44679</v>
      </c>
      <c r="I478" s="87" t="s">
        <v>851</v>
      </c>
      <c r="K478" s="116">
        <v>27733</v>
      </c>
      <c r="L478" s="3" t="s">
        <v>3291</v>
      </c>
      <c r="M478" s="81">
        <v>9264871553</v>
      </c>
      <c r="N478" s="92">
        <v>472804360</v>
      </c>
      <c r="O478" t="str">
        <f t="shared" si="7"/>
        <v>CARBONEL, BERNADETH TENGAY</v>
      </c>
    </row>
    <row r="479" spans="1:15" ht="18.95" customHeight="1" x14ac:dyDescent="0.25">
      <c r="A479" s="21">
        <v>477</v>
      </c>
      <c r="B479" s="109" t="s">
        <v>1944</v>
      </c>
      <c r="C479" s="3" t="s">
        <v>1929</v>
      </c>
      <c r="D479" s="109" t="s">
        <v>1947</v>
      </c>
      <c r="E479" s="109" t="s">
        <v>1932</v>
      </c>
      <c r="F479" s="109" t="s">
        <v>310</v>
      </c>
      <c r="G479" s="104">
        <v>1</v>
      </c>
      <c r="H479" s="98">
        <v>44826</v>
      </c>
      <c r="I479" s="87" t="s">
        <v>851</v>
      </c>
      <c r="K479" s="116">
        <v>24788</v>
      </c>
      <c r="L479" s="3" t="s">
        <v>3291</v>
      </c>
      <c r="M479" s="81">
        <v>9554309885</v>
      </c>
      <c r="N479" s="92">
        <v>614927152</v>
      </c>
      <c r="O479" t="str">
        <f t="shared" si="7"/>
        <v>CARBONEL, ESTER LOPEZ</v>
      </c>
    </row>
    <row r="480" spans="1:15" ht="18.95" customHeight="1" x14ac:dyDescent="0.25">
      <c r="A480" s="21">
        <v>478</v>
      </c>
      <c r="B480" s="109" t="s">
        <v>1945</v>
      </c>
      <c r="C480" s="3" t="s">
        <v>1929</v>
      </c>
      <c r="D480" s="109" t="s">
        <v>1620</v>
      </c>
      <c r="E480" s="109" t="s">
        <v>1932</v>
      </c>
      <c r="F480" s="109" t="s">
        <v>125</v>
      </c>
      <c r="G480" s="104">
        <v>0</v>
      </c>
      <c r="H480" s="98">
        <v>44838</v>
      </c>
      <c r="I480" s="87" t="s">
        <v>851</v>
      </c>
      <c r="K480" s="116">
        <v>34617</v>
      </c>
      <c r="L480" s="3" t="s">
        <v>3291</v>
      </c>
      <c r="M480" s="81">
        <v>9264610394</v>
      </c>
      <c r="N480" s="92">
        <v>465774829</v>
      </c>
      <c r="O480" t="str">
        <f t="shared" si="7"/>
        <v>CARBONEL, FRANCIS LOPEZ</v>
      </c>
    </row>
    <row r="481" spans="1:15" ht="18.95" customHeight="1" x14ac:dyDescent="0.25">
      <c r="A481" s="21">
        <v>479</v>
      </c>
      <c r="B481" s="109" t="s">
        <v>1946</v>
      </c>
      <c r="C481" s="3" t="s">
        <v>1929</v>
      </c>
      <c r="D481" s="109" t="s">
        <v>1952</v>
      </c>
      <c r="E481" s="109" t="s">
        <v>1936</v>
      </c>
      <c r="F481" s="109" t="s">
        <v>125</v>
      </c>
      <c r="G481" s="104">
        <v>1</v>
      </c>
      <c r="H481" s="98">
        <v>43705</v>
      </c>
      <c r="I481" s="87" t="s">
        <v>851</v>
      </c>
      <c r="K481" s="116">
        <v>25847</v>
      </c>
      <c r="L481" s="3" t="s">
        <v>3291</v>
      </c>
      <c r="M481" s="81">
        <v>9397500527</v>
      </c>
      <c r="N481" s="92">
        <v>740067446</v>
      </c>
      <c r="O481" t="str">
        <f t="shared" si="7"/>
        <v>CARBONEL, LUZ GINES</v>
      </c>
    </row>
    <row r="482" spans="1:15" ht="18.95" customHeight="1" x14ac:dyDescent="0.25">
      <c r="A482" s="21">
        <v>480</v>
      </c>
      <c r="B482" s="109" t="s">
        <v>1949</v>
      </c>
      <c r="C482" s="3" t="s">
        <v>1929</v>
      </c>
      <c r="D482" s="109" t="s">
        <v>423</v>
      </c>
      <c r="E482" s="109" t="s">
        <v>65</v>
      </c>
      <c r="F482" s="109" t="s">
        <v>1165</v>
      </c>
      <c r="G482" s="104">
        <v>0</v>
      </c>
      <c r="H482" s="98">
        <v>45400</v>
      </c>
      <c r="I482" s="87" t="s">
        <v>851</v>
      </c>
      <c r="K482" s="116">
        <v>24887</v>
      </c>
      <c r="L482" s="3" t="s">
        <v>3291</v>
      </c>
      <c r="M482" s="81">
        <v>9507263944</v>
      </c>
      <c r="N482" s="92">
        <v>151127825</v>
      </c>
      <c r="O482" t="str">
        <f t="shared" si="7"/>
        <v>CARBONEL, ROLANDO A.</v>
      </c>
    </row>
    <row r="483" spans="1:15" ht="18.95" customHeight="1" x14ac:dyDescent="0.25">
      <c r="A483" s="21">
        <v>481</v>
      </c>
      <c r="B483" s="109" t="s">
        <v>1956</v>
      </c>
      <c r="C483" s="3" t="s">
        <v>1929</v>
      </c>
      <c r="D483" s="109" t="s">
        <v>1953</v>
      </c>
      <c r="E483" s="109" t="s">
        <v>978</v>
      </c>
      <c r="F483" s="109" t="s">
        <v>218</v>
      </c>
      <c r="G483" s="104">
        <v>1</v>
      </c>
      <c r="H483" s="98">
        <v>44508</v>
      </c>
      <c r="I483" s="87" t="s">
        <v>851</v>
      </c>
      <c r="K483" s="116">
        <v>33064</v>
      </c>
      <c r="L483" s="3" t="s">
        <v>3291</v>
      </c>
      <c r="M483" s="81">
        <v>9386289279</v>
      </c>
      <c r="N483" s="92">
        <v>764312304</v>
      </c>
      <c r="O483" t="str">
        <f t="shared" si="7"/>
        <v>CARBONEL, TWINKLE BAL-AD</v>
      </c>
    </row>
    <row r="484" spans="1:15" ht="18.95" customHeight="1" x14ac:dyDescent="0.25">
      <c r="A484" s="21">
        <v>482</v>
      </c>
      <c r="B484" s="109" t="s">
        <v>1957</v>
      </c>
      <c r="C484" s="3" t="s">
        <v>1958</v>
      </c>
      <c r="D484" s="109" t="s">
        <v>1959</v>
      </c>
      <c r="E484" s="109" t="s">
        <v>124</v>
      </c>
      <c r="F484" s="109" t="s">
        <v>1960</v>
      </c>
      <c r="G484" s="104">
        <v>0</v>
      </c>
      <c r="H484" s="98">
        <v>41971</v>
      </c>
      <c r="I484" s="87" t="s">
        <v>851</v>
      </c>
      <c r="K484" s="116">
        <v>19728</v>
      </c>
      <c r="L484" s="3" t="s">
        <v>3291</v>
      </c>
      <c r="M484" s="81">
        <v>9050867049</v>
      </c>
      <c r="N484" s="92">
        <v>762772768</v>
      </c>
      <c r="O484" t="str">
        <f t="shared" si="7"/>
        <v>CARDENAS, ELMER B.</v>
      </c>
    </row>
    <row r="485" spans="1:15" ht="18.95" customHeight="1" x14ac:dyDescent="0.25">
      <c r="A485" s="21">
        <v>483</v>
      </c>
      <c r="B485" s="109" t="s">
        <v>1966</v>
      </c>
      <c r="C485" s="3" t="s">
        <v>1958</v>
      </c>
      <c r="D485" s="109" t="s">
        <v>1961</v>
      </c>
      <c r="E485" s="109" t="s">
        <v>7120</v>
      </c>
      <c r="F485" s="109" t="s">
        <v>1960</v>
      </c>
      <c r="G485" s="104">
        <v>1</v>
      </c>
      <c r="H485" s="98">
        <v>40837</v>
      </c>
      <c r="I485" s="87" t="s">
        <v>851</v>
      </c>
      <c r="K485" s="116">
        <v>22170</v>
      </c>
      <c r="L485" s="3" t="s">
        <v>3291</v>
      </c>
      <c r="M485" s="81">
        <v>9050867049</v>
      </c>
      <c r="N485" s="92">
        <v>711469103</v>
      </c>
      <c r="O485" t="str">
        <f t="shared" si="7"/>
        <v>CARDENAS, PAULINE BENBEINEN</v>
      </c>
    </row>
    <row r="486" spans="1:15" ht="18.95" customHeight="1" x14ac:dyDescent="0.25">
      <c r="A486" s="21">
        <v>484</v>
      </c>
      <c r="B486" s="109" t="s">
        <v>1988</v>
      </c>
      <c r="C486" s="3" t="s">
        <v>1964</v>
      </c>
      <c r="D486" s="109" t="s">
        <v>1965</v>
      </c>
      <c r="E486" s="109" t="s">
        <v>124</v>
      </c>
      <c r="F486" s="109" t="s">
        <v>1232</v>
      </c>
      <c r="G486" s="104">
        <v>1</v>
      </c>
      <c r="H486" s="98">
        <v>43493</v>
      </c>
      <c r="I486" s="87" t="s">
        <v>87</v>
      </c>
      <c r="K486" s="98">
        <v>43493</v>
      </c>
      <c r="L486" s="3" t="s">
        <v>3291</v>
      </c>
      <c r="M486" s="81">
        <v>0</v>
      </c>
      <c r="N486" s="92">
        <v>0</v>
      </c>
      <c r="O486" t="str">
        <f t="shared" si="7"/>
        <v>CARELORIA, MARY JONES B.</v>
      </c>
    </row>
    <row r="487" spans="1:15" ht="18.95" customHeight="1" x14ac:dyDescent="0.25">
      <c r="A487" s="21">
        <v>485</v>
      </c>
      <c r="B487" s="109" t="s">
        <v>1971</v>
      </c>
      <c r="C487" s="3" t="s">
        <v>1967</v>
      </c>
      <c r="D487" s="109" t="s">
        <v>1968</v>
      </c>
      <c r="E487" s="109" t="s">
        <v>1969</v>
      </c>
      <c r="F487" s="109" t="s">
        <v>125</v>
      </c>
      <c r="G487" s="104">
        <v>0</v>
      </c>
      <c r="H487" s="98">
        <v>44202</v>
      </c>
      <c r="I487" s="87" t="s">
        <v>851</v>
      </c>
      <c r="K487" s="116">
        <v>34095</v>
      </c>
      <c r="L487" s="3" t="s">
        <v>3291</v>
      </c>
      <c r="M487" s="81">
        <v>9667106323</v>
      </c>
      <c r="N487" s="92">
        <v>720344917</v>
      </c>
      <c r="O487" t="str">
        <f t="shared" si="7"/>
        <v>CARIÑO, ALDRIN DALAPUS</v>
      </c>
    </row>
    <row r="488" spans="1:15" ht="18.95" customHeight="1" x14ac:dyDescent="0.25">
      <c r="A488" s="21">
        <v>486</v>
      </c>
      <c r="B488" s="109" t="s">
        <v>1975</v>
      </c>
      <c r="C488" s="3" t="s">
        <v>1967</v>
      </c>
      <c r="D488" s="109" t="s">
        <v>1972</v>
      </c>
      <c r="E488" s="109" t="s">
        <v>1969</v>
      </c>
      <c r="F488" s="109" t="s">
        <v>125</v>
      </c>
      <c r="G488" s="104">
        <v>1</v>
      </c>
      <c r="H488" s="98">
        <v>44202</v>
      </c>
      <c r="I488" s="87" t="s">
        <v>851</v>
      </c>
      <c r="K488" s="116">
        <v>35140</v>
      </c>
      <c r="L488" s="3" t="s">
        <v>3291</v>
      </c>
      <c r="M488" s="81">
        <v>9667106323</v>
      </c>
      <c r="N488" s="92">
        <v>776362507</v>
      </c>
      <c r="O488" t="str">
        <f t="shared" si="7"/>
        <v>CARIÑO, DIVINA DALAPUS</v>
      </c>
    </row>
    <row r="489" spans="1:15" ht="18.95" customHeight="1" x14ac:dyDescent="0.25">
      <c r="A489" s="21">
        <v>487</v>
      </c>
      <c r="B489" s="109" t="s">
        <v>1976</v>
      </c>
      <c r="C489" s="3" t="s">
        <v>1967</v>
      </c>
      <c r="D489" s="109" t="s">
        <v>1959</v>
      </c>
      <c r="E489" s="109" t="s">
        <v>65</v>
      </c>
      <c r="F489" s="109" t="s">
        <v>125</v>
      </c>
      <c r="G489" s="104">
        <v>0</v>
      </c>
      <c r="H489" s="98">
        <v>40964</v>
      </c>
      <c r="I489" s="87" t="s">
        <v>851</v>
      </c>
      <c r="K489" s="116">
        <v>23781</v>
      </c>
      <c r="L489" s="3" t="s">
        <v>3291</v>
      </c>
      <c r="M489" s="81">
        <v>9667106323</v>
      </c>
      <c r="N489" s="92">
        <v>138170532</v>
      </c>
      <c r="O489" t="str">
        <f t="shared" si="7"/>
        <v>CARIÑO, ELMER A.</v>
      </c>
    </row>
    <row r="490" spans="1:15" ht="18.95" customHeight="1" x14ac:dyDescent="0.25">
      <c r="A490" s="21">
        <v>488</v>
      </c>
      <c r="B490" s="109" t="s">
        <v>1978</v>
      </c>
      <c r="C490" s="3" t="s">
        <v>1967</v>
      </c>
      <c r="D490" s="109" t="s">
        <v>1055</v>
      </c>
      <c r="E490" s="109" t="s">
        <v>1969</v>
      </c>
      <c r="F490" s="109" t="s">
        <v>125</v>
      </c>
      <c r="G490" s="104">
        <v>1</v>
      </c>
      <c r="H490" s="98">
        <v>39197</v>
      </c>
      <c r="I490" s="87" t="s">
        <v>851</v>
      </c>
      <c r="K490" s="116">
        <v>24733</v>
      </c>
      <c r="L490" s="3" t="s">
        <v>3291</v>
      </c>
      <c r="M490" s="81">
        <v>9667106323</v>
      </c>
      <c r="N490" s="92">
        <v>444505178</v>
      </c>
      <c r="O490" t="str">
        <f t="shared" si="7"/>
        <v>CARIÑO, MARIBEL DALAPUS</v>
      </c>
    </row>
    <row r="491" spans="1:15" ht="18.95" customHeight="1" x14ac:dyDescent="0.25">
      <c r="A491" s="21">
        <v>489</v>
      </c>
      <c r="B491" s="109" t="s">
        <v>1984</v>
      </c>
      <c r="C491" s="3" t="s">
        <v>1967</v>
      </c>
      <c r="D491" s="109" t="s">
        <v>1979</v>
      </c>
      <c r="E491" s="109" t="s">
        <v>1969</v>
      </c>
      <c r="F491" s="109" t="s">
        <v>125</v>
      </c>
      <c r="G491" s="104">
        <v>1</v>
      </c>
      <c r="H491" s="98">
        <v>44202</v>
      </c>
      <c r="I491" s="87" t="s">
        <v>851</v>
      </c>
      <c r="K491" s="116">
        <v>36140</v>
      </c>
      <c r="L491" s="3" t="s">
        <v>3291</v>
      </c>
      <c r="M491" s="81">
        <v>9667106323</v>
      </c>
      <c r="N491" s="92">
        <v>776362816</v>
      </c>
      <c r="O491" t="str">
        <f t="shared" si="7"/>
        <v>CARIÑO, PAMELA DALAPUS</v>
      </c>
    </row>
    <row r="492" spans="1:15" ht="18.95" customHeight="1" x14ac:dyDescent="0.25">
      <c r="A492" s="21">
        <v>490</v>
      </c>
      <c r="B492" s="109" t="s">
        <v>2013</v>
      </c>
      <c r="C492" s="3" t="s">
        <v>1982</v>
      </c>
      <c r="D492" s="109" t="s">
        <v>370</v>
      </c>
      <c r="E492" s="109" t="s">
        <v>61</v>
      </c>
      <c r="F492" s="109" t="s">
        <v>1220</v>
      </c>
      <c r="G492" s="104">
        <v>1</v>
      </c>
      <c r="H492" s="98">
        <v>45401</v>
      </c>
      <c r="I492" s="87" t="s">
        <v>87</v>
      </c>
      <c r="K492" s="98">
        <v>45401</v>
      </c>
      <c r="L492" s="3" t="s">
        <v>3291</v>
      </c>
      <c r="M492" s="81">
        <v>0</v>
      </c>
      <c r="N492" s="92">
        <v>0</v>
      </c>
      <c r="O492" t="str">
        <f t="shared" si="7"/>
        <v>CARLOS, MARINA M.</v>
      </c>
    </row>
    <row r="493" spans="1:15" ht="18.95" customHeight="1" x14ac:dyDescent="0.25">
      <c r="A493" s="21">
        <v>491</v>
      </c>
      <c r="B493" s="109" t="s">
        <v>1992</v>
      </c>
      <c r="C493" s="3" t="s">
        <v>1985</v>
      </c>
      <c r="D493" s="109" t="s">
        <v>1986</v>
      </c>
      <c r="E493" s="109" t="s">
        <v>124</v>
      </c>
      <c r="F493" s="109" t="s">
        <v>1387</v>
      </c>
      <c r="G493" s="104">
        <v>1</v>
      </c>
      <c r="H493" s="98">
        <v>45313</v>
      </c>
      <c r="I493" s="87" t="s">
        <v>851</v>
      </c>
      <c r="K493" s="116">
        <v>33224</v>
      </c>
      <c r="L493" s="3" t="s">
        <v>3291</v>
      </c>
      <c r="M493" s="81">
        <v>9752934211</v>
      </c>
      <c r="N493" s="92">
        <v>609931156</v>
      </c>
      <c r="O493" t="str">
        <f t="shared" si="7"/>
        <v>CASIRAYAN, GIRLIE B.</v>
      </c>
    </row>
    <row r="494" spans="1:15" ht="18.95" customHeight="1" x14ac:dyDescent="0.25">
      <c r="A494" s="21">
        <v>492</v>
      </c>
      <c r="B494" s="109" t="s">
        <v>2113</v>
      </c>
      <c r="C494" s="3" t="s">
        <v>1989</v>
      </c>
      <c r="D494" s="109" t="s">
        <v>1990</v>
      </c>
      <c r="E494" s="109" t="s">
        <v>170</v>
      </c>
      <c r="F494" s="109" t="s">
        <v>301</v>
      </c>
      <c r="G494" s="104">
        <v>1</v>
      </c>
      <c r="H494" s="98">
        <v>45520</v>
      </c>
      <c r="I494" s="87" t="s">
        <v>87</v>
      </c>
      <c r="K494" s="116">
        <v>19474</v>
      </c>
      <c r="L494" s="3" t="s">
        <v>3291</v>
      </c>
      <c r="M494" s="81">
        <v>0</v>
      </c>
      <c r="N494" s="92">
        <v>0</v>
      </c>
      <c r="O494" t="str">
        <f t="shared" si="7"/>
        <v>CASINTO, FLORA D.</v>
      </c>
    </row>
    <row r="495" spans="1:15" ht="18.95" customHeight="1" x14ac:dyDescent="0.25">
      <c r="A495" s="21">
        <v>493</v>
      </c>
      <c r="B495" s="109" t="s">
        <v>1996</v>
      </c>
      <c r="C495" s="3" t="s">
        <v>1993</v>
      </c>
      <c r="D495" s="109" t="s">
        <v>1994</v>
      </c>
      <c r="E495" s="109" t="s">
        <v>7121</v>
      </c>
      <c r="F495" s="109" t="s">
        <v>1232</v>
      </c>
      <c r="G495" s="104">
        <v>0</v>
      </c>
      <c r="H495" s="98">
        <v>40876</v>
      </c>
      <c r="I495" s="87" t="s">
        <v>851</v>
      </c>
      <c r="K495" s="116">
        <v>17613</v>
      </c>
      <c r="L495" s="3" t="s">
        <v>3291</v>
      </c>
      <c r="M495" s="81">
        <v>0</v>
      </c>
      <c r="N495" s="92">
        <v>768499066</v>
      </c>
      <c r="O495" t="str">
        <f t="shared" si="7"/>
        <v>CASIW, ALBERTO TUMBAG</v>
      </c>
    </row>
    <row r="496" spans="1:15" ht="18.95" customHeight="1" x14ac:dyDescent="0.25">
      <c r="A496" s="21">
        <v>494</v>
      </c>
      <c r="B496" s="109" t="s">
        <v>1998</v>
      </c>
      <c r="C496" s="3" t="s">
        <v>1993</v>
      </c>
      <c r="D496" s="109" t="s">
        <v>1997</v>
      </c>
      <c r="E496" s="109" t="s">
        <v>119</v>
      </c>
      <c r="F496" s="109" t="s">
        <v>485</v>
      </c>
      <c r="G496" s="104">
        <v>1</v>
      </c>
      <c r="H496" s="98">
        <v>43118</v>
      </c>
      <c r="I496" s="87" t="s">
        <v>851</v>
      </c>
      <c r="K496" s="116">
        <v>32456</v>
      </c>
      <c r="L496" s="3" t="s">
        <v>3291</v>
      </c>
      <c r="M496" s="81">
        <v>9174413307</v>
      </c>
      <c r="N496" s="92">
        <v>701082824</v>
      </c>
      <c r="O496" t="str">
        <f t="shared" si="7"/>
        <v>CASIW, BLAIR G.</v>
      </c>
    </row>
    <row r="497" spans="1:15" ht="18.95" customHeight="1" x14ac:dyDescent="0.25">
      <c r="A497" s="21">
        <v>495</v>
      </c>
      <c r="B497" s="109" t="s">
        <v>2002</v>
      </c>
      <c r="C497" s="3" t="s">
        <v>1993</v>
      </c>
      <c r="D497" s="109" t="s">
        <v>1999</v>
      </c>
      <c r="E497" s="109" t="s">
        <v>2000</v>
      </c>
      <c r="F497" s="109" t="s">
        <v>1245</v>
      </c>
      <c r="G497" s="104">
        <v>1</v>
      </c>
      <c r="H497" s="98">
        <v>40452</v>
      </c>
      <c r="I497" s="87" t="s">
        <v>851</v>
      </c>
      <c r="K497" s="116">
        <v>30965</v>
      </c>
      <c r="L497" s="3" t="s">
        <v>3291</v>
      </c>
      <c r="M497" s="81">
        <v>9052475321</v>
      </c>
      <c r="N497" s="92">
        <v>704578863</v>
      </c>
      <c r="O497" t="str">
        <f t="shared" si="7"/>
        <v>CASIW, LIDORINA SALIDAO</v>
      </c>
    </row>
    <row r="498" spans="1:15" ht="18.95" customHeight="1" x14ac:dyDescent="0.25">
      <c r="A498" s="21">
        <v>496</v>
      </c>
      <c r="B498" s="109" t="s">
        <v>2005</v>
      </c>
      <c r="C498" s="3" t="s">
        <v>1993</v>
      </c>
      <c r="D498" s="109" t="s">
        <v>349</v>
      </c>
      <c r="E498" s="109" t="s">
        <v>2000</v>
      </c>
      <c r="F498" s="109" t="s">
        <v>1245</v>
      </c>
      <c r="G498" s="104">
        <v>1</v>
      </c>
      <c r="H498" s="98">
        <v>40850</v>
      </c>
      <c r="I498" s="87" t="s">
        <v>851</v>
      </c>
      <c r="K498" s="116">
        <v>17218</v>
      </c>
      <c r="L498" s="3" t="s">
        <v>3291</v>
      </c>
      <c r="M498" s="81">
        <v>0</v>
      </c>
      <c r="N498" s="92">
        <v>768499757</v>
      </c>
      <c r="O498" t="str">
        <f t="shared" si="7"/>
        <v>CASIW, PACITA SALIDAO</v>
      </c>
    </row>
    <row r="499" spans="1:15" ht="18.95" customHeight="1" x14ac:dyDescent="0.25">
      <c r="A499" s="21">
        <v>497</v>
      </c>
      <c r="B499" s="109" t="s">
        <v>2008</v>
      </c>
      <c r="C499" s="3" t="s">
        <v>2006</v>
      </c>
      <c r="D499" s="109" t="s">
        <v>445</v>
      </c>
      <c r="E499" s="109" t="s">
        <v>432</v>
      </c>
      <c r="F499" s="109" t="s">
        <v>311</v>
      </c>
      <c r="G499" s="104">
        <v>1</v>
      </c>
      <c r="H499" s="98">
        <v>41312</v>
      </c>
      <c r="I499" s="87" t="s">
        <v>851</v>
      </c>
      <c r="K499" s="98">
        <v>41312</v>
      </c>
      <c r="L499" s="3" t="s">
        <v>3291</v>
      </c>
      <c r="M499" s="81">
        <v>9203248231</v>
      </c>
      <c r="N499" s="92">
        <v>769857002</v>
      </c>
      <c r="O499" t="str">
        <f t="shared" si="7"/>
        <v>CASTRO, DOLORES V.</v>
      </c>
    </row>
    <row r="500" spans="1:15" ht="18.95" customHeight="1" x14ac:dyDescent="0.25">
      <c r="A500" s="21">
        <v>498</v>
      </c>
      <c r="B500" s="109" t="s">
        <v>2010</v>
      </c>
      <c r="C500" s="3" t="s">
        <v>2006</v>
      </c>
      <c r="D500" s="109" t="s">
        <v>887</v>
      </c>
      <c r="E500" s="109" t="s">
        <v>124</v>
      </c>
      <c r="F500" s="109" t="s">
        <v>125</v>
      </c>
      <c r="G500" s="104">
        <v>1</v>
      </c>
      <c r="H500" s="98">
        <v>43614</v>
      </c>
      <c r="I500" s="87" t="s">
        <v>851</v>
      </c>
      <c r="K500" s="116">
        <v>15599</v>
      </c>
      <c r="L500" s="3" t="s">
        <v>3291</v>
      </c>
      <c r="M500" s="81">
        <v>9185240000</v>
      </c>
      <c r="N500" s="92">
        <v>161546839</v>
      </c>
      <c r="O500" t="str">
        <f t="shared" si="7"/>
        <v>CASTRO, ELSIE B.</v>
      </c>
    </row>
    <row r="501" spans="1:15" ht="18.95" customHeight="1" x14ac:dyDescent="0.25">
      <c r="A501" s="21">
        <v>499</v>
      </c>
      <c r="B501" s="109" t="s">
        <v>2017</v>
      </c>
      <c r="C501" s="3" t="s">
        <v>2011</v>
      </c>
      <c r="D501" s="109" t="s">
        <v>2012</v>
      </c>
      <c r="E501" s="109" t="s">
        <v>143</v>
      </c>
      <c r="F501" s="109" t="s">
        <v>450</v>
      </c>
      <c r="G501" s="104">
        <v>1</v>
      </c>
      <c r="H501" s="98">
        <v>45376</v>
      </c>
      <c r="I501" s="87" t="s">
        <v>851</v>
      </c>
      <c r="K501" s="116">
        <v>22225</v>
      </c>
      <c r="L501" s="3" t="s">
        <v>3291</v>
      </c>
      <c r="M501" s="81">
        <v>9069387161</v>
      </c>
      <c r="N501" s="92">
        <v>731042570</v>
      </c>
      <c r="O501" t="str">
        <f t="shared" si="7"/>
        <v>CAYAAS, MERCY S.</v>
      </c>
    </row>
    <row r="502" spans="1:15" ht="18.95" customHeight="1" x14ac:dyDescent="0.25">
      <c r="A502" s="21">
        <v>500</v>
      </c>
      <c r="B502" s="109" t="s">
        <v>2122</v>
      </c>
      <c r="C502" s="3" t="s">
        <v>2014</v>
      </c>
      <c r="D502" s="109" t="s">
        <v>1346</v>
      </c>
      <c r="E502" s="109" t="s">
        <v>124</v>
      </c>
      <c r="G502" s="104">
        <v>1</v>
      </c>
      <c r="H502" s="98">
        <v>42220</v>
      </c>
      <c r="I502" s="87" t="s">
        <v>87</v>
      </c>
      <c r="K502" s="98">
        <v>42220</v>
      </c>
      <c r="L502" s="3" t="s">
        <v>3291</v>
      </c>
      <c r="M502" s="81">
        <v>0</v>
      </c>
      <c r="N502" s="92">
        <v>0</v>
      </c>
      <c r="O502" t="str">
        <f t="shared" si="7"/>
        <v>CAYO, JOVELYN  B.</v>
      </c>
    </row>
    <row r="503" spans="1:15" ht="18.95" customHeight="1" x14ac:dyDescent="0.25">
      <c r="A503" s="21">
        <v>501</v>
      </c>
      <c r="B503" s="109" t="s">
        <v>2019</v>
      </c>
      <c r="C503" s="3" t="s">
        <v>2018</v>
      </c>
      <c r="D503" s="109" t="s">
        <v>953</v>
      </c>
      <c r="E503" s="109" t="s">
        <v>7162</v>
      </c>
      <c r="F503" s="109" t="s">
        <v>485</v>
      </c>
      <c r="G503" s="104">
        <v>1</v>
      </c>
      <c r="H503" s="98">
        <v>41995</v>
      </c>
      <c r="I503" s="87" t="s">
        <v>851</v>
      </c>
      <c r="K503" s="116">
        <v>29701</v>
      </c>
      <c r="L503" s="3" t="s">
        <v>3291</v>
      </c>
      <c r="M503" s="81">
        <v>9158147358</v>
      </c>
      <c r="N503" s="92">
        <v>913500472</v>
      </c>
      <c r="O503" t="str">
        <f t="shared" si="7"/>
        <v>CAYOMBA, IRENE TENAY</v>
      </c>
    </row>
    <row r="504" spans="1:15" ht="18.95" customHeight="1" x14ac:dyDescent="0.25">
      <c r="A504" s="21">
        <v>502</v>
      </c>
      <c r="B504" s="109" t="s">
        <v>2025</v>
      </c>
      <c r="C504" s="3" t="s">
        <v>2021</v>
      </c>
      <c r="D504" s="109" t="s">
        <v>2022</v>
      </c>
      <c r="E504" s="109" t="s">
        <v>2023</v>
      </c>
      <c r="F504" s="109" t="s">
        <v>188</v>
      </c>
      <c r="G504" s="104">
        <v>0</v>
      </c>
      <c r="H504" s="98">
        <v>44594</v>
      </c>
      <c r="I504" s="87" t="s">
        <v>851</v>
      </c>
      <c r="K504" s="116">
        <v>24320</v>
      </c>
      <c r="L504" s="3" t="s">
        <v>3291</v>
      </c>
      <c r="M504" s="81">
        <v>9357879838</v>
      </c>
      <c r="N504" s="92">
        <v>604722919</v>
      </c>
      <c r="O504" t="str">
        <f t="shared" si="7"/>
        <v>CENAS, PAQUITO ATIMAMA</v>
      </c>
    </row>
    <row r="505" spans="1:15" ht="18.95" customHeight="1" x14ac:dyDescent="0.25">
      <c r="A505" s="21">
        <v>503</v>
      </c>
      <c r="B505" s="109" t="s">
        <v>2032</v>
      </c>
      <c r="C505" s="3" t="s">
        <v>2026</v>
      </c>
      <c r="D505" s="109" t="s">
        <v>2027</v>
      </c>
      <c r="E505" s="109" t="s">
        <v>119</v>
      </c>
      <c r="F505" s="109" t="s">
        <v>1245</v>
      </c>
      <c r="G505" s="104">
        <v>1</v>
      </c>
      <c r="H505" s="98">
        <v>44399</v>
      </c>
      <c r="I505" s="87" t="s">
        <v>851</v>
      </c>
      <c r="K505" s="98">
        <v>44399</v>
      </c>
      <c r="L505" s="3" t="s">
        <v>3291</v>
      </c>
      <c r="M505" s="81">
        <v>0</v>
      </c>
      <c r="N505" s="92">
        <v>289996660</v>
      </c>
      <c r="O505" t="str">
        <f t="shared" si="7"/>
        <v>CESAR, CELIA G.</v>
      </c>
    </row>
    <row r="506" spans="1:15" ht="18.95" customHeight="1" x14ac:dyDescent="0.25">
      <c r="A506" s="21">
        <v>504</v>
      </c>
      <c r="B506" s="109" t="s">
        <v>2033</v>
      </c>
      <c r="C506" s="3" t="s">
        <v>2036</v>
      </c>
      <c r="D506" s="109" t="s">
        <v>2037</v>
      </c>
      <c r="E506" s="109" t="s">
        <v>2023</v>
      </c>
      <c r="F506" s="109" t="s">
        <v>188</v>
      </c>
      <c r="G506" s="104">
        <v>0</v>
      </c>
      <c r="H506" s="98">
        <v>44694</v>
      </c>
      <c r="I506" s="87" t="s">
        <v>851</v>
      </c>
      <c r="K506" s="116">
        <v>28128</v>
      </c>
      <c r="L506" s="3" t="s">
        <v>3291</v>
      </c>
      <c r="M506" s="81">
        <v>9352329761</v>
      </c>
      <c r="N506" s="92">
        <v>496118521</v>
      </c>
      <c r="O506" t="str">
        <f t="shared" si="7"/>
        <v>CEYNAS, ARMAN ATIMAMA</v>
      </c>
    </row>
    <row r="507" spans="1:15" ht="18.95" customHeight="1" x14ac:dyDescent="0.25">
      <c r="A507" s="21">
        <v>505</v>
      </c>
      <c r="B507" s="109" t="s">
        <v>2034</v>
      </c>
      <c r="C507" s="3" t="s">
        <v>2036</v>
      </c>
      <c r="D507" s="109" t="s">
        <v>2038</v>
      </c>
      <c r="E507" s="109" t="s">
        <v>2041</v>
      </c>
      <c r="F507" s="109" t="s">
        <v>188</v>
      </c>
      <c r="G507" s="104">
        <v>1</v>
      </c>
      <c r="H507" s="98">
        <v>45091</v>
      </c>
      <c r="I507" s="87" t="s">
        <v>851</v>
      </c>
      <c r="K507" s="116">
        <v>24437</v>
      </c>
      <c r="L507" s="3" t="s">
        <v>3291</v>
      </c>
      <c r="M507" s="81">
        <v>9557283225</v>
      </c>
      <c r="N507" s="92">
        <v>168064947</v>
      </c>
      <c r="O507" t="str">
        <f t="shared" si="7"/>
        <v>CEYNAS, BRENDA KITONGAN</v>
      </c>
    </row>
    <row r="508" spans="1:15" ht="18.95" customHeight="1" x14ac:dyDescent="0.25">
      <c r="A508" s="21">
        <v>506</v>
      </c>
      <c r="B508" s="109" t="s">
        <v>2035</v>
      </c>
      <c r="C508" s="3" t="s">
        <v>2036</v>
      </c>
      <c r="D508" s="109" t="s">
        <v>2039</v>
      </c>
      <c r="E508" s="109" t="s">
        <v>2042</v>
      </c>
      <c r="F508" s="109" t="s">
        <v>188</v>
      </c>
      <c r="G508" s="104">
        <v>1</v>
      </c>
      <c r="H508" s="98">
        <v>44694</v>
      </c>
      <c r="I508" s="87" t="s">
        <v>851</v>
      </c>
      <c r="K508" s="116">
        <v>31384</v>
      </c>
      <c r="L508" s="3" t="s">
        <v>3291</v>
      </c>
      <c r="M508" s="81">
        <v>9352329761</v>
      </c>
      <c r="N508" s="92">
        <v>497374124</v>
      </c>
      <c r="O508" t="str">
        <f t="shared" si="7"/>
        <v>CEYNAS, EMILY RIVERA</v>
      </c>
    </row>
    <row r="509" spans="1:15" ht="18.95" customHeight="1" x14ac:dyDescent="0.25">
      <c r="A509" s="21">
        <v>507</v>
      </c>
      <c r="B509" s="109" t="s">
        <v>2044</v>
      </c>
      <c r="C509" s="3" t="s">
        <v>2036</v>
      </c>
      <c r="D509" s="109" t="s">
        <v>2040</v>
      </c>
      <c r="E509" s="109" t="s">
        <v>401</v>
      </c>
      <c r="F509" s="109" t="s">
        <v>188</v>
      </c>
      <c r="G509" s="104">
        <v>0</v>
      </c>
      <c r="H509" s="98">
        <v>44825</v>
      </c>
      <c r="I509" s="87" t="s">
        <v>851</v>
      </c>
      <c r="K509" s="116">
        <v>24278</v>
      </c>
      <c r="L509" s="3" t="s">
        <v>3291</v>
      </c>
      <c r="M509" s="81">
        <v>9557283225</v>
      </c>
      <c r="N509" s="92">
        <v>183349049</v>
      </c>
      <c r="O509" t="str">
        <f t="shared" si="7"/>
        <v>CEYNAS, ROBERT  ANDALET</v>
      </c>
    </row>
    <row r="510" spans="1:15" ht="18.95" customHeight="1" x14ac:dyDescent="0.25">
      <c r="A510" s="21">
        <v>508</v>
      </c>
      <c r="B510" s="109" t="s">
        <v>2050</v>
      </c>
      <c r="C510" s="3" t="s">
        <v>2045</v>
      </c>
      <c r="D510" s="109" t="s">
        <v>2046</v>
      </c>
      <c r="E510" s="109" t="s">
        <v>2047</v>
      </c>
      <c r="F510" s="109" t="s">
        <v>2048</v>
      </c>
      <c r="G510" s="104">
        <v>0</v>
      </c>
      <c r="H510" s="98">
        <v>40752</v>
      </c>
      <c r="I510" s="87" t="s">
        <v>851</v>
      </c>
      <c r="K510" s="116">
        <v>18712</v>
      </c>
      <c r="L510" s="3" t="s">
        <v>3291</v>
      </c>
      <c r="M510" s="81">
        <v>9463274731</v>
      </c>
      <c r="N510" s="92">
        <v>768438031</v>
      </c>
      <c r="O510" t="str">
        <f t="shared" si="7"/>
        <v>CHAC-IP, EMILIO SAWATTANG</v>
      </c>
    </row>
    <row r="511" spans="1:15" ht="18.95" customHeight="1" x14ac:dyDescent="0.25">
      <c r="A511" s="21">
        <v>509</v>
      </c>
      <c r="B511" s="109" t="s">
        <v>2053</v>
      </c>
      <c r="C511" s="3" t="s">
        <v>2045</v>
      </c>
      <c r="D511" s="109" t="s">
        <v>2051</v>
      </c>
      <c r="E511" s="109" t="s">
        <v>2052</v>
      </c>
      <c r="F511" s="109" t="s">
        <v>2048</v>
      </c>
      <c r="G511" s="104">
        <v>1</v>
      </c>
      <c r="H511" s="98">
        <v>40753</v>
      </c>
      <c r="I511" s="87" t="s">
        <v>851</v>
      </c>
      <c r="K511" s="116">
        <v>20835</v>
      </c>
      <c r="L511" s="3" t="s">
        <v>3291</v>
      </c>
      <c r="M511" s="81">
        <v>0</v>
      </c>
      <c r="N511" s="92">
        <v>734964908</v>
      </c>
      <c r="O511" t="str">
        <f t="shared" si="7"/>
        <v>CHAC-IP, SOFIA OLAO</v>
      </c>
    </row>
    <row r="512" spans="1:15" ht="18.95" customHeight="1" x14ac:dyDescent="0.25">
      <c r="A512" s="21">
        <v>510</v>
      </c>
      <c r="B512" s="109" t="s">
        <v>2056</v>
      </c>
      <c r="C512" s="3" t="s">
        <v>2054</v>
      </c>
      <c r="D512" s="109" t="s">
        <v>7122</v>
      </c>
      <c r="E512" s="109" t="s">
        <v>170</v>
      </c>
      <c r="F512" s="109" t="s">
        <v>242</v>
      </c>
      <c r="G512" s="104">
        <v>0</v>
      </c>
      <c r="H512" s="98">
        <v>45511</v>
      </c>
      <c r="I512" s="87" t="s">
        <v>851</v>
      </c>
      <c r="K512" s="116">
        <v>30426</v>
      </c>
      <c r="L512" s="3" t="s">
        <v>3291</v>
      </c>
      <c r="M512" s="81">
        <v>9125583288</v>
      </c>
      <c r="N512" s="92">
        <v>0</v>
      </c>
      <c r="O512" t="str">
        <f t="shared" si="7"/>
        <v>CHACLAG, RENE GILBERT  D.</v>
      </c>
    </row>
    <row r="513" spans="1:15" ht="18.95" customHeight="1" x14ac:dyDescent="0.25">
      <c r="A513" s="21">
        <v>511</v>
      </c>
      <c r="B513" s="109" t="s">
        <v>2060</v>
      </c>
      <c r="C513" s="3" t="s">
        <v>2057</v>
      </c>
      <c r="D513" s="109" t="s">
        <v>2058</v>
      </c>
      <c r="E513" s="109" t="s">
        <v>331</v>
      </c>
      <c r="F513" s="109" t="s">
        <v>2059</v>
      </c>
      <c r="G513" s="104">
        <v>0</v>
      </c>
      <c r="H513" s="98">
        <v>44638</v>
      </c>
      <c r="I513" s="87" t="s">
        <v>851</v>
      </c>
      <c r="K513" s="116">
        <v>41880</v>
      </c>
      <c r="L513" s="3" t="s">
        <v>3291</v>
      </c>
      <c r="M513" s="81">
        <v>9568966738</v>
      </c>
      <c r="N513" s="92">
        <v>0</v>
      </c>
      <c r="O513" t="str">
        <f t="shared" si="7"/>
        <v>CHAN, SEAN RUZZEL C.</v>
      </c>
    </row>
    <row r="514" spans="1:15" ht="18.95" customHeight="1" x14ac:dyDescent="0.25">
      <c r="A514" s="21">
        <v>512</v>
      </c>
      <c r="B514" s="109" t="s">
        <v>2065</v>
      </c>
      <c r="C514" s="3" t="s">
        <v>2061</v>
      </c>
      <c r="D514" s="109" t="s">
        <v>2062</v>
      </c>
      <c r="E514" s="109" t="s">
        <v>124</v>
      </c>
      <c r="F514" s="109" t="s">
        <v>472</v>
      </c>
      <c r="G514" s="104">
        <v>0</v>
      </c>
      <c r="H514" s="98">
        <v>44844</v>
      </c>
      <c r="I514" s="87" t="s">
        <v>851</v>
      </c>
      <c r="K514" s="116">
        <v>23149</v>
      </c>
      <c r="L514" s="3" t="s">
        <v>3291</v>
      </c>
      <c r="M514" s="81">
        <v>9057222635</v>
      </c>
      <c r="N514" s="92">
        <v>125450194</v>
      </c>
      <c r="O514" t="str">
        <f t="shared" si="7"/>
        <v>CHAO-WAT, VENANCIO B.</v>
      </c>
    </row>
    <row r="515" spans="1:15" ht="18.95" customHeight="1" x14ac:dyDescent="0.25">
      <c r="A515" s="21">
        <v>513</v>
      </c>
      <c r="B515" s="109" t="s">
        <v>2069</v>
      </c>
      <c r="C515" s="3" t="s">
        <v>2066</v>
      </c>
      <c r="D515" s="109" t="s">
        <v>2067</v>
      </c>
      <c r="E515" s="109" t="s">
        <v>223</v>
      </c>
      <c r="F515" s="109" t="s">
        <v>1426</v>
      </c>
      <c r="G515" s="104">
        <v>0</v>
      </c>
      <c r="H515" s="98">
        <v>45099</v>
      </c>
      <c r="I515" s="87" t="s">
        <v>851</v>
      </c>
      <c r="K515" s="116">
        <v>37278</v>
      </c>
      <c r="L515" s="3" t="s">
        <v>3291</v>
      </c>
      <c r="M515" s="81">
        <v>9563601214</v>
      </c>
      <c r="N515" s="92">
        <v>0</v>
      </c>
      <c r="O515" t="str">
        <f t="shared" si="7"/>
        <v>CHUMAWAR, GLEEFORD JR. N.</v>
      </c>
    </row>
    <row r="516" spans="1:15" ht="18.95" customHeight="1" x14ac:dyDescent="0.25">
      <c r="A516" s="21">
        <v>514</v>
      </c>
      <c r="B516" s="109" t="s">
        <v>2072</v>
      </c>
      <c r="C516" s="3" t="s">
        <v>2066</v>
      </c>
      <c r="D516" s="109" t="s">
        <v>2070</v>
      </c>
      <c r="E516" s="109" t="s">
        <v>143</v>
      </c>
      <c r="F516" s="109" t="s">
        <v>1426</v>
      </c>
      <c r="G516" s="104">
        <v>0</v>
      </c>
      <c r="H516" s="98">
        <v>44720</v>
      </c>
      <c r="I516" s="87" t="s">
        <v>851</v>
      </c>
      <c r="K516" s="116">
        <v>27620</v>
      </c>
      <c r="L516" s="3" t="s">
        <v>3291</v>
      </c>
      <c r="M516" s="81">
        <v>9451836147</v>
      </c>
      <c r="N516" s="92">
        <v>763459554</v>
      </c>
      <c r="O516" t="str">
        <f t="shared" ref="O516:O579" si="8">C516&amp;", "&amp;D516&amp; " " &amp;E516</f>
        <v>CHUMAWAR, GLEEFORD SR. S.</v>
      </c>
    </row>
    <row r="517" spans="1:15" ht="18.95" customHeight="1" x14ac:dyDescent="0.25">
      <c r="A517" s="21">
        <v>515</v>
      </c>
      <c r="B517" s="109" t="s">
        <v>2074</v>
      </c>
      <c r="C517" s="3" t="s">
        <v>2066</v>
      </c>
      <c r="D517" s="109" t="s">
        <v>2073</v>
      </c>
      <c r="E517" s="109" t="s">
        <v>223</v>
      </c>
      <c r="F517" s="109" t="s">
        <v>1426</v>
      </c>
      <c r="G517" s="104">
        <v>0</v>
      </c>
      <c r="H517" s="98">
        <v>45099</v>
      </c>
      <c r="I517" s="87" t="s">
        <v>851</v>
      </c>
      <c r="K517" s="116">
        <v>37860</v>
      </c>
      <c r="L517" s="3" t="s">
        <v>3291</v>
      </c>
      <c r="M517" s="81">
        <v>9563601214</v>
      </c>
      <c r="N517" s="92">
        <v>0</v>
      </c>
      <c r="O517" t="str">
        <f t="shared" si="8"/>
        <v>CHUMAWAR, GLENDON N.</v>
      </c>
    </row>
    <row r="518" spans="1:15" ht="18.95" customHeight="1" x14ac:dyDescent="0.25">
      <c r="A518" s="21">
        <v>516</v>
      </c>
      <c r="B518" s="109" t="s">
        <v>2077</v>
      </c>
      <c r="C518" s="3" t="s">
        <v>2066</v>
      </c>
      <c r="D518" s="109" t="s">
        <v>1014</v>
      </c>
      <c r="E518" s="109" t="s">
        <v>4705</v>
      </c>
      <c r="F518" s="109" t="s">
        <v>1426</v>
      </c>
      <c r="G518" s="104">
        <v>1</v>
      </c>
      <c r="H518" s="98">
        <v>44720</v>
      </c>
      <c r="I518" s="87" t="s">
        <v>851</v>
      </c>
      <c r="K518" s="116">
        <v>28097</v>
      </c>
      <c r="L518" s="3" t="s">
        <v>3291</v>
      </c>
      <c r="M518" s="81">
        <v>9563601214</v>
      </c>
      <c r="N518" s="92">
        <v>481547438</v>
      </c>
      <c r="O518" t="str">
        <f t="shared" si="8"/>
        <v>CHUMAWAR, MARY NAMATTOC</v>
      </c>
    </row>
    <row r="519" spans="1:15" ht="18.95" customHeight="1" x14ac:dyDescent="0.25">
      <c r="A519" s="21">
        <v>517</v>
      </c>
      <c r="B519" s="109" t="s">
        <v>2081</v>
      </c>
      <c r="C519" s="3" t="s">
        <v>2078</v>
      </c>
      <c r="D519" s="109" t="s">
        <v>2079</v>
      </c>
      <c r="E519" s="109" t="s">
        <v>3433</v>
      </c>
      <c r="F519" s="109" t="s">
        <v>125</v>
      </c>
      <c r="G519" s="104">
        <v>1</v>
      </c>
      <c r="H519" s="98">
        <v>44571</v>
      </c>
      <c r="I519" s="87" t="s">
        <v>851</v>
      </c>
      <c r="K519" s="116">
        <v>19297</v>
      </c>
      <c r="L519" s="3" t="s">
        <v>3291</v>
      </c>
      <c r="M519" s="81">
        <v>9561447705</v>
      </c>
      <c r="N519" s="92">
        <v>727743740</v>
      </c>
      <c r="O519" t="str">
        <f t="shared" si="8"/>
        <v>CIMAFRANCA, CHARLITA GUNABAN</v>
      </c>
    </row>
    <row r="520" spans="1:15" ht="18.95" customHeight="1" x14ac:dyDescent="0.25">
      <c r="A520" s="21">
        <v>518</v>
      </c>
      <c r="B520" s="109" t="s">
        <v>2083</v>
      </c>
      <c r="C520" s="3" t="s">
        <v>2078</v>
      </c>
      <c r="D520" s="109" t="s">
        <v>2082</v>
      </c>
      <c r="E520" s="109" t="s">
        <v>3433</v>
      </c>
      <c r="F520" s="109" t="s">
        <v>149</v>
      </c>
      <c r="G520" s="104">
        <v>0</v>
      </c>
      <c r="H520" s="98">
        <v>44571</v>
      </c>
      <c r="I520" s="87" t="s">
        <v>851</v>
      </c>
      <c r="K520" s="116">
        <v>27952</v>
      </c>
      <c r="L520" s="3" t="s">
        <v>3291</v>
      </c>
      <c r="M520" s="81">
        <v>9164185535</v>
      </c>
      <c r="N520" s="92">
        <v>434223991</v>
      </c>
      <c r="O520" t="str">
        <f t="shared" si="8"/>
        <v>CIMAFRANCA, JAY GUNABAN</v>
      </c>
    </row>
    <row r="521" spans="1:15" ht="18.95" customHeight="1" x14ac:dyDescent="0.25">
      <c r="A521" s="21">
        <v>519</v>
      </c>
      <c r="B521" s="109" t="s">
        <v>2088</v>
      </c>
      <c r="C521" s="3" t="s">
        <v>2084</v>
      </c>
      <c r="D521" s="109" t="s">
        <v>2085</v>
      </c>
      <c r="E521" s="109" t="s">
        <v>119</v>
      </c>
      <c r="F521" s="109" t="s">
        <v>485</v>
      </c>
      <c r="G521" s="104">
        <v>0</v>
      </c>
      <c r="H521" s="98">
        <v>42816</v>
      </c>
      <c r="I521" s="87" t="s">
        <v>851</v>
      </c>
      <c r="K521" s="116">
        <v>32364</v>
      </c>
      <c r="L521" s="3" t="s">
        <v>3291</v>
      </c>
      <c r="M521" s="81">
        <v>9057951360</v>
      </c>
      <c r="N521" s="92">
        <v>286944638</v>
      </c>
      <c r="O521" t="str">
        <f t="shared" si="8"/>
        <v>CITACION, JOKER NONI G.</v>
      </c>
    </row>
    <row r="522" spans="1:15" ht="18.95" customHeight="1" x14ac:dyDescent="0.25">
      <c r="A522" s="21">
        <v>520</v>
      </c>
      <c r="B522" s="109" t="s">
        <v>2090</v>
      </c>
      <c r="C522" s="3" t="s">
        <v>2084</v>
      </c>
      <c r="D522" s="109" t="s">
        <v>2089</v>
      </c>
      <c r="E522" s="109" t="s">
        <v>119</v>
      </c>
      <c r="F522" s="109" t="s">
        <v>485</v>
      </c>
      <c r="G522" s="104">
        <v>1</v>
      </c>
      <c r="H522" s="98">
        <v>42816</v>
      </c>
      <c r="I522" s="87" t="s">
        <v>851</v>
      </c>
      <c r="K522" s="116">
        <v>31258</v>
      </c>
      <c r="L522" s="3" t="s">
        <v>3291</v>
      </c>
      <c r="M522" s="81">
        <v>0</v>
      </c>
      <c r="N522" s="92">
        <v>492523211</v>
      </c>
      <c r="O522" t="str">
        <f t="shared" si="8"/>
        <v>CITACION, JOSIE MARITESS  G.</v>
      </c>
    </row>
    <row r="523" spans="1:15" ht="18.95" customHeight="1" x14ac:dyDescent="0.25">
      <c r="A523" s="21">
        <v>521</v>
      </c>
      <c r="B523" s="109" t="s">
        <v>2093</v>
      </c>
      <c r="C523" s="3" t="s">
        <v>2084</v>
      </c>
      <c r="D523" s="109" t="s">
        <v>2091</v>
      </c>
      <c r="E523" s="109" t="s">
        <v>119</v>
      </c>
      <c r="F523" s="109" t="s">
        <v>485</v>
      </c>
      <c r="G523" s="104">
        <v>1</v>
      </c>
      <c r="H523" s="98">
        <v>39293</v>
      </c>
      <c r="I523" s="87" t="s">
        <v>851</v>
      </c>
      <c r="K523" s="98">
        <v>39293</v>
      </c>
      <c r="L523" s="3" t="s">
        <v>3291</v>
      </c>
      <c r="M523" s="81">
        <v>0</v>
      </c>
      <c r="N523" s="92">
        <v>412652937</v>
      </c>
      <c r="O523" t="str">
        <f t="shared" si="8"/>
        <v>CITACION, JULIETA G.</v>
      </c>
    </row>
    <row r="524" spans="1:15" ht="18.95" customHeight="1" x14ac:dyDescent="0.25">
      <c r="A524" s="21">
        <v>522</v>
      </c>
      <c r="B524" s="109" t="s">
        <v>2098</v>
      </c>
      <c r="C524" s="3" t="s">
        <v>2094</v>
      </c>
      <c r="D524" s="109" t="s">
        <v>2095</v>
      </c>
      <c r="E524" s="109" t="s">
        <v>7395</v>
      </c>
      <c r="F524" s="109" t="s">
        <v>1281</v>
      </c>
      <c r="G524" s="104">
        <v>0</v>
      </c>
      <c r="H524" s="98">
        <v>44929</v>
      </c>
      <c r="I524" s="87" t="s">
        <v>851</v>
      </c>
      <c r="K524" s="116">
        <v>29720</v>
      </c>
      <c r="L524" s="3" t="s">
        <v>3291</v>
      </c>
      <c r="M524" s="81">
        <v>9482201380</v>
      </c>
      <c r="N524" s="92">
        <v>450929257</v>
      </c>
      <c r="O524" t="str">
        <f t="shared" si="8"/>
        <v>CLARIN, JOMEL PASADAS</v>
      </c>
    </row>
    <row r="525" spans="1:15" ht="18.95" customHeight="1" x14ac:dyDescent="0.25">
      <c r="A525" s="21">
        <v>523</v>
      </c>
      <c r="B525" s="109" t="s">
        <v>2101</v>
      </c>
      <c r="C525" s="3" t="s">
        <v>2094</v>
      </c>
      <c r="D525" s="109" t="s">
        <v>1014</v>
      </c>
      <c r="E525" s="109" t="s">
        <v>2099</v>
      </c>
      <c r="F525" s="109" t="s">
        <v>1281</v>
      </c>
      <c r="G525" s="104">
        <v>1</v>
      </c>
      <c r="H525" s="98">
        <v>44581</v>
      </c>
      <c r="I525" s="87" t="s">
        <v>851</v>
      </c>
      <c r="K525" s="116">
        <v>32500</v>
      </c>
      <c r="L525" s="3" t="s">
        <v>3291</v>
      </c>
      <c r="M525" s="81">
        <v>9197474198</v>
      </c>
      <c r="N525" s="92">
        <v>268011162</v>
      </c>
      <c r="O525" t="str">
        <f t="shared" si="8"/>
        <v>CLARIN, MARY MAMATTONG</v>
      </c>
    </row>
    <row r="526" spans="1:15" ht="18.95" customHeight="1" x14ac:dyDescent="0.25">
      <c r="A526" s="21">
        <v>524</v>
      </c>
      <c r="B526" s="109" t="s">
        <v>2107</v>
      </c>
      <c r="C526" s="3" t="s">
        <v>2102</v>
      </c>
      <c r="D526" s="109" t="s">
        <v>2103</v>
      </c>
      <c r="E526" s="109" t="s">
        <v>2104</v>
      </c>
      <c r="F526" s="109" t="s">
        <v>485</v>
      </c>
      <c r="G526" s="104">
        <v>1</v>
      </c>
      <c r="H526" s="98">
        <v>42061</v>
      </c>
      <c r="I526" s="87" t="s">
        <v>851</v>
      </c>
      <c r="K526" s="116">
        <v>26709</v>
      </c>
      <c r="L526" s="3" t="s">
        <v>3291</v>
      </c>
      <c r="M526" s="81">
        <v>9192104695</v>
      </c>
      <c r="N526" s="92">
        <v>931506203</v>
      </c>
      <c r="O526" t="str">
        <f t="shared" si="8"/>
        <v>CLAUNA, CHERYL LASTIMOSA</v>
      </c>
    </row>
    <row r="527" spans="1:15" ht="18.95" customHeight="1" x14ac:dyDescent="0.25">
      <c r="A527" s="21">
        <v>525</v>
      </c>
      <c r="B527" s="109" t="s">
        <v>2108</v>
      </c>
      <c r="C527" s="3" t="s">
        <v>2102</v>
      </c>
      <c r="D527" s="109" t="s">
        <v>2109</v>
      </c>
      <c r="E527" s="109" t="s">
        <v>2111</v>
      </c>
      <c r="F527" s="109" t="s">
        <v>310</v>
      </c>
      <c r="G527" s="104">
        <v>1</v>
      </c>
      <c r="H527" s="98">
        <v>45474</v>
      </c>
      <c r="I527" s="87" t="s">
        <v>851</v>
      </c>
      <c r="K527" s="116">
        <v>20475</v>
      </c>
      <c r="L527" s="3" t="s">
        <v>3291</v>
      </c>
      <c r="M527" s="81">
        <v>9559050228</v>
      </c>
      <c r="N527" s="92">
        <v>143359531</v>
      </c>
      <c r="O527" t="str">
        <f t="shared" si="8"/>
        <v>CLAUNA, NORIE NAJERA</v>
      </c>
    </row>
    <row r="528" spans="1:15" ht="18.95" customHeight="1" x14ac:dyDescent="0.25">
      <c r="A528" s="21">
        <v>526</v>
      </c>
      <c r="B528" s="109" t="s">
        <v>2117</v>
      </c>
      <c r="C528" s="3" t="s">
        <v>2102</v>
      </c>
      <c r="D528" s="109" t="s">
        <v>2110</v>
      </c>
      <c r="E528" s="109" t="s">
        <v>2104</v>
      </c>
      <c r="F528" s="109" t="s">
        <v>485</v>
      </c>
      <c r="G528" s="104">
        <v>1</v>
      </c>
      <c r="H528" s="98">
        <v>42060</v>
      </c>
      <c r="I528" s="87" t="s">
        <v>851</v>
      </c>
      <c r="K528" s="116">
        <v>18426</v>
      </c>
      <c r="L528" s="3" t="s">
        <v>3291</v>
      </c>
      <c r="M528" s="81">
        <v>9192104695</v>
      </c>
      <c r="N528" s="92">
        <v>374966440</v>
      </c>
      <c r="O528" t="str">
        <f t="shared" si="8"/>
        <v>CLAUNA, VISITACION LASTIMOSA</v>
      </c>
    </row>
    <row r="529" spans="1:15" ht="18.95" customHeight="1" x14ac:dyDescent="0.25">
      <c r="A529" s="21">
        <v>527</v>
      </c>
      <c r="B529" s="109" t="s">
        <v>2126</v>
      </c>
      <c r="C529" s="3" t="s">
        <v>2114</v>
      </c>
      <c r="D529" s="109" t="s">
        <v>2115</v>
      </c>
      <c r="F529" s="109" t="s">
        <v>311</v>
      </c>
      <c r="G529" s="104">
        <v>1</v>
      </c>
      <c r="H529" s="100">
        <v>43998</v>
      </c>
      <c r="I529" s="87" t="s">
        <v>87</v>
      </c>
      <c r="K529" s="100">
        <v>43998</v>
      </c>
      <c r="L529" s="3" t="s">
        <v>3291</v>
      </c>
      <c r="M529" s="81">
        <v>0</v>
      </c>
      <c r="N529" s="92">
        <v>0</v>
      </c>
      <c r="O529" t="str">
        <f t="shared" si="8"/>
        <v xml:space="preserve">CLEMENTE, DEBORRAH </v>
      </c>
    </row>
    <row r="530" spans="1:15" ht="18.95" customHeight="1" x14ac:dyDescent="0.25">
      <c r="A530" s="21">
        <v>528</v>
      </c>
      <c r="B530" s="109" t="s">
        <v>2130</v>
      </c>
      <c r="C530" s="3" t="s">
        <v>2118</v>
      </c>
      <c r="D530" s="109" t="s">
        <v>2119</v>
      </c>
      <c r="E530" s="109" t="s">
        <v>2120</v>
      </c>
      <c r="F530" s="109" t="s">
        <v>1220</v>
      </c>
      <c r="G530" s="104">
        <v>0</v>
      </c>
      <c r="H530" s="98">
        <v>45033</v>
      </c>
      <c r="I530" s="87" t="s">
        <v>851</v>
      </c>
      <c r="K530" s="116">
        <v>23832</v>
      </c>
      <c r="L530" s="3" t="s">
        <v>3291</v>
      </c>
      <c r="M530" s="81">
        <v>9162125928</v>
      </c>
      <c r="N530" s="92">
        <v>127895880</v>
      </c>
      <c r="O530" t="str">
        <f t="shared" si="8"/>
        <v>COLANGAN, ALEXANDER LIZARDO</v>
      </c>
    </row>
    <row r="531" spans="1:15" ht="18.95" customHeight="1" x14ac:dyDescent="0.25">
      <c r="A531" s="21">
        <v>529</v>
      </c>
      <c r="B531" s="109" t="s">
        <v>2133</v>
      </c>
      <c r="C531" s="3" t="s">
        <v>2123</v>
      </c>
      <c r="D531" s="109" t="s">
        <v>2124</v>
      </c>
      <c r="E531" s="109" t="s">
        <v>170</v>
      </c>
      <c r="G531" s="104">
        <v>1</v>
      </c>
      <c r="H531" s="100">
        <v>42310</v>
      </c>
      <c r="I531" s="87" t="s">
        <v>87</v>
      </c>
      <c r="K531" s="100">
        <v>42310</v>
      </c>
      <c r="L531" s="3" t="s">
        <v>3291</v>
      </c>
      <c r="M531" s="81">
        <v>0</v>
      </c>
      <c r="N531" s="92">
        <v>0</v>
      </c>
      <c r="O531" t="str">
        <f t="shared" si="8"/>
        <v>COLLAPOY, MARITESS D.</v>
      </c>
    </row>
    <row r="532" spans="1:15" ht="18.95" customHeight="1" x14ac:dyDescent="0.25">
      <c r="A532" s="21">
        <v>530</v>
      </c>
      <c r="B532" s="109" t="s">
        <v>2186</v>
      </c>
      <c r="C532" s="3" t="s">
        <v>2127</v>
      </c>
      <c r="D532" s="109" t="s">
        <v>2128</v>
      </c>
      <c r="E532" s="109" t="s">
        <v>1230</v>
      </c>
      <c r="F532" s="109" t="s">
        <v>1245</v>
      </c>
      <c r="G532" s="104">
        <v>1</v>
      </c>
      <c r="H532" s="100">
        <v>43859</v>
      </c>
      <c r="I532" s="87" t="s">
        <v>87</v>
      </c>
      <c r="K532" s="100">
        <v>43859</v>
      </c>
      <c r="L532" s="3" t="s">
        <v>3291</v>
      </c>
      <c r="M532" s="81">
        <v>0</v>
      </c>
      <c r="N532" s="92">
        <v>0</v>
      </c>
      <c r="O532" t="str">
        <f t="shared" si="8"/>
        <v>COMPAS, SHAMIRAH CHLOE BARILA</v>
      </c>
    </row>
    <row r="533" spans="1:15" ht="18.95" customHeight="1" x14ac:dyDescent="0.25">
      <c r="A533" s="21">
        <v>531</v>
      </c>
      <c r="B533" s="109" t="s">
        <v>2135</v>
      </c>
      <c r="C533" s="3" t="s">
        <v>2127</v>
      </c>
      <c r="D533" s="109" t="s">
        <v>2131</v>
      </c>
      <c r="E533" s="109" t="s">
        <v>1230</v>
      </c>
      <c r="F533" s="109" t="s">
        <v>1232</v>
      </c>
      <c r="G533" s="104">
        <v>1</v>
      </c>
      <c r="H533" s="98">
        <v>42531</v>
      </c>
      <c r="I533" s="87" t="s">
        <v>851</v>
      </c>
      <c r="K533" s="116">
        <v>33127</v>
      </c>
      <c r="L533" s="3" t="s">
        <v>3291</v>
      </c>
      <c r="M533" s="81">
        <v>9985484816</v>
      </c>
      <c r="N533" s="92">
        <v>473840809</v>
      </c>
      <c r="O533" t="str">
        <f t="shared" si="8"/>
        <v>COMPAS, SHEILA MAE BARILA</v>
      </c>
    </row>
    <row r="534" spans="1:15" ht="18.95" customHeight="1" x14ac:dyDescent="0.25">
      <c r="A534" s="21">
        <v>532</v>
      </c>
      <c r="B534" s="109" t="s">
        <v>2228</v>
      </c>
      <c r="C534" s="3" t="s">
        <v>60</v>
      </c>
      <c r="D534" s="109" t="s">
        <v>2134</v>
      </c>
      <c r="F534" s="109" t="s">
        <v>218</v>
      </c>
      <c r="G534" s="104">
        <v>1</v>
      </c>
      <c r="H534" s="98">
        <v>45454</v>
      </c>
      <c r="I534" s="87" t="s">
        <v>87</v>
      </c>
      <c r="K534" s="98">
        <v>45454</v>
      </c>
      <c r="L534" s="3" t="s">
        <v>3291</v>
      </c>
      <c r="M534" s="81">
        <v>0</v>
      </c>
      <c r="N534" s="92">
        <v>0</v>
      </c>
      <c r="O534" t="str">
        <f t="shared" si="8"/>
        <v xml:space="preserve">CONRADO, BEATRIZ </v>
      </c>
    </row>
    <row r="535" spans="1:15" ht="18.95" customHeight="1" x14ac:dyDescent="0.25">
      <c r="A535" s="21">
        <v>533</v>
      </c>
      <c r="B535" s="109" t="s">
        <v>2140</v>
      </c>
      <c r="C535" s="3" t="s">
        <v>2136</v>
      </c>
      <c r="D535" s="109" t="s">
        <v>455</v>
      </c>
      <c r="E535" s="109" t="s">
        <v>124</v>
      </c>
      <c r="F535" s="109" t="s">
        <v>2137</v>
      </c>
      <c r="G535" s="104">
        <v>0</v>
      </c>
      <c r="H535" s="98">
        <v>44782</v>
      </c>
      <c r="I535" s="87" t="s">
        <v>851</v>
      </c>
      <c r="K535" s="116">
        <v>19287</v>
      </c>
      <c r="L535" s="3" t="s">
        <v>3291</v>
      </c>
      <c r="M535" s="81">
        <v>9173207105</v>
      </c>
      <c r="N535" s="92">
        <v>153630842</v>
      </c>
      <c r="O535" t="str">
        <f t="shared" si="8"/>
        <v>CONTIS, GABRIEL B.</v>
      </c>
    </row>
    <row r="536" spans="1:15" ht="18.95" customHeight="1" x14ac:dyDescent="0.25">
      <c r="A536" s="21">
        <v>534</v>
      </c>
      <c r="B536" s="109" t="s">
        <v>2142</v>
      </c>
      <c r="C536" s="3" t="s">
        <v>2136</v>
      </c>
      <c r="D536" s="109" t="s">
        <v>316</v>
      </c>
      <c r="E536" s="109" t="s">
        <v>1132</v>
      </c>
      <c r="F536" s="109" t="s">
        <v>2137</v>
      </c>
      <c r="G536" s="104">
        <v>1</v>
      </c>
      <c r="H536" s="98">
        <v>44782</v>
      </c>
      <c r="I536" s="87" t="s">
        <v>851</v>
      </c>
      <c r="K536" s="116">
        <v>28026</v>
      </c>
      <c r="L536" s="3" t="s">
        <v>3291</v>
      </c>
      <c r="M536" s="81">
        <v>9173207105</v>
      </c>
      <c r="N536" s="92">
        <v>919518251</v>
      </c>
      <c r="O536" t="str">
        <f t="shared" si="8"/>
        <v>CONTIS, LIEZL L.</v>
      </c>
    </row>
    <row r="537" spans="1:15" ht="18.95" customHeight="1" x14ac:dyDescent="0.25">
      <c r="A537" s="21">
        <v>535</v>
      </c>
      <c r="B537" s="109" t="s">
        <v>2146</v>
      </c>
      <c r="C537" s="3" t="s">
        <v>2136</v>
      </c>
      <c r="D537" s="109" t="s">
        <v>2143</v>
      </c>
      <c r="E537" s="109" t="s">
        <v>170</v>
      </c>
      <c r="F537" s="109" t="s">
        <v>2137</v>
      </c>
      <c r="G537" s="104">
        <v>0</v>
      </c>
      <c r="H537" s="98">
        <v>44782</v>
      </c>
      <c r="I537" s="87" t="s">
        <v>851</v>
      </c>
      <c r="K537" s="116">
        <v>29188</v>
      </c>
      <c r="L537" s="3" t="s">
        <v>3291</v>
      </c>
      <c r="M537" s="81">
        <v>9171325980</v>
      </c>
      <c r="N537" s="92">
        <v>919522813</v>
      </c>
      <c r="O537" t="str">
        <f t="shared" si="8"/>
        <v>CONTIS, RICK GAZER D.</v>
      </c>
    </row>
    <row r="538" spans="1:15" ht="18.95" customHeight="1" x14ac:dyDescent="0.25">
      <c r="A538" s="21">
        <v>536</v>
      </c>
      <c r="B538" s="109" t="s">
        <v>2147</v>
      </c>
      <c r="C538" s="3" t="s">
        <v>2148</v>
      </c>
      <c r="D538" s="109" t="s">
        <v>2149</v>
      </c>
      <c r="E538" s="109" t="s">
        <v>355</v>
      </c>
      <c r="F538" s="109" t="s">
        <v>188</v>
      </c>
      <c r="G538" s="104">
        <v>0</v>
      </c>
      <c r="H538" s="98">
        <v>45356</v>
      </c>
      <c r="I538" s="87" t="s">
        <v>851</v>
      </c>
      <c r="K538" s="116">
        <v>30192</v>
      </c>
      <c r="L538" s="3" t="s">
        <v>3291</v>
      </c>
      <c r="M538" s="81">
        <v>9753704498</v>
      </c>
      <c r="N538" s="92">
        <v>419822254</v>
      </c>
      <c r="O538" t="str">
        <f t="shared" si="8"/>
        <v>CORDOVA, DEO P.</v>
      </c>
    </row>
    <row r="539" spans="1:15" ht="18.95" customHeight="1" x14ac:dyDescent="0.25">
      <c r="A539" s="21">
        <v>537</v>
      </c>
      <c r="B539" s="109" t="s">
        <v>2153</v>
      </c>
      <c r="C539" s="3" t="s">
        <v>2148</v>
      </c>
      <c r="D539" s="109" t="s">
        <v>2150</v>
      </c>
      <c r="E539" s="109" t="s">
        <v>143</v>
      </c>
      <c r="F539" s="109" t="s">
        <v>2151</v>
      </c>
      <c r="G539" s="104">
        <v>1</v>
      </c>
      <c r="H539" s="98">
        <v>45356</v>
      </c>
      <c r="I539" s="87" t="s">
        <v>851</v>
      </c>
      <c r="K539" s="116">
        <v>34856</v>
      </c>
      <c r="L539" s="3" t="s">
        <v>3291</v>
      </c>
      <c r="M539" s="81">
        <v>9753704498</v>
      </c>
      <c r="N539" s="92">
        <v>399503004</v>
      </c>
      <c r="O539" t="str">
        <f t="shared" si="8"/>
        <v>CORDOVA, SHEILA   S.</v>
      </c>
    </row>
    <row r="540" spans="1:15" ht="18.95" customHeight="1" x14ac:dyDescent="0.25">
      <c r="A540" s="21">
        <v>538</v>
      </c>
      <c r="B540" s="109" t="s">
        <v>2157</v>
      </c>
      <c r="C540" s="3" t="s">
        <v>2154</v>
      </c>
      <c r="D540" s="109" t="s">
        <v>1219</v>
      </c>
      <c r="E540" s="109" t="s">
        <v>7190</v>
      </c>
      <c r="F540" s="109" t="s">
        <v>2155</v>
      </c>
      <c r="G540" s="104">
        <v>1</v>
      </c>
      <c r="H540" s="98">
        <v>44771</v>
      </c>
      <c r="I540" s="87" t="s">
        <v>851</v>
      </c>
      <c r="K540" s="116">
        <v>22190</v>
      </c>
      <c r="L540" s="3" t="s">
        <v>3291</v>
      </c>
      <c r="M540" s="81">
        <v>9466767861</v>
      </c>
      <c r="N540" s="92">
        <v>934249453</v>
      </c>
      <c r="O540" t="str">
        <f t="shared" si="8"/>
        <v>CORPUZ, ELENA MALLARI</v>
      </c>
    </row>
    <row r="541" spans="1:15" ht="18.95" customHeight="1" x14ac:dyDescent="0.25">
      <c r="A541" s="21">
        <v>539</v>
      </c>
      <c r="B541" s="109" t="s">
        <v>2160</v>
      </c>
      <c r="C541" s="3" t="s">
        <v>2154</v>
      </c>
      <c r="D541" s="109" t="s">
        <v>7169</v>
      </c>
      <c r="E541" s="109" t="s">
        <v>2158</v>
      </c>
      <c r="F541" s="109" t="s">
        <v>125</v>
      </c>
      <c r="G541" s="104">
        <v>1</v>
      </c>
      <c r="H541" s="98">
        <v>43425</v>
      </c>
      <c r="I541" s="87" t="s">
        <v>851</v>
      </c>
      <c r="K541" s="98">
        <v>43425</v>
      </c>
      <c r="L541" s="3" t="s">
        <v>3291</v>
      </c>
      <c r="M541" s="81">
        <v>9772785245</v>
      </c>
      <c r="N541" s="92">
        <v>183351827</v>
      </c>
      <c r="O541" t="str">
        <f t="shared" si="8"/>
        <v>CORPUZ, MYRA FLOR PAT-ONGAY</v>
      </c>
    </row>
    <row r="542" spans="1:15" ht="18.95" customHeight="1" x14ac:dyDescent="0.25">
      <c r="A542" s="21">
        <v>540</v>
      </c>
      <c r="B542" s="109" t="s">
        <v>2165</v>
      </c>
      <c r="C542" s="3" t="s">
        <v>2161</v>
      </c>
      <c r="D542" s="109" t="s">
        <v>2162</v>
      </c>
      <c r="E542" s="109" t="s">
        <v>7172</v>
      </c>
      <c r="F542" s="109" t="s">
        <v>2163</v>
      </c>
      <c r="G542" s="104">
        <v>1</v>
      </c>
      <c r="H542" s="98">
        <v>44523</v>
      </c>
      <c r="I542" s="87" t="s">
        <v>851</v>
      </c>
      <c r="K542" s="116">
        <v>23825</v>
      </c>
      <c r="L542" s="3" t="s">
        <v>3291</v>
      </c>
      <c r="M542" s="81">
        <v>9150718576</v>
      </c>
      <c r="N542" s="92">
        <v>630467619</v>
      </c>
      <c r="O542" t="str">
        <f t="shared" si="8"/>
        <v>CORTEZ, MARISSA SAGYAMAN</v>
      </c>
    </row>
    <row r="543" spans="1:15" ht="18.95" customHeight="1" x14ac:dyDescent="0.25">
      <c r="A543" s="21">
        <v>541</v>
      </c>
      <c r="B543" s="109" t="s">
        <v>2169</v>
      </c>
      <c r="C543" s="3" t="s">
        <v>2166</v>
      </c>
      <c r="D543" s="109" t="s">
        <v>2167</v>
      </c>
      <c r="E543" s="109" t="s">
        <v>331</v>
      </c>
      <c r="F543" s="109" t="s">
        <v>149</v>
      </c>
      <c r="G543" s="104">
        <v>0</v>
      </c>
      <c r="H543" s="98">
        <v>44431</v>
      </c>
      <c r="I543" s="87" t="s">
        <v>851</v>
      </c>
      <c r="K543" s="116">
        <v>29067</v>
      </c>
      <c r="L543" s="3" t="s">
        <v>3291</v>
      </c>
      <c r="M543" s="81">
        <v>9663922696</v>
      </c>
      <c r="N543" s="92">
        <v>0</v>
      </c>
      <c r="O543" t="str">
        <f t="shared" si="8"/>
        <v>COSMIANO, DEXTER MACREY C.</v>
      </c>
    </row>
    <row r="544" spans="1:15" ht="18.95" customHeight="1" x14ac:dyDescent="0.25">
      <c r="A544" s="21">
        <v>542</v>
      </c>
      <c r="B544" s="109" t="s">
        <v>2172</v>
      </c>
      <c r="C544" s="3" t="s">
        <v>2166</v>
      </c>
      <c r="D544" s="109" t="s">
        <v>1346</v>
      </c>
      <c r="E544" s="109" t="s">
        <v>2170</v>
      </c>
      <c r="F544" s="109" t="s">
        <v>149</v>
      </c>
      <c r="G544" s="104">
        <v>1</v>
      </c>
      <c r="H544" s="98">
        <v>44431</v>
      </c>
      <c r="I544" s="87" t="s">
        <v>851</v>
      </c>
      <c r="K544" s="116">
        <v>32227</v>
      </c>
      <c r="L544" s="3" t="s">
        <v>3291</v>
      </c>
      <c r="M544" s="81">
        <v>9452463917</v>
      </c>
      <c r="N544" s="92">
        <v>732401712</v>
      </c>
      <c r="O544" t="str">
        <f t="shared" si="8"/>
        <v>COSMIANO, JOVELYN  GUMBEC</v>
      </c>
    </row>
    <row r="545" spans="1:15" ht="18.95" customHeight="1" x14ac:dyDescent="0.25">
      <c r="A545" s="21">
        <v>543</v>
      </c>
      <c r="B545" s="109" t="s">
        <v>2181</v>
      </c>
      <c r="C545" s="3" t="s">
        <v>2173</v>
      </c>
      <c r="D545" s="109" t="s">
        <v>2174</v>
      </c>
      <c r="E545" s="109" t="s">
        <v>65</v>
      </c>
      <c r="F545" s="109" t="s">
        <v>245</v>
      </c>
      <c r="G545" s="104">
        <v>1</v>
      </c>
      <c r="H545" s="98">
        <v>43867</v>
      </c>
      <c r="I545" s="87" t="s">
        <v>851</v>
      </c>
      <c r="K545" s="116">
        <v>20812</v>
      </c>
      <c r="L545" s="3" t="s">
        <v>3291</v>
      </c>
      <c r="M545" s="81">
        <v>9357864016</v>
      </c>
      <c r="N545" s="92">
        <v>736332711</v>
      </c>
      <c r="O545" t="str">
        <f t="shared" si="8"/>
        <v>COSTALES, ZENAIDA A.</v>
      </c>
    </row>
    <row r="546" spans="1:15" ht="18.95" customHeight="1" x14ac:dyDescent="0.25">
      <c r="A546" s="21">
        <v>544</v>
      </c>
      <c r="B546" s="109" t="s">
        <v>2182</v>
      </c>
      <c r="C546" s="3" t="s">
        <v>2187</v>
      </c>
      <c r="D546" s="109" t="s">
        <v>2192</v>
      </c>
      <c r="E546" s="109" t="s">
        <v>124</v>
      </c>
      <c r="F546" s="109" t="s">
        <v>2193</v>
      </c>
      <c r="G546" s="104">
        <v>1</v>
      </c>
      <c r="H546" s="98">
        <v>44747</v>
      </c>
      <c r="I546" s="87" t="s">
        <v>851</v>
      </c>
      <c r="K546" s="116">
        <v>25790</v>
      </c>
      <c r="L546" s="3" t="s">
        <v>3291</v>
      </c>
      <c r="M546" s="81">
        <v>9064896433</v>
      </c>
      <c r="N546" s="92">
        <v>159840247</v>
      </c>
      <c r="O546" t="str">
        <f t="shared" si="8"/>
        <v>COSYAO, JUDELYN MARY B.</v>
      </c>
    </row>
    <row r="547" spans="1:15" ht="18.95" customHeight="1" x14ac:dyDescent="0.25">
      <c r="A547" s="21">
        <v>545</v>
      </c>
      <c r="B547" s="109" t="s">
        <v>2183</v>
      </c>
      <c r="C547" s="3" t="s">
        <v>2188</v>
      </c>
      <c r="D547" s="109" t="s">
        <v>2194</v>
      </c>
      <c r="E547" s="109" t="s">
        <v>2195</v>
      </c>
      <c r="F547" s="109" t="s">
        <v>2196</v>
      </c>
      <c r="G547" s="104">
        <v>1</v>
      </c>
      <c r="H547" s="98">
        <v>44614</v>
      </c>
      <c r="I547" s="87" t="s">
        <v>851</v>
      </c>
      <c r="K547" s="116">
        <v>23726</v>
      </c>
      <c r="L547" s="3" t="s">
        <v>3291</v>
      </c>
      <c r="M547" s="81">
        <v>9566606933</v>
      </c>
      <c r="N547" s="92">
        <v>183356781</v>
      </c>
      <c r="O547" t="str">
        <f t="shared" si="8"/>
        <v>COTENG, CARMEN GUITA</v>
      </c>
    </row>
    <row r="548" spans="1:15" ht="18.95" customHeight="1" x14ac:dyDescent="0.25">
      <c r="A548" s="21">
        <v>546</v>
      </c>
      <c r="B548" s="109" t="s">
        <v>2184</v>
      </c>
      <c r="C548" s="3" t="s">
        <v>2189</v>
      </c>
      <c r="D548" s="109" t="s">
        <v>443</v>
      </c>
      <c r="E548" s="109" t="s">
        <v>355</v>
      </c>
      <c r="F548" s="109" t="s">
        <v>1960</v>
      </c>
      <c r="G548" s="104">
        <v>0</v>
      </c>
      <c r="H548" s="98">
        <v>43129</v>
      </c>
      <c r="I548" s="87" t="s">
        <v>851</v>
      </c>
      <c r="K548" s="116">
        <v>35419</v>
      </c>
      <c r="L548" s="3" t="s">
        <v>3291</v>
      </c>
      <c r="M548" s="81">
        <v>9677053984</v>
      </c>
      <c r="N548" s="92">
        <v>733206399</v>
      </c>
      <c r="O548" t="str">
        <f t="shared" si="8"/>
        <v>COVITA, CHRISTIAN P.</v>
      </c>
    </row>
    <row r="549" spans="1:15" ht="18.95" customHeight="1" x14ac:dyDescent="0.25">
      <c r="A549" s="21">
        <v>547</v>
      </c>
      <c r="B549" s="109" t="s">
        <v>2185</v>
      </c>
      <c r="C549" s="3" t="s">
        <v>2190</v>
      </c>
      <c r="D549" s="109" t="s">
        <v>399</v>
      </c>
      <c r="E549" s="109" t="s">
        <v>1132</v>
      </c>
      <c r="F549" s="109" t="s">
        <v>125</v>
      </c>
      <c r="G549" s="104">
        <v>1</v>
      </c>
      <c r="H549" s="98">
        <v>44775</v>
      </c>
      <c r="I549" s="87" t="s">
        <v>851</v>
      </c>
      <c r="K549" s="116">
        <v>25566</v>
      </c>
      <c r="L549" s="3" t="s">
        <v>3291</v>
      </c>
      <c r="M549" s="81">
        <v>9669929778</v>
      </c>
      <c r="N549" s="92">
        <v>428505360</v>
      </c>
      <c r="O549" t="str">
        <f t="shared" si="8"/>
        <v>CUARESMA, MARY GRACE L.</v>
      </c>
    </row>
    <row r="550" spans="1:15" ht="18.95" customHeight="1" x14ac:dyDescent="0.25">
      <c r="A550" s="21">
        <v>548</v>
      </c>
      <c r="B550" s="109" t="s">
        <v>2200</v>
      </c>
      <c r="C550" s="3" t="s">
        <v>2191</v>
      </c>
      <c r="D550" s="109" t="s">
        <v>2197</v>
      </c>
      <c r="E550" s="109" t="s">
        <v>2198</v>
      </c>
      <c r="F550" s="109" t="s">
        <v>125</v>
      </c>
      <c r="G550" s="104">
        <v>1</v>
      </c>
      <c r="H550" s="98">
        <v>44489</v>
      </c>
      <c r="I550" s="87" t="s">
        <v>851</v>
      </c>
      <c r="K550" s="116">
        <v>23068</v>
      </c>
      <c r="L550" s="3" t="s">
        <v>3291</v>
      </c>
      <c r="M550" s="81">
        <v>9563267174</v>
      </c>
      <c r="N550" s="92">
        <v>424741753</v>
      </c>
      <c r="O550" t="str">
        <f t="shared" si="8"/>
        <v>CUISON, FE MAYANGAO</v>
      </c>
    </row>
    <row r="551" spans="1:15" ht="18.95" customHeight="1" x14ac:dyDescent="0.25">
      <c r="A551" s="21">
        <v>549</v>
      </c>
      <c r="B551" s="109" t="s">
        <v>2229</v>
      </c>
      <c r="C551" s="3" t="s">
        <v>2180</v>
      </c>
      <c r="F551" s="109" t="s">
        <v>337</v>
      </c>
      <c r="G551" s="104">
        <v>1</v>
      </c>
      <c r="H551" s="98">
        <v>43076</v>
      </c>
      <c r="I551" s="87" t="s">
        <v>87</v>
      </c>
      <c r="K551" s="116">
        <v>43076</v>
      </c>
      <c r="L551" s="3" t="s">
        <v>3291</v>
      </c>
      <c r="M551" s="81">
        <v>0</v>
      </c>
      <c r="N551" s="92">
        <v>0</v>
      </c>
      <c r="O551" t="str">
        <f t="shared" si="8"/>
        <v xml:space="preserve">CULASA GOBGOB GR. I,  </v>
      </c>
    </row>
    <row r="552" spans="1:15" ht="18.95" customHeight="1" x14ac:dyDescent="0.25">
      <c r="A552" s="21">
        <v>550</v>
      </c>
      <c r="B552" s="109" t="s">
        <v>2205</v>
      </c>
      <c r="C552" s="3" t="s">
        <v>2201</v>
      </c>
      <c r="D552" s="109" t="s">
        <v>2202</v>
      </c>
      <c r="E552" s="109" t="s">
        <v>2203</v>
      </c>
      <c r="F552" s="109" t="s">
        <v>2204</v>
      </c>
      <c r="G552" s="104">
        <v>1</v>
      </c>
      <c r="H552" s="98">
        <v>44355</v>
      </c>
      <c r="I552" s="87" t="s">
        <v>851</v>
      </c>
      <c r="K552" s="116">
        <v>32125</v>
      </c>
      <c r="L552" s="3" t="s">
        <v>3291</v>
      </c>
      <c r="M552" s="81">
        <v>9367615288</v>
      </c>
      <c r="N552" s="92">
        <v>739554349</v>
      </c>
      <c r="O552" t="str">
        <f t="shared" si="8"/>
        <v>DACANAY, CHAYA KRISTINE OYA-OY</v>
      </c>
    </row>
    <row r="553" spans="1:15" ht="18.95" customHeight="1" x14ac:dyDescent="0.25">
      <c r="A553" s="21">
        <v>551</v>
      </c>
      <c r="B553" s="109" t="s">
        <v>2210</v>
      </c>
      <c r="C553" s="3" t="s">
        <v>2201</v>
      </c>
      <c r="D553" s="109" t="s">
        <v>2208</v>
      </c>
      <c r="E553" s="109" t="s">
        <v>2206</v>
      </c>
      <c r="F553" s="109" t="s">
        <v>485</v>
      </c>
      <c r="G553" s="104">
        <v>1</v>
      </c>
      <c r="H553" s="98">
        <v>40032</v>
      </c>
      <c r="I553" s="87" t="s">
        <v>851</v>
      </c>
      <c r="K553" s="116">
        <v>26786</v>
      </c>
      <c r="L553" s="3" t="s">
        <v>3291</v>
      </c>
      <c r="M553" s="81">
        <v>9108015741</v>
      </c>
      <c r="N553" s="92">
        <v>404974754</v>
      </c>
      <c r="O553" t="str">
        <f t="shared" si="8"/>
        <v>DACANAY, CONTESSA VERONI GONZALO</v>
      </c>
    </row>
    <row r="554" spans="1:15" ht="18.95" customHeight="1" x14ac:dyDescent="0.25">
      <c r="A554" s="21">
        <v>552</v>
      </c>
      <c r="B554" s="109" t="s">
        <v>2212</v>
      </c>
      <c r="C554" s="3" t="s">
        <v>2201</v>
      </c>
      <c r="D554" s="109" t="s">
        <v>2211</v>
      </c>
      <c r="E554" s="109" t="s">
        <v>111</v>
      </c>
      <c r="F554" s="109" t="s">
        <v>1297</v>
      </c>
      <c r="G554" s="104">
        <v>1</v>
      </c>
      <c r="H554" s="98">
        <v>45258</v>
      </c>
      <c r="I554" s="87" t="s">
        <v>851</v>
      </c>
      <c r="K554" s="116">
        <v>33132</v>
      </c>
      <c r="L554" s="3" t="s">
        <v>3291</v>
      </c>
      <c r="M554" s="81">
        <v>9076080734</v>
      </c>
      <c r="N554" s="92">
        <v>705431012</v>
      </c>
      <c r="O554" t="str">
        <f t="shared" si="8"/>
        <v>DACANAY, MANELYN  W.</v>
      </c>
    </row>
    <row r="555" spans="1:15" ht="18.95" customHeight="1" x14ac:dyDescent="0.25">
      <c r="A555" s="21">
        <v>553</v>
      </c>
      <c r="B555" s="109" t="s">
        <v>2213</v>
      </c>
      <c r="C555" s="3" t="s">
        <v>2201</v>
      </c>
      <c r="D555" s="109" t="s">
        <v>2214</v>
      </c>
      <c r="E555" s="109" t="s">
        <v>119</v>
      </c>
      <c r="F555" s="109" t="s">
        <v>485</v>
      </c>
      <c r="G555" s="104">
        <v>0</v>
      </c>
      <c r="H555" s="98">
        <v>42492</v>
      </c>
      <c r="I555" s="87" t="s">
        <v>851</v>
      </c>
      <c r="K555" s="116">
        <v>36744</v>
      </c>
      <c r="L555" s="3" t="s">
        <v>3291</v>
      </c>
      <c r="M555" s="81">
        <v>9463763647</v>
      </c>
      <c r="N555" s="92">
        <v>733376598</v>
      </c>
      <c r="O555" t="str">
        <f t="shared" si="8"/>
        <v>DACANAY, SONNY JOSE JR. G.</v>
      </c>
    </row>
    <row r="556" spans="1:15" ht="18.95" customHeight="1" x14ac:dyDescent="0.25">
      <c r="A556" s="21">
        <v>554</v>
      </c>
      <c r="B556" s="109" t="s">
        <v>2216</v>
      </c>
      <c r="C556" s="3" t="s">
        <v>2201</v>
      </c>
      <c r="D556" s="109" t="s">
        <v>6540</v>
      </c>
      <c r="E556" s="109" t="s">
        <v>68</v>
      </c>
      <c r="F556" s="109" t="s">
        <v>485</v>
      </c>
      <c r="G556" s="104">
        <v>0</v>
      </c>
      <c r="H556" s="98">
        <v>42034</v>
      </c>
      <c r="I556" s="87" t="s">
        <v>851</v>
      </c>
      <c r="K556" s="116">
        <v>26359</v>
      </c>
      <c r="L556" s="3" t="s">
        <v>3291</v>
      </c>
      <c r="M556" s="81">
        <v>9355425619</v>
      </c>
      <c r="N556" s="92">
        <v>496057913</v>
      </c>
      <c r="O556" t="str">
        <f t="shared" si="8"/>
        <v>DACANAY, SONNY JOSE SR. T.</v>
      </c>
    </row>
    <row r="557" spans="1:15" ht="18.95" customHeight="1" x14ac:dyDescent="0.25">
      <c r="A557" s="21">
        <v>555</v>
      </c>
      <c r="B557" s="109" t="s">
        <v>2221</v>
      </c>
      <c r="C557" s="3" t="s">
        <v>2217</v>
      </c>
      <c r="D557" s="109" t="s">
        <v>2218</v>
      </c>
      <c r="E557" s="109" t="s">
        <v>170</v>
      </c>
      <c r="F557" s="109" t="s">
        <v>2219</v>
      </c>
      <c r="G557" s="104">
        <v>0</v>
      </c>
      <c r="H557" s="98">
        <v>43362</v>
      </c>
      <c r="I557" s="87" t="s">
        <v>851</v>
      </c>
      <c r="K557" s="116">
        <v>29122</v>
      </c>
      <c r="L557" s="3" t="s">
        <v>3291</v>
      </c>
      <c r="M557" s="81">
        <v>9559060508</v>
      </c>
      <c r="N557" s="92">
        <v>469231079</v>
      </c>
      <c r="O557" t="str">
        <f t="shared" si="8"/>
        <v>DACAY-OG, SUDAIPAN D.</v>
      </c>
    </row>
    <row r="558" spans="1:15" ht="18.95" customHeight="1" x14ac:dyDescent="0.25">
      <c r="A558" s="21">
        <v>556</v>
      </c>
      <c r="B558" s="109" t="s">
        <v>2225</v>
      </c>
      <c r="C558" s="3" t="s">
        <v>2222</v>
      </c>
      <c r="D558" s="109" t="s">
        <v>2223</v>
      </c>
      <c r="E558" s="109" t="s">
        <v>170</v>
      </c>
      <c r="F558" s="109" t="s">
        <v>975</v>
      </c>
      <c r="G558" s="104">
        <v>1</v>
      </c>
      <c r="H558" s="98">
        <v>42486</v>
      </c>
      <c r="I558" s="87" t="s">
        <v>851</v>
      </c>
      <c r="K558" s="116">
        <v>27456</v>
      </c>
      <c r="L558" s="3" t="s">
        <v>3291</v>
      </c>
      <c r="M558" s="81">
        <v>9657767572</v>
      </c>
      <c r="N558" s="92">
        <v>773846924</v>
      </c>
      <c r="O558" t="str">
        <f t="shared" si="8"/>
        <v>DACIO, JEANET D.</v>
      </c>
    </row>
    <row r="559" spans="1:15" ht="18.95" customHeight="1" x14ac:dyDescent="0.25">
      <c r="A559" s="21">
        <v>557</v>
      </c>
      <c r="B559" s="109" t="s">
        <v>2233</v>
      </c>
      <c r="C559" s="3" t="s">
        <v>2222</v>
      </c>
      <c r="D559" s="109" t="s">
        <v>399</v>
      </c>
      <c r="E559" s="109" t="s">
        <v>65</v>
      </c>
      <c r="F559" s="109" t="s">
        <v>234</v>
      </c>
      <c r="G559" s="104">
        <v>1</v>
      </c>
      <c r="H559" s="98">
        <v>45544</v>
      </c>
      <c r="I559" s="87" t="s">
        <v>851</v>
      </c>
      <c r="K559" s="116">
        <v>34031</v>
      </c>
      <c r="L559" s="3" t="s">
        <v>3291</v>
      </c>
      <c r="M559" s="81">
        <v>9360367382</v>
      </c>
      <c r="N559" s="92">
        <v>436940945</v>
      </c>
      <c r="O559" t="str">
        <f t="shared" si="8"/>
        <v>DACIO, MARY GRACE A.</v>
      </c>
    </row>
    <row r="560" spans="1:15" ht="18.95" customHeight="1" x14ac:dyDescent="0.25">
      <c r="A560" s="21">
        <v>558</v>
      </c>
      <c r="B560" s="109" t="s">
        <v>2246</v>
      </c>
      <c r="C560" s="3" t="s">
        <v>2230</v>
      </c>
      <c r="D560" s="109" t="s">
        <v>2231</v>
      </c>
      <c r="E560" s="109" t="s">
        <v>124</v>
      </c>
      <c r="G560" s="104">
        <v>1</v>
      </c>
      <c r="H560" s="98">
        <v>41800</v>
      </c>
      <c r="I560" s="87" t="s">
        <v>87</v>
      </c>
      <c r="K560" s="98">
        <v>41800</v>
      </c>
      <c r="L560" s="3" t="s">
        <v>3291</v>
      </c>
      <c r="M560" s="81">
        <v>0</v>
      </c>
      <c r="N560" s="92">
        <v>0</v>
      </c>
      <c r="O560" t="str">
        <f t="shared" si="8"/>
        <v>DACNAS, JOSIE B.</v>
      </c>
    </row>
    <row r="561" spans="1:15" ht="18.95" customHeight="1" x14ac:dyDescent="0.25">
      <c r="A561" s="21">
        <v>559</v>
      </c>
      <c r="B561" s="109" t="s">
        <v>2290</v>
      </c>
      <c r="C561" s="3" t="s">
        <v>2230</v>
      </c>
      <c r="D561" s="109" t="s">
        <v>2232</v>
      </c>
      <c r="G561" s="104">
        <v>1</v>
      </c>
      <c r="H561" s="98">
        <v>44641</v>
      </c>
      <c r="I561" s="87" t="s">
        <v>87</v>
      </c>
      <c r="K561" s="98">
        <v>44641</v>
      </c>
      <c r="L561" s="3" t="s">
        <v>3291</v>
      </c>
      <c r="M561" s="81">
        <v>0</v>
      </c>
      <c r="N561" s="92">
        <v>0</v>
      </c>
      <c r="O561" t="str">
        <f t="shared" si="8"/>
        <v xml:space="preserve">DACNAS, LOUIE </v>
      </c>
    </row>
    <row r="562" spans="1:15" ht="18.95" customHeight="1" x14ac:dyDescent="0.25">
      <c r="A562" s="21">
        <v>560</v>
      </c>
      <c r="B562" s="109" t="s">
        <v>2237</v>
      </c>
      <c r="C562" s="3" t="s">
        <v>2238</v>
      </c>
      <c r="D562" s="109" t="s">
        <v>222</v>
      </c>
      <c r="E562" s="109" t="s">
        <v>7180</v>
      </c>
      <c r="F562" s="109" t="s">
        <v>62</v>
      </c>
      <c r="G562" s="104">
        <v>1</v>
      </c>
      <c r="H562" s="98">
        <v>44540</v>
      </c>
      <c r="I562" s="87" t="s">
        <v>851</v>
      </c>
      <c r="K562" s="116">
        <v>22876</v>
      </c>
      <c r="L562" s="3" t="s">
        <v>3291</v>
      </c>
      <c r="M562" s="81">
        <v>9355514093</v>
      </c>
      <c r="N562" s="92">
        <v>422774490</v>
      </c>
      <c r="O562" t="str">
        <f t="shared" si="8"/>
        <v>DAGSON, ISABEL WALIS</v>
      </c>
    </row>
    <row r="563" spans="1:15" ht="18.95" customHeight="1" x14ac:dyDescent="0.25">
      <c r="A563" s="21">
        <v>561</v>
      </c>
      <c r="B563" s="109" t="s">
        <v>2239</v>
      </c>
      <c r="C563" s="3" t="s">
        <v>2238</v>
      </c>
      <c r="D563" s="109" t="s">
        <v>2241</v>
      </c>
      <c r="E563" s="109" t="s">
        <v>111</v>
      </c>
      <c r="F563" s="109" t="s">
        <v>472</v>
      </c>
      <c r="G563" s="104">
        <v>0</v>
      </c>
      <c r="H563" s="98">
        <v>45138</v>
      </c>
      <c r="I563" s="87" t="s">
        <v>851</v>
      </c>
      <c r="K563" s="116">
        <v>33197</v>
      </c>
      <c r="L563" s="3" t="s">
        <v>3291</v>
      </c>
      <c r="M563" s="81">
        <v>9666449432</v>
      </c>
      <c r="N563" s="92">
        <v>753019497</v>
      </c>
      <c r="O563" t="str">
        <f t="shared" si="8"/>
        <v>DAGSON, NOEL W.</v>
      </c>
    </row>
    <row r="564" spans="1:15" ht="18.95" customHeight="1" x14ac:dyDescent="0.25">
      <c r="A564" s="21">
        <v>562</v>
      </c>
      <c r="B564" s="109" t="s">
        <v>2240</v>
      </c>
      <c r="C564" s="3" t="s">
        <v>2238</v>
      </c>
      <c r="D564" s="109" t="s">
        <v>1194</v>
      </c>
      <c r="E564" s="109" t="s">
        <v>7181</v>
      </c>
      <c r="F564" s="109" t="s">
        <v>62</v>
      </c>
      <c r="G564" s="104">
        <v>0</v>
      </c>
      <c r="H564" s="98">
        <v>44539</v>
      </c>
      <c r="I564" s="87" t="s">
        <v>851</v>
      </c>
      <c r="K564" s="116">
        <v>18634</v>
      </c>
      <c r="L564" s="3" t="s">
        <v>3291</v>
      </c>
      <c r="M564" s="81">
        <v>9355514093</v>
      </c>
      <c r="N564" s="92">
        <v>422773527</v>
      </c>
      <c r="O564" t="str">
        <f t="shared" si="8"/>
        <v>DAGSON, PANGYA FORYO</v>
      </c>
    </row>
    <row r="565" spans="1:15" ht="18.95" customHeight="1" x14ac:dyDescent="0.25">
      <c r="A565" s="21">
        <v>563</v>
      </c>
      <c r="B565" s="109" t="s">
        <v>2243</v>
      </c>
      <c r="C565" s="3" t="s">
        <v>2244</v>
      </c>
      <c r="D565" s="109" t="s">
        <v>293</v>
      </c>
      <c r="E565" s="109" t="s">
        <v>85</v>
      </c>
      <c r="F565" s="109" t="s">
        <v>2245</v>
      </c>
      <c r="G565" s="104">
        <v>0</v>
      </c>
      <c r="H565" s="98">
        <v>44511</v>
      </c>
      <c r="I565" s="87" t="s">
        <v>851</v>
      </c>
      <c r="K565" s="116">
        <v>18122</v>
      </c>
      <c r="L565" s="3" t="s">
        <v>3291</v>
      </c>
      <c r="M565" s="81">
        <v>9262270413</v>
      </c>
      <c r="N565" s="92">
        <v>611661773</v>
      </c>
      <c r="O565" t="str">
        <f t="shared" si="8"/>
        <v>DAGUIO, ALFONSO ABONGAN</v>
      </c>
    </row>
    <row r="566" spans="1:15" ht="18.95" customHeight="1" x14ac:dyDescent="0.25">
      <c r="A566" s="21">
        <v>564</v>
      </c>
      <c r="B566" s="109" t="s">
        <v>2293</v>
      </c>
      <c r="C566" s="3" t="s">
        <v>2247</v>
      </c>
      <c r="F566" s="109" t="s">
        <v>125</v>
      </c>
      <c r="G566" s="104">
        <v>1</v>
      </c>
      <c r="H566" s="98">
        <v>42285</v>
      </c>
      <c r="I566" s="87" t="s">
        <v>87</v>
      </c>
      <c r="K566" s="116">
        <v>42285</v>
      </c>
      <c r="L566" s="3" t="s">
        <v>3291</v>
      </c>
      <c r="M566" s="81">
        <v>0</v>
      </c>
      <c r="N566" s="92">
        <v>0</v>
      </c>
      <c r="O566" t="str">
        <f t="shared" si="8"/>
        <v xml:space="preserve">DAGUPAN WEST,  </v>
      </c>
    </row>
    <row r="567" spans="1:15" ht="18.95" customHeight="1" x14ac:dyDescent="0.25">
      <c r="A567" s="21">
        <v>565</v>
      </c>
      <c r="B567" s="109" t="s">
        <v>2249</v>
      </c>
      <c r="C567" s="3" t="s">
        <v>2250</v>
      </c>
      <c r="D567" s="109" t="s">
        <v>2251</v>
      </c>
      <c r="E567" s="109" t="s">
        <v>1918</v>
      </c>
      <c r="F567" s="109" t="s">
        <v>2252</v>
      </c>
      <c r="G567" s="104">
        <v>1</v>
      </c>
      <c r="H567" s="98">
        <v>44726</v>
      </c>
      <c r="I567" s="87" t="s">
        <v>851</v>
      </c>
      <c r="K567" s="116">
        <v>28652</v>
      </c>
      <c r="L567" s="3" t="s">
        <v>3291</v>
      </c>
      <c r="M567" s="81">
        <v>9655813255</v>
      </c>
      <c r="N567" s="92">
        <v>921451363</v>
      </c>
      <c r="O567" t="str">
        <f t="shared" si="8"/>
        <v>DALACAN, ROBYLYN F.</v>
      </c>
    </row>
    <row r="568" spans="1:15" ht="18.95" customHeight="1" x14ac:dyDescent="0.25">
      <c r="A568" s="21">
        <v>566</v>
      </c>
      <c r="B568" s="109" t="s">
        <v>2254</v>
      </c>
      <c r="C568" s="3" t="s">
        <v>2255</v>
      </c>
      <c r="D568" s="109" t="s">
        <v>2256</v>
      </c>
      <c r="E568" s="109" t="s">
        <v>170</v>
      </c>
      <c r="F568" s="109" t="s">
        <v>76</v>
      </c>
      <c r="G568" s="104">
        <v>1</v>
      </c>
      <c r="H568" s="98">
        <v>44663</v>
      </c>
      <c r="I568" s="87" t="s">
        <v>851</v>
      </c>
      <c r="K568" s="116">
        <v>18094</v>
      </c>
      <c r="L568" s="3" t="s">
        <v>3291</v>
      </c>
      <c r="M568" s="81">
        <v>9466729649</v>
      </c>
      <c r="N568" s="92">
        <v>0</v>
      </c>
      <c r="O568" t="str">
        <f t="shared" si="8"/>
        <v>DALALO, INGKA D.</v>
      </c>
    </row>
    <row r="569" spans="1:15" ht="18.95" customHeight="1" x14ac:dyDescent="0.25">
      <c r="A569" s="21">
        <v>567</v>
      </c>
      <c r="B569" s="109" t="s">
        <v>2258</v>
      </c>
      <c r="C569" s="3" t="s">
        <v>1969</v>
      </c>
      <c r="D569" s="109" t="s">
        <v>2259</v>
      </c>
      <c r="E569" s="109" t="s">
        <v>2158</v>
      </c>
      <c r="F569" s="109" t="s">
        <v>2260</v>
      </c>
      <c r="G569" s="104">
        <v>1</v>
      </c>
      <c r="H569" s="98">
        <v>44403</v>
      </c>
      <c r="I569" s="87" t="s">
        <v>851</v>
      </c>
      <c r="K569" s="116">
        <v>22921</v>
      </c>
      <c r="L569" s="3" t="s">
        <v>3291</v>
      </c>
      <c r="M569" s="81">
        <v>0</v>
      </c>
      <c r="N569" s="92">
        <v>600831659</v>
      </c>
      <c r="O569" t="str">
        <f t="shared" si="8"/>
        <v>DALAPUS, AGUSTINA PAT-ONGAY</v>
      </c>
    </row>
    <row r="570" spans="1:15" ht="18.95" customHeight="1" x14ac:dyDescent="0.25">
      <c r="A570" s="21">
        <v>568</v>
      </c>
      <c r="B570" s="109" t="s">
        <v>2262</v>
      </c>
      <c r="C570" s="3" t="s">
        <v>1969</v>
      </c>
      <c r="D570" s="109" t="s">
        <v>2263</v>
      </c>
      <c r="E570" s="109" t="s">
        <v>2158</v>
      </c>
      <c r="F570" s="109" t="s">
        <v>2260</v>
      </c>
      <c r="G570" s="104">
        <v>1</v>
      </c>
      <c r="H570" s="98">
        <v>44403</v>
      </c>
      <c r="I570" s="87" t="s">
        <v>851</v>
      </c>
      <c r="K570" s="116">
        <v>32508</v>
      </c>
      <c r="L570" s="3" t="s">
        <v>3291</v>
      </c>
      <c r="M570" s="81">
        <v>9676671438</v>
      </c>
      <c r="N570" s="92">
        <v>702266103</v>
      </c>
      <c r="O570" t="str">
        <f t="shared" si="8"/>
        <v>DALAPUS, ALELI PAT-ONGAY</v>
      </c>
    </row>
    <row r="571" spans="1:15" ht="18.95" customHeight="1" x14ac:dyDescent="0.25">
      <c r="A571" s="21">
        <v>569</v>
      </c>
      <c r="B571" s="109" t="s">
        <v>2264</v>
      </c>
      <c r="C571" s="3" t="s">
        <v>1969</v>
      </c>
      <c r="D571" s="109" t="s">
        <v>2265</v>
      </c>
      <c r="E571" s="109" t="s">
        <v>2158</v>
      </c>
      <c r="F571" s="109" t="s">
        <v>2260</v>
      </c>
      <c r="G571" s="104">
        <v>1</v>
      </c>
      <c r="H571" s="98">
        <v>44403</v>
      </c>
      <c r="I571" s="87" t="s">
        <v>851</v>
      </c>
      <c r="K571" s="116">
        <v>33530</v>
      </c>
      <c r="L571" s="3" t="s">
        <v>3291</v>
      </c>
      <c r="M571" s="81">
        <v>9279648330</v>
      </c>
      <c r="N571" s="92">
        <v>443570635</v>
      </c>
      <c r="O571" t="str">
        <f t="shared" si="8"/>
        <v>DALAPUS, ANN- BERTA PAT-ONGAY</v>
      </c>
    </row>
    <row r="572" spans="1:15" ht="18.95" customHeight="1" x14ac:dyDescent="0.25">
      <c r="A572" s="21">
        <v>570</v>
      </c>
      <c r="B572" s="109" t="s">
        <v>2268</v>
      </c>
      <c r="C572" s="3" t="s">
        <v>1969</v>
      </c>
      <c r="D572" s="109" t="s">
        <v>2269</v>
      </c>
      <c r="E572" s="109" t="s">
        <v>2282</v>
      </c>
      <c r="F572" s="109" t="s">
        <v>125</v>
      </c>
      <c r="G572" s="104">
        <v>0</v>
      </c>
      <c r="H572" s="98">
        <v>40196</v>
      </c>
      <c r="I572" s="87" t="s">
        <v>851</v>
      </c>
      <c r="K572" s="116">
        <v>31096</v>
      </c>
      <c r="L572" s="3" t="s">
        <v>3291</v>
      </c>
      <c r="M572" s="81">
        <v>0</v>
      </c>
      <c r="N572" s="92">
        <v>296516090</v>
      </c>
      <c r="O572" t="str">
        <f t="shared" si="8"/>
        <v>DALAPUS, BENJIE SAGALLA</v>
      </c>
    </row>
    <row r="573" spans="1:15" ht="18.95" customHeight="1" x14ac:dyDescent="0.25">
      <c r="A573" s="21">
        <v>571</v>
      </c>
      <c r="B573" s="109" t="s">
        <v>2271</v>
      </c>
      <c r="C573" s="3" t="s">
        <v>1969</v>
      </c>
      <c r="D573" s="109" t="s">
        <v>2272</v>
      </c>
      <c r="E573" s="109" t="s">
        <v>2158</v>
      </c>
      <c r="F573" s="109" t="s">
        <v>2260</v>
      </c>
      <c r="G573" s="104">
        <v>0</v>
      </c>
      <c r="H573" s="98">
        <v>44403</v>
      </c>
      <c r="I573" s="87" t="s">
        <v>851</v>
      </c>
      <c r="K573" s="116">
        <v>31818</v>
      </c>
      <c r="L573" s="3" t="s">
        <v>3291</v>
      </c>
      <c r="M573" s="81">
        <v>9153457208</v>
      </c>
      <c r="N573" s="92">
        <v>0</v>
      </c>
      <c r="O573" t="str">
        <f t="shared" si="8"/>
        <v>DALAPUS, DARWIN PAT-ONGAY</v>
      </c>
    </row>
    <row r="574" spans="1:15" ht="18.95" customHeight="1" x14ac:dyDescent="0.25">
      <c r="A574" s="21">
        <v>572</v>
      </c>
      <c r="B574" s="109" t="s">
        <v>2274</v>
      </c>
      <c r="C574" s="3" t="s">
        <v>1969</v>
      </c>
      <c r="D574" s="109" t="s">
        <v>2275</v>
      </c>
      <c r="E574" s="109" t="s">
        <v>2283</v>
      </c>
      <c r="F574" s="109" t="s">
        <v>125</v>
      </c>
      <c r="G574" s="104">
        <v>1</v>
      </c>
      <c r="H574" s="98">
        <v>42885</v>
      </c>
      <c r="I574" s="87" t="s">
        <v>851</v>
      </c>
      <c r="K574" s="116">
        <v>31381</v>
      </c>
      <c r="L574" s="3" t="s">
        <v>3291</v>
      </c>
      <c r="M574" s="81">
        <v>9493524171</v>
      </c>
      <c r="N574" s="92">
        <v>939876892</v>
      </c>
      <c r="O574" t="str">
        <f t="shared" si="8"/>
        <v>DALAPUS, EDILYN CARAG</v>
      </c>
    </row>
    <row r="575" spans="1:15" ht="18.95" customHeight="1" x14ac:dyDescent="0.25">
      <c r="A575" s="21">
        <v>573</v>
      </c>
      <c r="B575" s="109" t="s">
        <v>2277</v>
      </c>
      <c r="C575" s="3" t="s">
        <v>1969</v>
      </c>
      <c r="D575" s="109" t="s">
        <v>2278</v>
      </c>
      <c r="E575" s="109" t="s">
        <v>1910</v>
      </c>
      <c r="F575" s="109" t="s">
        <v>125</v>
      </c>
      <c r="G575" s="104">
        <v>1</v>
      </c>
      <c r="H575" s="98">
        <v>39487</v>
      </c>
      <c r="I575" s="87" t="s">
        <v>851</v>
      </c>
      <c r="K575" s="116">
        <v>12522</v>
      </c>
      <c r="L575" s="3" t="s">
        <v>3291</v>
      </c>
      <c r="M575" s="81">
        <v>0</v>
      </c>
      <c r="N575" s="92">
        <v>768915950</v>
      </c>
      <c r="O575" t="str">
        <f t="shared" si="8"/>
        <v>DALAPUS, ESTRELLA DAWAY</v>
      </c>
    </row>
    <row r="576" spans="1:15" ht="18.95" customHeight="1" x14ac:dyDescent="0.25">
      <c r="A576" s="21">
        <v>574</v>
      </c>
      <c r="B576" s="109" t="s">
        <v>2280</v>
      </c>
      <c r="C576" s="3" t="s">
        <v>1969</v>
      </c>
      <c r="D576" s="109" t="s">
        <v>1458</v>
      </c>
      <c r="E576" s="109" t="s">
        <v>2281</v>
      </c>
      <c r="F576" s="109" t="s">
        <v>125</v>
      </c>
      <c r="G576" s="104">
        <v>1</v>
      </c>
      <c r="H576" s="98">
        <v>41387</v>
      </c>
      <c r="I576" s="87" t="s">
        <v>851</v>
      </c>
      <c r="K576" s="116">
        <v>30121</v>
      </c>
      <c r="L576" s="3" t="s">
        <v>3291</v>
      </c>
      <c r="M576" s="81">
        <v>9469446768</v>
      </c>
      <c r="N576" s="92">
        <v>770226189</v>
      </c>
      <c r="O576" t="str">
        <f t="shared" si="8"/>
        <v>DALAPUS, IMELDA MOLINA</v>
      </c>
    </row>
    <row r="577" spans="1:15" ht="18.95" customHeight="1" x14ac:dyDescent="0.25">
      <c r="A577" s="21">
        <v>575</v>
      </c>
      <c r="B577" s="109" t="s">
        <v>2285</v>
      </c>
      <c r="C577" s="3" t="s">
        <v>1969</v>
      </c>
      <c r="D577" s="109" t="s">
        <v>2286</v>
      </c>
      <c r="E577" s="109" t="s">
        <v>2282</v>
      </c>
      <c r="F577" s="109" t="s">
        <v>125</v>
      </c>
      <c r="G577" s="104">
        <v>1</v>
      </c>
      <c r="H577" s="98">
        <v>39633</v>
      </c>
      <c r="I577" s="87" t="s">
        <v>851</v>
      </c>
      <c r="K577" s="116">
        <v>21395</v>
      </c>
      <c r="L577" s="3" t="s">
        <v>3291</v>
      </c>
      <c r="M577" s="81">
        <v>0</v>
      </c>
      <c r="N577" s="92">
        <v>769160951</v>
      </c>
      <c r="O577" t="str">
        <f t="shared" si="8"/>
        <v>DALAPUS, JULIE SAGALLA</v>
      </c>
    </row>
    <row r="578" spans="1:15" ht="18.95" customHeight="1" x14ac:dyDescent="0.25">
      <c r="A578" s="21">
        <v>576</v>
      </c>
      <c r="B578" s="109" t="s">
        <v>2288</v>
      </c>
      <c r="C578" s="3" t="s">
        <v>1969</v>
      </c>
      <c r="D578" s="109" t="s">
        <v>229</v>
      </c>
      <c r="E578" s="109" t="s">
        <v>2282</v>
      </c>
      <c r="F578" s="109" t="s">
        <v>125</v>
      </c>
      <c r="G578" s="104">
        <v>0</v>
      </c>
      <c r="H578" s="98">
        <v>40680</v>
      </c>
      <c r="I578" s="87" t="s">
        <v>851</v>
      </c>
      <c r="K578" s="116">
        <v>29026</v>
      </c>
      <c r="L578" s="3" t="s">
        <v>3291</v>
      </c>
      <c r="M578" s="81">
        <v>9469446768</v>
      </c>
      <c r="N578" s="92">
        <v>290223593</v>
      </c>
      <c r="O578" t="str">
        <f t="shared" si="8"/>
        <v>DALAPUS, JUNE SAGALLA</v>
      </c>
    </row>
    <row r="579" spans="1:15" ht="18.95" customHeight="1" x14ac:dyDescent="0.25">
      <c r="A579" s="21">
        <v>577</v>
      </c>
      <c r="B579" s="109" t="s">
        <v>2392</v>
      </c>
      <c r="C579" s="3" t="s">
        <v>1969</v>
      </c>
      <c r="D579" s="109" t="s">
        <v>2291</v>
      </c>
      <c r="E579" s="109" t="s">
        <v>2281</v>
      </c>
      <c r="F579" s="109" t="s">
        <v>125</v>
      </c>
      <c r="G579" s="104">
        <v>1</v>
      </c>
      <c r="H579" s="98">
        <v>39238</v>
      </c>
      <c r="I579" s="87" t="s">
        <v>87</v>
      </c>
      <c r="K579" s="116">
        <v>38613</v>
      </c>
      <c r="L579" s="3" t="s">
        <v>3291</v>
      </c>
      <c r="M579" s="81">
        <v>0</v>
      </c>
      <c r="N579" s="92">
        <v>0</v>
      </c>
      <c r="O579" t="str">
        <f t="shared" si="8"/>
        <v>DALAPUS, KAIRAH MOLINA</v>
      </c>
    </row>
    <row r="580" spans="1:15" ht="18.95" customHeight="1" x14ac:dyDescent="0.25">
      <c r="A580" s="21">
        <v>578</v>
      </c>
      <c r="B580" s="109" t="s">
        <v>2396</v>
      </c>
      <c r="C580" s="3" t="s">
        <v>1969</v>
      </c>
      <c r="D580" s="109" t="s">
        <v>2294</v>
      </c>
      <c r="E580" s="109" t="s">
        <v>2281</v>
      </c>
      <c r="F580" s="109" t="s">
        <v>125</v>
      </c>
      <c r="G580" s="104">
        <v>0</v>
      </c>
      <c r="H580" s="98">
        <v>41386</v>
      </c>
      <c r="I580" s="87" t="s">
        <v>87</v>
      </c>
      <c r="K580" s="116">
        <v>39573</v>
      </c>
      <c r="L580" s="3" t="s">
        <v>3291</v>
      </c>
      <c r="M580" s="81">
        <v>0</v>
      </c>
      <c r="N580" s="92">
        <v>0</v>
      </c>
      <c r="O580" t="str">
        <f t="shared" ref="O580:O643" si="9">C580&amp;", "&amp;D580&amp; " " &amp;E580</f>
        <v>DALAPUS, KANE ALDRICH MOLINA</v>
      </c>
    </row>
    <row r="581" spans="1:15" ht="18.95" customHeight="1" x14ac:dyDescent="0.25">
      <c r="A581" s="21">
        <v>579</v>
      </c>
      <c r="B581" s="109" t="s">
        <v>2296</v>
      </c>
      <c r="C581" s="3" t="s">
        <v>1969</v>
      </c>
      <c r="D581" s="109" t="s">
        <v>2297</v>
      </c>
      <c r="E581" s="109" t="s">
        <v>2158</v>
      </c>
      <c r="F581" s="109" t="s">
        <v>125</v>
      </c>
      <c r="G581" s="104">
        <v>0</v>
      </c>
      <c r="H581" s="98">
        <v>44403</v>
      </c>
      <c r="I581" s="87" t="s">
        <v>851</v>
      </c>
      <c r="K581" s="116">
        <v>33003</v>
      </c>
      <c r="L581" s="3" t="s">
        <v>3291</v>
      </c>
      <c r="M581" s="81">
        <v>0</v>
      </c>
      <c r="N581" s="92">
        <v>702260042</v>
      </c>
      <c r="O581" t="str">
        <f t="shared" si="9"/>
        <v>DALAPUS, LARKHIN EDWARD PAT-ONGAY</v>
      </c>
    </row>
    <row r="582" spans="1:15" ht="18.95" customHeight="1" x14ac:dyDescent="0.25">
      <c r="A582" s="21">
        <v>580</v>
      </c>
      <c r="B582" s="109" t="s">
        <v>2299</v>
      </c>
      <c r="C582" s="3" t="s">
        <v>1969</v>
      </c>
      <c r="D582" s="109" t="s">
        <v>1253</v>
      </c>
      <c r="E582" s="109" t="s">
        <v>2300</v>
      </c>
      <c r="F582" s="109" t="s">
        <v>125</v>
      </c>
      <c r="G582" s="104">
        <v>1</v>
      </c>
      <c r="H582" s="98">
        <v>43152</v>
      </c>
      <c r="I582" s="87" t="s">
        <v>851</v>
      </c>
      <c r="K582" s="116">
        <v>32751</v>
      </c>
      <c r="L582" s="3" t="s">
        <v>3291</v>
      </c>
      <c r="M582" s="81">
        <v>9494962970</v>
      </c>
      <c r="N582" s="92">
        <v>0</v>
      </c>
      <c r="O582" t="str">
        <f t="shared" si="9"/>
        <v>DALAPUS, MICHELLE ODAN</v>
      </c>
    </row>
    <row r="583" spans="1:15" ht="18.95" customHeight="1" x14ac:dyDescent="0.25">
      <c r="A583" s="21">
        <v>581</v>
      </c>
      <c r="B583" s="109" t="s">
        <v>2302</v>
      </c>
      <c r="C583" s="3" t="s">
        <v>1969</v>
      </c>
      <c r="D583" s="109" t="s">
        <v>2303</v>
      </c>
      <c r="E583" s="109" t="s">
        <v>2158</v>
      </c>
      <c r="F583" s="109" t="s">
        <v>125</v>
      </c>
      <c r="G583" s="104">
        <v>0</v>
      </c>
      <c r="H583" s="98">
        <v>44403</v>
      </c>
      <c r="I583" s="87" t="s">
        <v>851</v>
      </c>
      <c r="K583" s="116">
        <v>35316</v>
      </c>
      <c r="L583" s="3" t="s">
        <v>3291</v>
      </c>
      <c r="M583" s="81">
        <v>0</v>
      </c>
      <c r="N583" s="92">
        <v>741856940</v>
      </c>
      <c r="O583" t="str">
        <f t="shared" si="9"/>
        <v>DALAPUS, SANDY PAT-ONGAY</v>
      </c>
    </row>
    <row r="584" spans="1:15" ht="18.95" customHeight="1" x14ac:dyDescent="0.25">
      <c r="A584" s="21">
        <v>582</v>
      </c>
      <c r="B584" s="109" t="s">
        <v>2305</v>
      </c>
      <c r="C584" s="3" t="s">
        <v>1969</v>
      </c>
      <c r="D584" s="109" t="s">
        <v>1899</v>
      </c>
      <c r="E584" s="109" t="s">
        <v>2300</v>
      </c>
      <c r="F584" s="109" t="s">
        <v>311</v>
      </c>
      <c r="G584" s="104">
        <v>1</v>
      </c>
      <c r="H584" s="98">
        <v>40676</v>
      </c>
      <c r="I584" s="87" t="s">
        <v>851</v>
      </c>
      <c r="K584" s="116">
        <v>21709</v>
      </c>
      <c r="L584" s="3" t="s">
        <v>3291</v>
      </c>
      <c r="M584" s="81">
        <v>0</v>
      </c>
      <c r="N584" s="92">
        <v>702314294</v>
      </c>
      <c r="O584" t="str">
        <f t="shared" si="9"/>
        <v>DALAPUS, SYLVIA ODAN</v>
      </c>
    </row>
    <row r="585" spans="1:15" ht="18.95" customHeight="1" x14ac:dyDescent="0.25">
      <c r="A585" s="21">
        <v>583</v>
      </c>
      <c r="B585" s="109" t="s">
        <v>2307</v>
      </c>
      <c r="C585" s="3" t="s">
        <v>1969</v>
      </c>
      <c r="D585" s="109" t="s">
        <v>2062</v>
      </c>
      <c r="E585" s="109" t="s">
        <v>2300</v>
      </c>
      <c r="F585" s="109" t="s">
        <v>311</v>
      </c>
      <c r="G585" s="104">
        <v>0</v>
      </c>
      <c r="H585" s="98">
        <v>44407</v>
      </c>
      <c r="I585" s="87" t="s">
        <v>851</v>
      </c>
      <c r="K585" s="116">
        <v>33360</v>
      </c>
      <c r="L585" s="3" t="s">
        <v>3291</v>
      </c>
      <c r="M585" s="81">
        <v>0</v>
      </c>
      <c r="N585" s="92">
        <v>750982409</v>
      </c>
      <c r="O585" t="str">
        <f t="shared" si="9"/>
        <v>DALAPUS, VENANCIO ODAN</v>
      </c>
    </row>
    <row r="586" spans="1:15" ht="18.95" customHeight="1" x14ac:dyDescent="0.25">
      <c r="A586" s="21">
        <v>584</v>
      </c>
      <c r="B586" s="109" t="s">
        <v>2309</v>
      </c>
      <c r="C586" s="3" t="s">
        <v>1969</v>
      </c>
      <c r="D586" s="109" t="s">
        <v>2310</v>
      </c>
      <c r="E586" s="109" t="s">
        <v>119</v>
      </c>
      <c r="F586" s="109" t="s">
        <v>2311</v>
      </c>
      <c r="G586" s="104">
        <v>0</v>
      </c>
      <c r="H586" s="98">
        <v>44407</v>
      </c>
      <c r="I586" s="87" t="s">
        <v>851</v>
      </c>
      <c r="K586" s="116">
        <v>29162</v>
      </c>
      <c r="L586" s="3" t="s">
        <v>3291</v>
      </c>
      <c r="M586" s="81">
        <v>0</v>
      </c>
      <c r="N586" s="92">
        <v>0</v>
      </c>
      <c r="O586" t="str">
        <f t="shared" si="9"/>
        <v>DALAPUS, VLADIMIR G.</v>
      </c>
    </row>
    <row r="587" spans="1:15" ht="18.95" customHeight="1" x14ac:dyDescent="0.25">
      <c r="A587" s="21">
        <v>585</v>
      </c>
      <c r="B587" s="109" t="s">
        <v>2313</v>
      </c>
      <c r="C587" s="3" t="s">
        <v>1969</v>
      </c>
      <c r="D587" s="109" t="s">
        <v>2314</v>
      </c>
      <c r="E587" s="109" t="s">
        <v>2300</v>
      </c>
      <c r="F587" s="109" t="s">
        <v>311</v>
      </c>
      <c r="G587" s="104">
        <v>0</v>
      </c>
      <c r="H587" s="98">
        <v>44407</v>
      </c>
      <c r="I587" s="87" t="s">
        <v>851</v>
      </c>
      <c r="K587" s="116">
        <v>34383</v>
      </c>
      <c r="L587" s="3" t="s">
        <v>3291</v>
      </c>
      <c r="M587" s="81">
        <v>0</v>
      </c>
      <c r="N587" s="92">
        <v>0</v>
      </c>
      <c r="O587" t="str">
        <f t="shared" si="9"/>
        <v>DALAPUS, VON ARON ODAN</v>
      </c>
    </row>
    <row r="588" spans="1:15" ht="18.95" customHeight="1" x14ac:dyDescent="0.25">
      <c r="A588" s="21">
        <v>586</v>
      </c>
      <c r="B588" s="109" t="s">
        <v>2316</v>
      </c>
      <c r="C588" s="3" t="s">
        <v>1969</v>
      </c>
      <c r="D588" s="109" t="s">
        <v>1137</v>
      </c>
      <c r="E588" s="109" t="s">
        <v>119</v>
      </c>
      <c r="F588" s="109" t="s">
        <v>2311</v>
      </c>
      <c r="G588" s="104">
        <v>1</v>
      </c>
      <c r="H588" s="98">
        <v>44407</v>
      </c>
      <c r="I588" s="87" t="s">
        <v>851</v>
      </c>
      <c r="K588" s="116">
        <v>29700</v>
      </c>
      <c r="L588" s="3" t="s">
        <v>3291</v>
      </c>
      <c r="M588" s="81">
        <v>0</v>
      </c>
      <c r="N588" s="92">
        <v>445335250</v>
      </c>
      <c r="O588" t="str">
        <f t="shared" si="9"/>
        <v>DALAPUS, YOLANDA G.</v>
      </c>
    </row>
    <row r="589" spans="1:15" ht="18.95" customHeight="1" x14ac:dyDescent="0.25">
      <c r="A589" s="21">
        <v>587</v>
      </c>
      <c r="B589" s="109" t="s">
        <v>2318</v>
      </c>
      <c r="C589" s="3" t="s">
        <v>2319</v>
      </c>
      <c r="D589" s="109" t="s">
        <v>2320</v>
      </c>
      <c r="E589" s="109" t="s">
        <v>119</v>
      </c>
      <c r="F589" s="109" t="s">
        <v>1297</v>
      </c>
      <c r="G589" s="104">
        <v>1</v>
      </c>
      <c r="H589" s="98">
        <v>44386</v>
      </c>
      <c r="I589" s="87" t="s">
        <v>851</v>
      </c>
      <c r="K589" s="116">
        <v>28358</v>
      </c>
      <c r="L589" s="3" t="s">
        <v>3291</v>
      </c>
      <c r="M589" s="81">
        <v>9068490139</v>
      </c>
      <c r="N589" s="92">
        <v>448826510</v>
      </c>
      <c r="O589" t="str">
        <f t="shared" si="9"/>
        <v>DALAYAP, CRISANTA G.</v>
      </c>
    </row>
    <row r="590" spans="1:15" ht="18.95" customHeight="1" x14ac:dyDescent="0.25">
      <c r="A590" s="21">
        <v>588</v>
      </c>
      <c r="B590" s="109" t="s">
        <v>2322</v>
      </c>
      <c r="C590" s="3" t="s">
        <v>2323</v>
      </c>
      <c r="D590" s="109" t="s">
        <v>496</v>
      </c>
      <c r="E590" s="109" t="s">
        <v>331</v>
      </c>
      <c r="F590" s="109" t="s">
        <v>485</v>
      </c>
      <c r="G590" s="104">
        <v>1</v>
      </c>
      <c r="H590" s="98">
        <v>39400</v>
      </c>
      <c r="I590" s="87" t="s">
        <v>851</v>
      </c>
      <c r="K590" s="116">
        <v>27185</v>
      </c>
      <c r="L590" s="3" t="s">
        <v>3291</v>
      </c>
      <c r="M590" s="81">
        <v>9758873200</v>
      </c>
      <c r="N590" s="92">
        <v>418867940</v>
      </c>
      <c r="O590" t="str">
        <f t="shared" si="9"/>
        <v>DALERE, ALMA C.</v>
      </c>
    </row>
    <row r="591" spans="1:15" ht="18.95" customHeight="1" x14ac:dyDescent="0.25">
      <c r="A591" s="21">
        <v>589</v>
      </c>
      <c r="B591" s="109" t="s">
        <v>2325</v>
      </c>
      <c r="C591" s="3" t="s">
        <v>2326</v>
      </c>
      <c r="D591" s="109" t="s">
        <v>2327</v>
      </c>
      <c r="E591" s="109" t="s">
        <v>1230</v>
      </c>
      <c r="F591" s="109" t="s">
        <v>1232</v>
      </c>
      <c r="G591" s="104">
        <v>1</v>
      </c>
      <c r="H591" s="98">
        <v>41730</v>
      </c>
      <c r="I591" s="87" t="s">
        <v>851</v>
      </c>
      <c r="K591" s="116">
        <v>31860</v>
      </c>
      <c r="L591" s="3" t="s">
        <v>3291</v>
      </c>
      <c r="M591" s="81">
        <v>0</v>
      </c>
      <c r="N591" s="92">
        <v>496568757</v>
      </c>
      <c r="O591" t="str">
        <f t="shared" si="9"/>
        <v>DALIGDIG, PORTIA MAE BARILA</v>
      </c>
    </row>
    <row r="592" spans="1:15" ht="18.95" customHeight="1" x14ac:dyDescent="0.25">
      <c r="A592" s="21">
        <v>590</v>
      </c>
      <c r="B592" s="109" t="s">
        <v>2329</v>
      </c>
      <c r="C592" s="3" t="s">
        <v>2330</v>
      </c>
      <c r="D592" s="109" t="s">
        <v>2331</v>
      </c>
      <c r="E592" s="109" t="s">
        <v>2332</v>
      </c>
      <c r="F592" s="109" t="s">
        <v>76</v>
      </c>
      <c r="G592" s="104">
        <v>1</v>
      </c>
      <c r="H592" s="98">
        <v>44649</v>
      </c>
      <c r="I592" s="87" t="s">
        <v>851</v>
      </c>
      <c r="K592" s="116">
        <v>20083</v>
      </c>
      <c r="L592" s="3" t="s">
        <v>3291</v>
      </c>
      <c r="M592" s="81">
        <v>9460734469</v>
      </c>
      <c r="N592" s="92">
        <v>601804496</v>
      </c>
      <c r="O592" t="str">
        <f t="shared" si="9"/>
        <v>DALIGNOC, KINDALYN ESWAG</v>
      </c>
    </row>
    <row r="593" spans="1:15" ht="18.95" customHeight="1" x14ac:dyDescent="0.25">
      <c r="A593" s="21">
        <v>591</v>
      </c>
      <c r="B593" s="109" t="s">
        <v>2334</v>
      </c>
      <c r="C593" s="3" t="s">
        <v>2335</v>
      </c>
      <c r="D593" s="109" t="s">
        <v>2336</v>
      </c>
      <c r="E593" s="109" t="s">
        <v>2099</v>
      </c>
      <c r="F593" s="109" t="s">
        <v>125</v>
      </c>
      <c r="G593" s="104">
        <v>1</v>
      </c>
      <c r="H593" s="98">
        <v>42578</v>
      </c>
      <c r="I593" s="87" t="s">
        <v>851</v>
      </c>
      <c r="K593" s="116">
        <v>37572</v>
      </c>
      <c r="L593" s="3" t="s">
        <v>3291</v>
      </c>
      <c r="M593" s="81">
        <v>0</v>
      </c>
      <c r="N593" s="92">
        <v>488823841</v>
      </c>
      <c r="O593" t="str">
        <f t="shared" si="9"/>
        <v>DALILIS, MARINEL FAITH MAMATTONG</v>
      </c>
    </row>
    <row r="594" spans="1:15" ht="18.95" customHeight="1" x14ac:dyDescent="0.25">
      <c r="A594" s="21">
        <v>592</v>
      </c>
      <c r="B594" s="109" t="s">
        <v>2338</v>
      </c>
      <c r="C594" s="3" t="s">
        <v>2335</v>
      </c>
      <c r="D594" s="109" t="s">
        <v>2339</v>
      </c>
      <c r="E594" s="109" t="s">
        <v>2099</v>
      </c>
      <c r="F594" s="109" t="s">
        <v>125</v>
      </c>
      <c r="G594" s="104">
        <v>1</v>
      </c>
      <c r="H594" s="98">
        <v>41697</v>
      </c>
      <c r="I594" s="87" t="s">
        <v>851</v>
      </c>
      <c r="K594" s="116">
        <v>25851</v>
      </c>
      <c r="L594" s="3" t="s">
        <v>3291</v>
      </c>
      <c r="M594" s="81">
        <v>9815003486</v>
      </c>
      <c r="N594" s="92">
        <v>414661415</v>
      </c>
      <c r="O594" t="str">
        <f t="shared" si="9"/>
        <v>DALILIS, NELIA MAMATTONG</v>
      </c>
    </row>
    <row r="595" spans="1:15" ht="18.95" customHeight="1" x14ac:dyDescent="0.25">
      <c r="A595" s="21">
        <v>593</v>
      </c>
      <c r="B595" s="109" t="s">
        <v>2341</v>
      </c>
      <c r="C595" s="3" t="s">
        <v>2335</v>
      </c>
      <c r="D595" s="109" t="s">
        <v>423</v>
      </c>
      <c r="E595" s="109" t="s">
        <v>170</v>
      </c>
      <c r="F595" s="109" t="s">
        <v>485</v>
      </c>
      <c r="G595" s="104">
        <v>0</v>
      </c>
      <c r="H595" s="98">
        <v>42863</v>
      </c>
      <c r="I595" s="87" t="s">
        <v>851</v>
      </c>
      <c r="K595" s="116">
        <v>20249</v>
      </c>
      <c r="L595" s="3" t="s">
        <v>3291</v>
      </c>
      <c r="M595" s="81">
        <v>9077341153</v>
      </c>
      <c r="N595" s="92">
        <v>931207559</v>
      </c>
      <c r="O595" t="str">
        <f t="shared" si="9"/>
        <v>DALILIS, ROLANDO D.</v>
      </c>
    </row>
    <row r="596" spans="1:15" ht="18.95" customHeight="1" x14ac:dyDescent="0.25">
      <c r="A596" s="21">
        <v>594</v>
      </c>
      <c r="B596" s="109" t="s">
        <v>2343</v>
      </c>
      <c r="C596" s="3" t="s">
        <v>2335</v>
      </c>
      <c r="D596" s="109" t="s">
        <v>500</v>
      </c>
      <c r="E596" s="109" t="s">
        <v>6560</v>
      </c>
      <c r="F596" s="109" t="s">
        <v>485</v>
      </c>
      <c r="G596" s="104">
        <v>1</v>
      </c>
      <c r="H596" s="98">
        <v>42863</v>
      </c>
      <c r="I596" s="87" t="s">
        <v>851</v>
      </c>
      <c r="K596" s="116">
        <v>22260</v>
      </c>
      <c r="L596" s="3" t="s">
        <v>3291</v>
      </c>
      <c r="M596" s="81">
        <v>9077341153</v>
      </c>
      <c r="N596" s="92">
        <v>444320004</v>
      </c>
      <c r="O596" t="str">
        <f t="shared" si="9"/>
        <v>DALILIS, THERESITA COBOLAN</v>
      </c>
    </row>
    <row r="597" spans="1:15" ht="18.95" customHeight="1" x14ac:dyDescent="0.25">
      <c r="A597" s="21">
        <v>595</v>
      </c>
      <c r="B597" s="109" t="s">
        <v>2345</v>
      </c>
      <c r="C597" s="3" t="s">
        <v>2346</v>
      </c>
      <c r="D597" s="109" t="s">
        <v>2347</v>
      </c>
      <c r="E597" s="109" t="s">
        <v>124</v>
      </c>
      <c r="F597" s="109" t="s">
        <v>310</v>
      </c>
      <c r="G597" s="104">
        <v>1</v>
      </c>
      <c r="H597" s="98">
        <v>44678</v>
      </c>
      <c r="I597" s="87" t="s">
        <v>851</v>
      </c>
      <c r="K597" s="116">
        <v>27633</v>
      </c>
      <c r="L597" s="3" t="s">
        <v>3291</v>
      </c>
      <c r="M597" s="81">
        <v>9565130996</v>
      </c>
      <c r="N597" s="92">
        <v>931518739</v>
      </c>
      <c r="O597" t="str">
        <f t="shared" si="9"/>
        <v>DALIPOG, ADORA  B.</v>
      </c>
    </row>
    <row r="598" spans="1:15" ht="18.95" customHeight="1" x14ac:dyDescent="0.25">
      <c r="A598" s="21">
        <v>596</v>
      </c>
      <c r="B598" s="109" t="s">
        <v>2349</v>
      </c>
      <c r="C598" s="3" t="s">
        <v>2346</v>
      </c>
      <c r="D598" s="109" t="s">
        <v>2350</v>
      </c>
      <c r="E598" s="109" t="s">
        <v>2916</v>
      </c>
      <c r="F598" s="109" t="s">
        <v>472</v>
      </c>
      <c r="G598" s="104">
        <v>1</v>
      </c>
      <c r="H598" s="98">
        <v>45177</v>
      </c>
      <c r="I598" s="87" t="s">
        <v>851</v>
      </c>
      <c r="K598" s="116">
        <v>26881</v>
      </c>
      <c r="L598" s="3" t="s">
        <v>3291</v>
      </c>
      <c r="M598" s="81">
        <v>9050959677</v>
      </c>
      <c r="N598" s="92">
        <v>450265078</v>
      </c>
      <c r="O598" t="str">
        <f t="shared" si="9"/>
        <v>DALIPOG, ANGELINA ELIG</v>
      </c>
    </row>
    <row r="599" spans="1:15" ht="18.95" customHeight="1" x14ac:dyDescent="0.25">
      <c r="A599" s="21">
        <v>597</v>
      </c>
      <c r="B599" s="109" t="s">
        <v>2352</v>
      </c>
      <c r="C599" s="3" t="s">
        <v>2346</v>
      </c>
      <c r="D599" s="109" t="s">
        <v>2353</v>
      </c>
      <c r="E599" s="109" t="s">
        <v>124</v>
      </c>
      <c r="F599" s="109" t="s">
        <v>2048</v>
      </c>
      <c r="G599" s="104">
        <v>0</v>
      </c>
      <c r="H599" s="98">
        <v>45091</v>
      </c>
      <c r="I599" s="87" t="s">
        <v>851</v>
      </c>
      <c r="K599" s="116">
        <v>27228</v>
      </c>
      <c r="L599" s="3" t="s">
        <v>3291</v>
      </c>
      <c r="M599" s="81">
        <v>9553380292</v>
      </c>
      <c r="N599" s="92">
        <v>505443378</v>
      </c>
      <c r="O599" t="str">
        <f t="shared" si="9"/>
        <v>DALIPOG, FRANK B.</v>
      </c>
    </row>
    <row r="600" spans="1:15" ht="18.95" customHeight="1" x14ac:dyDescent="0.25">
      <c r="A600" s="21">
        <v>598</v>
      </c>
      <c r="B600" s="109" t="s">
        <v>2355</v>
      </c>
      <c r="C600" s="3" t="s">
        <v>2346</v>
      </c>
      <c r="D600" s="109" t="s">
        <v>2356</v>
      </c>
      <c r="E600" s="109" t="s">
        <v>119</v>
      </c>
      <c r="F600" s="109" t="s">
        <v>472</v>
      </c>
      <c r="G600" s="104">
        <v>1</v>
      </c>
      <c r="H600" s="98">
        <v>45489</v>
      </c>
      <c r="I600" s="87" t="s">
        <v>851</v>
      </c>
      <c r="K600" s="116">
        <v>35197</v>
      </c>
      <c r="L600" s="3" t="s">
        <v>3291</v>
      </c>
      <c r="M600" s="81">
        <v>9702087292</v>
      </c>
      <c r="N600" s="92">
        <v>489571262</v>
      </c>
      <c r="O600" t="str">
        <f t="shared" si="9"/>
        <v>DALIPOG, KEL JANE G.</v>
      </c>
    </row>
    <row r="601" spans="1:15" ht="18.95" customHeight="1" x14ac:dyDescent="0.25">
      <c r="A601" s="21">
        <v>599</v>
      </c>
      <c r="B601" s="109" t="s">
        <v>2357</v>
      </c>
      <c r="C601" s="3" t="s">
        <v>2346</v>
      </c>
      <c r="D601" s="109" t="s">
        <v>2358</v>
      </c>
      <c r="E601" s="109" t="s">
        <v>355</v>
      </c>
      <c r="F601" s="109" t="s">
        <v>2048</v>
      </c>
      <c r="G601" s="104">
        <v>1</v>
      </c>
      <c r="H601" s="98">
        <v>45091</v>
      </c>
      <c r="I601" s="87" t="s">
        <v>851</v>
      </c>
      <c r="K601" s="116">
        <v>28400</v>
      </c>
      <c r="L601" s="3" t="s">
        <v>3291</v>
      </c>
      <c r="M601" s="81">
        <v>9553380292</v>
      </c>
      <c r="N601" s="92">
        <v>931483811</v>
      </c>
      <c r="O601" t="str">
        <f t="shared" si="9"/>
        <v>DALIPOG, VIOLETA P.</v>
      </c>
    </row>
    <row r="602" spans="1:15" ht="18.95" customHeight="1" x14ac:dyDescent="0.25">
      <c r="A602" s="21">
        <v>600</v>
      </c>
      <c r="B602" s="109" t="s">
        <v>2361</v>
      </c>
      <c r="C602" s="3" t="s">
        <v>2363</v>
      </c>
      <c r="D602" s="109" t="s">
        <v>2364</v>
      </c>
      <c r="E602" s="109" t="s">
        <v>61</v>
      </c>
      <c r="F602" s="109" t="s">
        <v>163</v>
      </c>
      <c r="G602" s="104">
        <v>0</v>
      </c>
      <c r="H602" s="98">
        <v>44946</v>
      </c>
      <c r="I602" s="87" t="s">
        <v>851</v>
      </c>
      <c r="K602" s="116">
        <v>27422</v>
      </c>
      <c r="L602" s="3" t="s">
        <v>3291</v>
      </c>
      <c r="M602" s="81">
        <v>9262261289</v>
      </c>
      <c r="N602" s="92">
        <v>604509564</v>
      </c>
      <c r="O602" t="str">
        <f t="shared" si="9"/>
        <v>DALIRE, ARTEMIO M.</v>
      </c>
    </row>
    <row r="603" spans="1:15" ht="18.95" customHeight="1" x14ac:dyDescent="0.25">
      <c r="A603" s="21">
        <v>601</v>
      </c>
      <c r="B603" s="109" t="s">
        <v>2362</v>
      </c>
      <c r="C603" s="3" t="s">
        <v>2363</v>
      </c>
      <c r="D603" s="109" t="s">
        <v>2366</v>
      </c>
      <c r="E603" s="109" t="s">
        <v>61</v>
      </c>
      <c r="F603" s="109" t="s">
        <v>163</v>
      </c>
      <c r="G603" s="104">
        <v>1</v>
      </c>
      <c r="H603" s="98">
        <v>44946</v>
      </c>
      <c r="I603" s="87" t="s">
        <v>851</v>
      </c>
      <c r="K603" s="116">
        <v>28222</v>
      </c>
      <c r="L603" s="3" t="s">
        <v>3291</v>
      </c>
      <c r="M603" s="81">
        <v>9075908016</v>
      </c>
      <c r="N603" s="92">
        <v>481621070</v>
      </c>
      <c r="O603" t="str">
        <f t="shared" si="9"/>
        <v>DALIRE, RENALYN M.</v>
      </c>
    </row>
    <row r="604" spans="1:15" ht="18.95" customHeight="1" x14ac:dyDescent="0.25">
      <c r="A604" s="21">
        <v>602</v>
      </c>
      <c r="B604" s="109" t="s">
        <v>2368</v>
      </c>
      <c r="C604" s="3" t="s">
        <v>2369</v>
      </c>
      <c r="D604" s="109" t="s">
        <v>2370</v>
      </c>
      <c r="E604" s="109" t="s">
        <v>61</v>
      </c>
      <c r="F604" s="109" t="s">
        <v>1220</v>
      </c>
      <c r="G604" s="104">
        <v>0</v>
      </c>
      <c r="H604" s="98">
        <v>44567</v>
      </c>
      <c r="I604" s="87" t="s">
        <v>851</v>
      </c>
      <c r="K604" s="116">
        <v>31984</v>
      </c>
      <c r="L604" s="3" t="s">
        <v>3291</v>
      </c>
      <c r="M604" s="81">
        <v>9277582877</v>
      </c>
      <c r="N604" s="92">
        <v>0</v>
      </c>
      <c r="O604" t="str">
        <f t="shared" si="9"/>
        <v>DALIYONG, OMAREZ M.</v>
      </c>
    </row>
    <row r="605" spans="1:15" ht="18.95" customHeight="1" x14ac:dyDescent="0.25">
      <c r="A605" s="21">
        <v>603</v>
      </c>
      <c r="B605" s="109" t="s">
        <v>2372</v>
      </c>
      <c r="C605" s="3" t="s">
        <v>2369</v>
      </c>
      <c r="D605" s="109" t="s">
        <v>264</v>
      </c>
      <c r="E605" s="109" t="s">
        <v>2373</v>
      </c>
      <c r="F605" s="109" t="s">
        <v>1220</v>
      </c>
      <c r="G605" s="104">
        <v>1</v>
      </c>
      <c r="H605" s="98">
        <v>44519</v>
      </c>
      <c r="I605" s="87" t="s">
        <v>851</v>
      </c>
      <c r="K605" s="116">
        <v>22780</v>
      </c>
      <c r="L605" s="3" t="s">
        <v>3291</v>
      </c>
      <c r="M605" s="81">
        <v>9277582877</v>
      </c>
      <c r="N605" s="92">
        <v>142254028</v>
      </c>
      <c r="O605" t="str">
        <f t="shared" si="9"/>
        <v>DALIYONG, REMEDIOS MENDOZA</v>
      </c>
    </row>
    <row r="606" spans="1:15" ht="18.95" customHeight="1" x14ac:dyDescent="0.25">
      <c r="A606" s="21">
        <v>604</v>
      </c>
      <c r="B606" s="109" t="s">
        <v>2375</v>
      </c>
      <c r="C606" s="3" t="s">
        <v>2376</v>
      </c>
      <c r="D606" s="109" t="s">
        <v>1750</v>
      </c>
      <c r="E606" s="109" t="s">
        <v>170</v>
      </c>
      <c r="F606" s="109" t="s">
        <v>76</v>
      </c>
      <c r="G606" s="104">
        <v>1</v>
      </c>
      <c r="H606" s="98">
        <v>45138</v>
      </c>
      <c r="I606" s="87" t="s">
        <v>851</v>
      </c>
      <c r="K606" s="116">
        <v>30476</v>
      </c>
      <c r="L606" s="3" t="s">
        <v>3291</v>
      </c>
      <c r="M606" s="81">
        <v>9388158620</v>
      </c>
      <c r="N606" s="92">
        <v>252170930</v>
      </c>
      <c r="O606" t="str">
        <f t="shared" si="9"/>
        <v>DALLAPAS, GLORIA D.</v>
      </c>
    </row>
    <row r="607" spans="1:15" ht="18.95" customHeight="1" x14ac:dyDescent="0.25">
      <c r="A607" s="21">
        <v>605</v>
      </c>
      <c r="B607" s="109" t="s">
        <v>2378</v>
      </c>
      <c r="C607" s="3" t="s">
        <v>2376</v>
      </c>
      <c r="D607" s="109" t="s">
        <v>2379</v>
      </c>
      <c r="E607" s="109" t="s">
        <v>7210</v>
      </c>
      <c r="F607" s="109" t="s">
        <v>2380</v>
      </c>
      <c r="G607" s="104">
        <v>1</v>
      </c>
      <c r="H607" s="98">
        <v>45138</v>
      </c>
      <c r="I607" s="87" t="s">
        <v>851</v>
      </c>
      <c r="K607" s="116">
        <v>21511</v>
      </c>
      <c r="L607" s="3" t="s">
        <v>3291</v>
      </c>
      <c r="M607" s="81">
        <v>9656513882</v>
      </c>
      <c r="N607" s="92">
        <v>622517065</v>
      </c>
      <c r="O607" t="str">
        <f t="shared" si="9"/>
        <v>DALLAPAS, MARIA ONGGAO</v>
      </c>
    </row>
    <row r="608" spans="1:15" ht="18.95" customHeight="1" x14ac:dyDescent="0.25">
      <c r="A608" s="21">
        <v>606</v>
      </c>
      <c r="B608" s="109" t="s">
        <v>2382</v>
      </c>
      <c r="C608" s="3" t="s">
        <v>2376</v>
      </c>
      <c r="D608" s="109" t="s">
        <v>627</v>
      </c>
      <c r="E608" s="109" t="s">
        <v>2383</v>
      </c>
      <c r="F608" s="109" t="s">
        <v>2380</v>
      </c>
      <c r="G608" s="104">
        <v>0</v>
      </c>
      <c r="H608" s="98">
        <v>45138</v>
      </c>
      <c r="I608" s="87" t="s">
        <v>851</v>
      </c>
      <c r="K608" s="116">
        <v>21312</v>
      </c>
      <c r="L608" s="3" t="s">
        <v>3291</v>
      </c>
      <c r="M608" s="81">
        <v>9388158620</v>
      </c>
      <c r="N608" s="92">
        <v>705009512</v>
      </c>
      <c r="O608" t="str">
        <f t="shared" si="9"/>
        <v>DALLAPAS, PEDRO ANONGOS</v>
      </c>
    </row>
    <row r="609" spans="1:15" ht="18.95" customHeight="1" x14ac:dyDescent="0.25">
      <c r="A609" s="21">
        <v>607</v>
      </c>
      <c r="B609" s="109" t="s">
        <v>2386</v>
      </c>
      <c r="C609" s="3" t="s">
        <v>2388</v>
      </c>
      <c r="D609" s="109" t="s">
        <v>2389</v>
      </c>
      <c r="E609" s="109" t="s">
        <v>7173</v>
      </c>
      <c r="F609" s="109" t="s">
        <v>910</v>
      </c>
      <c r="G609" s="104">
        <v>1</v>
      </c>
      <c r="H609" s="98">
        <v>44515</v>
      </c>
      <c r="I609" s="87" t="s">
        <v>851</v>
      </c>
      <c r="K609" s="116">
        <v>29035</v>
      </c>
      <c r="L609" s="3" t="s">
        <v>3291</v>
      </c>
      <c r="M609" s="81">
        <v>9166358553</v>
      </c>
      <c r="N609" s="92">
        <v>495996737</v>
      </c>
      <c r="O609" t="str">
        <f t="shared" si="9"/>
        <v>DALLIGOS, JUDITH WA-AY</v>
      </c>
    </row>
    <row r="610" spans="1:15" ht="18.95" customHeight="1" x14ac:dyDescent="0.25">
      <c r="A610" s="21">
        <v>608</v>
      </c>
      <c r="B610" s="109" t="s">
        <v>2387</v>
      </c>
      <c r="C610" s="3" t="s">
        <v>2388</v>
      </c>
      <c r="D610" s="109" t="s">
        <v>2390</v>
      </c>
      <c r="E610" s="109" t="s">
        <v>111</v>
      </c>
      <c r="F610" s="109" t="s">
        <v>910</v>
      </c>
      <c r="G610" s="104">
        <v>0</v>
      </c>
      <c r="H610" s="98">
        <v>45356</v>
      </c>
      <c r="I610" s="87" t="s">
        <v>851</v>
      </c>
      <c r="K610" s="116">
        <v>27635</v>
      </c>
      <c r="L610" s="3" t="s">
        <v>3291</v>
      </c>
      <c r="M610" s="81">
        <v>9550778659</v>
      </c>
      <c r="N610" s="92">
        <v>701334150</v>
      </c>
      <c r="O610" t="str">
        <f t="shared" si="9"/>
        <v>DALLIGOS, RODOLFO JR. W.</v>
      </c>
    </row>
    <row r="611" spans="1:15" ht="18.95" customHeight="1" x14ac:dyDescent="0.25">
      <c r="A611" s="21">
        <v>609</v>
      </c>
      <c r="B611" s="109" t="s">
        <v>2402</v>
      </c>
      <c r="C611" s="3" t="s">
        <v>2393</v>
      </c>
      <c r="D611" s="109" t="s">
        <v>2394</v>
      </c>
      <c r="E611" s="109" t="s">
        <v>6570</v>
      </c>
      <c r="F611" s="109" t="s">
        <v>83</v>
      </c>
      <c r="G611" s="104">
        <v>0</v>
      </c>
      <c r="H611" s="98">
        <v>44777</v>
      </c>
      <c r="I611" s="87" t="s">
        <v>87</v>
      </c>
      <c r="K611" s="116">
        <v>41914</v>
      </c>
      <c r="L611" s="3" t="s">
        <v>3291</v>
      </c>
      <c r="M611" s="81">
        <v>9564030193</v>
      </c>
      <c r="N611" s="92">
        <v>0</v>
      </c>
      <c r="O611" t="str">
        <f t="shared" si="9"/>
        <v>DALMACIO, JESON PSYRUZZ CASIANO</v>
      </c>
    </row>
    <row r="612" spans="1:15" ht="18.95" customHeight="1" x14ac:dyDescent="0.25">
      <c r="A612" s="21">
        <v>610</v>
      </c>
      <c r="B612" s="109" t="s">
        <v>2421</v>
      </c>
      <c r="C612" s="3" t="s">
        <v>2393</v>
      </c>
      <c r="D612" s="109" t="s">
        <v>2397</v>
      </c>
      <c r="E612" s="109" t="s">
        <v>6570</v>
      </c>
      <c r="F612" s="109" t="s">
        <v>83</v>
      </c>
      <c r="G612" s="104">
        <v>1</v>
      </c>
      <c r="H612" s="98">
        <v>44777</v>
      </c>
      <c r="I612" s="87" t="s">
        <v>87</v>
      </c>
      <c r="K612" s="116">
        <v>41335</v>
      </c>
      <c r="L612" s="3" t="s">
        <v>3291</v>
      </c>
      <c r="M612" s="81">
        <v>9564030193</v>
      </c>
      <c r="N612" s="92">
        <v>0</v>
      </c>
      <c r="O612" t="str">
        <f t="shared" si="9"/>
        <v>DALMACIO, PSYQUELEREIGNE CASIANO</v>
      </c>
    </row>
    <row r="613" spans="1:15" ht="18.95" customHeight="1" x14ac:dyDescent="0.25">
      <c r="A613" s="21">
        <v>611</v>
      </c>
      <c r="B613" s="109" t="s">
        <v>2399</v>
      </c>
      <c r="C613" s="3" t="s">
        <v>2393</v>
      </c>
      <c r="D613" s="109" t="s">
        <v>2400</v>
      </c>
      <c r="E613" s="109" t="s">
        <v>6570</v>
      </c>
      <c r="F613" s="109" t="s">
        <v>83</v>
      </c>
      <c r="G613" s="104">
        <v>1</v>
      </c>
      <c r="H613" s="98">
        <v>44637</v>
      </c>
      <c r="I613" s="87" t="s">
        <v>851</v>
      </c>
      <c r="K613" s="116">
        <v>29412</v>
      </c>
      <c r="L613" s="3" t="s">
        <v>3291</v>
      </c>
      <c r="M613" s="81">
        <v>9564030193</v>
      </c>
      <c r="N613" s="92">
        <v>931489294</v>
      </c>
      <c r="O613" t="str">
        <f t="shared" si="9"/>
        <v>DALMACIO, PSYQUEZITA CASIANO</v>
      </c>
    </row>
    <row r="614" spans="1:15" ht="18.95" customHeight="1" x14ac:dyDescent="0.25">
      <c r="A614" s="21">
        <v>612</v>
      </c>
      <c r="B614" s="109" t="s">
        <v>2518</v>
      </c>
      <c r="C614" s="3" t="s">
        <v>2393</v>
      </c>
      <c r="D614" s="109" t="s">
        <v>2403</v>
      </c>
      <c r="E614" s="109" t="s">
        <v>6570</v>
      </c>
      <c r="F614" s="109" t="s">
        <v>83</v>
      </c>
      <c r="G614" s="104">
        <v>1</v>
      </c>
      <c r="H614" s="98">
        <v>44887</v>
      </c>
      <c r="I614" s="87" t="s">
        <v>87</v>
      </c>
      <c r="K614" s="116">
        <v>42908</v>
      </c>
      <c r="L614" s="3" t="s">
        <v>3291</v>
      </c>
      <c r="M614" s="81">
        <v>9564030193</v>
      </c>
      <c r="N614" s="92">
        <v>0</v>
      </c>
      <c r="O614" t="str">
        <f t="shared" si="9"/>
        <v>DALMACIO, PSYREIGNEHEART CASIANO</v>
      </c>
    </row>
    <row r="615" spans="1:15" ht="18.95" customHeight="1" x14ac:dyDescent="0.25">
      <c r="A615" s="21">
        <v>613</v>
      </c>
      <c r="B615" s="109" t="s">
        <v>2405</v>
      </c>
      <c r="C615" s="3" t="s">
        <v>2406</v>
      </c>
      <c r="D615" s="109" t="s">
        <v>1183</v>
      </c>
      <c r="E615" s="109" t="s">
        <v>7127</v>
      </c>
      <c r="F615" s="109" t="s">
        <v>1091</v>
      </c>
      <c r="G615" s="104">
        <v>0</v>
      </c>
      <c r="H615" s="98">
        <v>44547</v>
      </c>
      <c r="I615" s="87" t="s">
        <v>851</v>
      </c>
      <c r="K615" s="116">
        <v>27504</v>
      </c>
      <c r="L615" s="3" t="s">
        <v>3291</v>
      </c>
      <c r="M615" s="81">
        <v>9359139401</v>
      </c>
      <c r="N615" s="92">
        <v>702069679</v>
      </c>
      <c r="O615" t="str">
        <f t="shared" si="9"/>
        <v>DALOG, DOMINGO MANADAO</v>
      </c>
    </row>
    <row r="616" spans="1:15" ht="18.95" customHeight="1" x14ac:dyDescent="0.25">
      <c r="A616" s="21">
        <v>614</v>
      </c>
      <c r="B616" s="109" t="s">
        <v>2408</v>
      </c>
      <c r="C616" s="3" t="s">
        <v>2406</v>
      </c>
      <c r="D616" s="109" t="s">
        <v>2409</v>
      </c>
      <c r="E616" s="109" t="s">
        <v>7128</v>
      </c>
      <c r="F616" s="109" t="s">
        <v>1091</v>
      </c>
      <c r="G616" s="104">
        <v>0</v>
      </c>
      <c r="H616" s="98">
        <v>44547</v>
      </c>
      <c r="I616" s="87" t="s">
        <v>851</v>
      </c>
      <c r="K616" s="116">
        <v>36724</v>
      </c>
      <c r="L616" s="3" t="s">
        <v>3291</v>
      </c>
      <c r="M616" s="81">
        <v>9487744982</v>
      </c>
      <c r="N616" s="92">
        <v>776273660</v>
      </c>
      <c r="O616" t="str">
        <f t="shared" si="9"/>
        <v>DALOG, JAYBOY AWINGAN</v>
      </c>
    </row>
    <row r="617" spans="1:15" ht="18.95" customHeight="1" x14ac:dyDescent="0.25">
      <c r="A617" s="21">
        <v>615</v>
      </c>
      <c r="B617" s="109" t="s">
        <v>2411</v>
      </c>
      <c r="C617" s="3" t="s">
        <v>2406</v>
      </c>
      <c r="D617" s="109" t="s">
        <v>2412</v>
      </c>
      <c r="E617" s="109" t="s">
        <v>7128</v>
      </c>
      <c r="F617" s="109" t="s">
        <v>1091</v>
      </c>
      <c r="G617" s="104">
        <v>0</v>
      </c>
      <c r="H617" s="98">
        <v>44547</v>
      </c>
      <c r="I617" s="87" t="s">
        <v>851</v>
      </c>
      <c r="K617" s="116">
        <v>37536</v>
      </c>
      <c r="L617" s="3" t="s">
        <v>3291</v>
      </c>
      <c r="M617" s="81">
        <v>9683909509</v>
      </c>
      <c r="N617" s="92">
        <v>776322375</v>
      </c>
      <c r="O617" t="str">
        <f t="shared" si="9"/>
        <v>DALOG, JAYMEL AWINGAN</v>
      </c>
    </row>
    <row r="618" spans="1:15" ht="18.95" customHeight="1" x14ac:dyDescent="0.25">
      <c r="A618" s="21">
        <v>616</v>
      </c>
      <c r="B618" s="109" t="s">
        <v>2414</v>
      </c>
      <c r="C618" s="3" t="s">
        <v>2406</v>
      </c>
      <c r="D618" s="109" t="s">
        <v>2415</v>
      </c>
      <c r="E618" s="109" t="s">
        <v>61</v>
      </c>
      <c r="F618" s="109" t="s">
        <v>1091</v>
      </c>
      <c r="G618" s="104">
        <v>1</v>
      </c>
      <c r="H618" s="98">
        <v>44547</v>
      </c>
      <c r="I618" s="87" t="s">
        <v>851</v>
      </c>
      <c r="K618" s="116">
        <v>19732</v>
      </c>
      <c r="L618" s="3" t="s">
        <v>3291</v>
      </c>
      <c r="M618" s="81">
        <v>9487747982</v>
      </c>
      <c r="N618" s="92">
        <v>943743043</v>
      </c>
      <c r="O618" t="str">
        <f t="shared" si="9"/>
        <v>DALOG, MARGARITA M.</v>
      </c>
    </row>
    <row r="619" spans="1:15" ht="18.95" customHeight="1" x14ac:dyDescent="0.25">
      <c r="A619" s="21">
        <v>617</v>
      </c>
      <c r="B619" s="109" t="s">
        <v>2417</v>
      </c>
      <c r="C619" s="3" t="s">
        <v>2406</v>
      </c>
      <c r="D619" s="109" t="s">
        <v>2418</v>
      </c>
      <c r="E619" s="109" t="s">
        <v>7128</v>
      </c>
      <c r="F619" s="109" t="s">
        <v>1091</v>
      </c>
      <c r="G619" s="104">
        <v>1</v>
      </c>
      <c r="H619" s="98">
        <v>44547</v>
      </c>
      <c r="I619" s="87" t="s">
        <v>851</v>
      </c>
      <c r="K619" s="116">
        <v>26889</v>
      </c>
      <c r="L619" s="3" t="s">
        <v>3291</v>
      </c>
      <c r="M619" s="81">
        <v>9638153964</v>
      </c>
      <c r="N619" s="92">
        <v>702085867</v>
      </c>
      <c r="O619" t="str">
        <f t="shared" si="9"/>
        <v>DALOG, ROWENA AWINGAN</v>
      </c>
    </row>
    <row r="620" spans="1:15" ht="18.95" customHeight="1" x14ac:dyDescent="0.25">
      <c r="A620" s="21">
        <v>618</v>
      </c>
      <c r="B620" s="109" t="s">
        <v>2540</v>
      </c>
      <c r="C620" s="3" t="s">
        <v>2422</v>
      </c>
      <c r="D620" s="109" t="s">
        <v>2423</v>
      </c>
      <c r="E620" s="109" t="s">
        <v>355</v>
      </c>
      <c r="F620" s="109" t="s">
        <v>567</v>
      </c>
      <c r="G620" s="104">
        <v>1</v>
      </c>
      <c r="H620" s="98">
        <v>42390</v>
      </c>
      <c r="I620" s="87" t="s">
        <v>87</v>
      </c>
      <c r="K620" s="116">
        <v>30216</v>
      </c>
      <c r="L620" s="3" t="s">
        <v>3291</v>
      </c>
      <c r="M620" s="81">
        <v>9752033887</v>
      </c>
      <c r="N620" s="92">
        <v>0</v>
      </c>
      <c r="O620" t="str">
        <f t="shared" si="9"/>
        <v>DALOWOG, SHERYL P.</v>
      </c>
    </row>
    <row r="621" spans="1:15" ht="18.95" customHeight="1" x14ac:dyDescent="0.25">
      <c r="A621" s="21">
        <v>619</v>
      </c>
      <c r="B621" s="109" t="s">
        <v>2419</v>
      </c>
      <c r="C621" s="3" t="s">
        <v>2426</v>
      </c>
      <c r="D621" s="109" t="s">
        <v>1643</v>
      </c>
      <c r="F621" s="109" t="s">
        <v>1165</v>
      </c>
      <c r="G621" s="104">
        <v>0</v>
      </c>
      <c r="H621" s="98">
        <v>41151</v>
      </c>
      <c r="I621" s="87" t="s">
        <v>851</v>
      </c>
      <c r="K621" s="116">
        <v>20162</v>
      </c>
      <c r="L621" s="3" t="s">
        <v>3291</v>
      </c>
      <c r="M621" s="81">
        <v>0</v>
      </c>
      <c r="N621" s="92">
        <v>773846568</v>
      </c>
      <c r="O621" t="str">
        <f t="shared" si="9"/>
        <v xml:space="preserve">DAMASCO, MANUEL </v>
      </c>
    </row>
    <row r="622" spans="1:15" ht="18.95" customHeight="1" x14ac:dyDescent="0.25">
      <c r="A622" s="21">
        <v>620</v>
      </c>
      <c r="B622" s="109" t="s">
        <v>2425</v>
      </c>
      <c r="C622" s="3" t="s">
        <v>2426</v>
      </c>
      <c r="D622" s="109" t="s">
        <v>2429</v>
      </c>
      <c r="E622" s="109" t="s">
        <v>61</v>
      </c>
      <c r="F622" s="109" t="s">
        <v>311</v>
      </c>
      <c r="G622" s="104">
        <v>0</v>
      </c>
      <c r="H622" s="98">
        <v>45408</v>
      </c>
      <c r="I622" s="87" t="s">
        <v>851</v>
      </c>
      <c r="K622" s="116">
        <v>28079</v>
      </c>
      <c r="L622" s="3" t="s">
        <v>3291</v>
      </c>
      <c r="M622" s="81">
        <v>9103954616</v>
      </c>
      <c r="N622" s="92">
        <v>931483649</v>
      </c>
      <c r="O622" t="str">
        <f t="shared" si="9"/>
        <v>DAMASCO, NOBERT M.</v>
      </c>
    </row>
    <row r="623" spans="1:15" ht="18.95" customHeight="1" x14ac:dyDescent="0.25">
      <c r="A623" s="21">
        <v>621</v>
      </c>
      <c r="B623" s="109" t="s">
        <v>2428</v>
      </c>
      <c r="C623" s="3" t="s">
        <v>2426</v>
      </c>
      <c r="D623" s="109" t="s">
        <v>2432</v>
      </c>
      <c r="E623" s="109" t="s">
        <v>124</v>
      </c>
      <c r="F623" s="109" t="s">
        <v>1165</v>
      </c>
      <c r="G623" s="104">
        <v>1</v>
      </c>
      <c r="H623" s="98">
        <v>40981</v>
      </c>
      <c r="I623" s="87" t="s">
        <v>851</v>
      </c>
      <c r="K623" s="116">
        <v>28496</v>
      </c>
      <c r="L623" s="3" t="s">
        <v>3291</v>
      </c>
      <c r="M623" s="81">
        <v>9103954616</v>
      </c>
      <c r="N623" s="92">
        <v>234369305</v>
      </c>
      <c r="O623" t="str">
        <f t="shared" si="9"/>
        <v>DAMASCO, RONDALEE B.</v>
      </c>
    </row>
    <row r="624" spans="1:15" ht="18.95" customHeight="1" x14ac:dyDescent="0.25">
      <c r="A624" s="21">
        <v>622</v>
      </c>
      <c r="B624" s="109" t="s">
        <v>2431</v>
      </c>
      <c r="C624" s="3" t="s">
        <v>2426</v>
      </c>
      <c r="D624" s="109" t="s">
        <v>2435</v>
      </c>
      <c r="F624" s="109" t="s">
        <v>311</v>
      </c>
      <c r="G624" s="104">
        <v>1</v>
      </c>
      <c r="H624" s="98">
        <v>41162</v>
      </c>
      <c r="I624" s="87" t="s">
        <v>851</v>
      </c>
      <c r="K624" s="116">
        <v>20206</v>
      </c>
      <c r="L624" s="3" t="s">
        <v>3291</v>
      </c>
      <c r="M624" s="81">
        <v>0</v>
      </c>
      <c r="N624" s="92">
        <v>773846498</v>
      </c>
      <c r="O624" t="str">
        <f t="shared" si="9"/>
        <v xml:space="preserve">DAMASCO, ZITA </v>
      </c>
    </row>
    <row r="625" spans="1:15" ht="18.95" customHeight="1" x14ac:dyDescent="0.25">
      <c r="A625" s="21">
        <v>623</v>
      </c>
      <c r="B625" s="109" t="s">
        <v>2434</v>
      </c>
      <c r="C625" s="3" t="s">
        <v>2438</v>
      </c>
      <c r="D625" s="109" t="s">
        <v>2439</v>
      </c>
      <c r="E625" s="109" t="s">
        <v>7219</v>
      </c>
      <c r="F625" s="109" t="s">
        <v>149</v>
      </c>
      <c r="G625" s="104">
        <v>0</v>
      </c>
      <c r="H625" s="98">
        <v>45330</v>
      </c>
      <c r="I625" s="87" t="s">
        <v>851</v>
      </c>
      <c r="K625" s="116">
        <v>35378</v>
      </c>
      <c r="L625" s="3" t="s">
        <v>3291</v>
      </c>
      <c r="M625" s="81">
        <v>9959857922</v>
      </c>
      <c r="N625" s="92">
        <v>701147454</v>
      </c>
      <c r="O625" t="str">
        <f t="shared" si="9"/>
        <v>DANET, MARK RAFAEL LANGCAO</v>
      </c>
    </row>
    <row r="626" spans="1:15" ht="18.95" customHeight="1" x14ac:dyDescent="0.25">
      <c r="A626" s="21">
        <v>624</v>
      </c>
      <c r="B626" s="109" t="s">
        <v>2437</v>
      </c>
      <c r="C626" s="3" t="s">
        <v>2442</v>
      </c>
      <c r="D626" s="109" t="s">
        <v>2443</v>
      </c>
      <c r="E626" s="109" t="s">
        <v>331</v>
      </c>
      <c r="F626" s="109" t="s">
        <v>163</v>
      </c>
      <c r="G626" s="104">
        <v>1</v>
      </c>
      <c r="H626" s="98">
        <v>45034</v>
      </c>
      <c r="I626" s="87" t="s">
        <v>851</v>
      </c>
      <c r="K626" s="116">
        <v>19973</v>
      </c>
      <c r="L626" s="3" t="s">
        <v>3291</v>
      </c>
      <c r="M626" s="81">
        <v>9568262059</v>
      </c>
      <c r="N626" s="92">
        <v>624773835</v>
      </c>
      <c r="O626" t="str">
        <f t="shared" si="9"/>
        <v>DANGANGAO, ANTONIA C.</v>
      </c>
    </row>
    <row r="627" spans="1:15" ht="18.95" customHeight="1" x14ac:dyDescent="0.25">
      <c r="A627" s="21">
        <v>625</v>
      </c>
      <c r="B627" s="109" t="s">
        <v>2441</v>
      </c>
      <c r="C627" s="3" t="s">
        <v>2442</v>
      </c>
      <c r="D627" s="109" t="s">
        <v>1735</v>
      </c>
      <c r="E627" s="109" t="s">
        <v>124</v>
      </c>
      <c r="F627" s="109" t="s">
        <v>218</v>
      </c>
      <c r="G627" s="104">
        <v>0</v>
      </c>
      <c r="H627" s="98">
        <v>44582</v>
      </c>
      <c r="I627" s="87" t="s">
        <v>851</v>
      </c>
      <c r="K627" s="116">
        <v>20309</v>
      </c>
      <c r="L627" s="3" t="s">
        <v>3291</v>
      </c>
      <c r="M627" s="81">
        <v>9458667655</v>
      </c>
      <c r="N627" s="92">
        <v>604353914</v>
      </c>
      <c r="O627" t="str">
        <f t="shared" si="9"/>
        <v>DANGANGAO, JOHN B.</v>
      </c>
    </row>
    <row r="628" spans="1:15" ht="18.95" customHeight="1" x14ac:dyDescent="0.25">
      <c r="A628" s="21">
        <v>626</v>
      </c>
      <c r="B628" s="109" t="s">
        <v>2445</v>
      </c>
      <c r="C628" s="3" t="s">
        <v>2442</v>
      </c>
      <c r="D628" s="109" t="s">
        <v>2447</v>
      </c>
      <c r="E628" s="109" t="s">
        <v>6579</v>
      </c>
      <c r="F628" s="109" t="s">
        <v>163</v>
      </c>
      <c r="G628" s="104">
        <v>1</v>
      </c>
      <c r="H628" s="98">
        <v>45524</v>
      </c>
      <c r="I628" s="87" t="s">
        <v>851</v>
      </c>
      <c r="K628" s="116">
        <v>23977</v>
      </c>
      <c r="L628" s="3" t="s">
        <v>3291</v>
      </c>
      <c r="M628" s="81">
        <v>9674334520</v>
      </c>
      <c r="N628" s="92">
        <v>656892262</v>
      </c>
      <c r="O628" t="str">
        <f t="shared" si="9"/>
        <v>DANGANGAO, LETTY AGUSIN</v>
      </c>
    </row>
    <row r="629" spans="1:15" ht="18.95" customHeight="1" x14ac:dyDescent="0.25">
      <c r="A629" s="21">
        <v>627</v>
      </c>
      <c r="B629" s="109" t="s">
        <v>2446</v>
      </c>
      <c r="C629" s="3" t="s">
        <v>2442</v>
      </c>
      <c r="D629" s="109" t="s">
        <v>2451</v>
      </c>
      <c r="E629" s="109" t="s">
        <v>61</v>
      </c>
      <c r="F629" s="109" t="s">
        <v>163</v>
      </c>
      <c r="G629" s="104">
        <v>0</v>
      </c>
      <c r="H629" s="98">
        <v>45091</v>
      </c>
      <c r="I629" s="87" t="s">
        <v>851</v>
      </c>
      <c r="K629" s="116">
        <v>27188</v>
      </c>
      <c r="L629" s="3" t="s">
        <v>3291</v>
      </c>
      <c r="M629" s="81">
        <v>9773710735</v>
      </c>
      <c r="N629" s="92">
        <v>617654185</v>
      </c>
      <c r="O629" t="str">
        <f t="shared" si="9"/>
        <v>DANGANGAO, PRUTO M.</v>
      </c>
    </row>
    <row r="630" spans="1:15" ht="18.95" customHeight="1" x14ac:dyDescent="0.25">
      <c r="A630" s="21">
        <v>628</v>
      </c>
      <c r="B630" s="109" t="s">
        <v>2450</v>
      </c>
      <c r="C630" s="3" t="s">
        <v>2442</v>
      </c>
      <c r="D630" s="109" t="s">
        <v>2454</v>
      </c>
      <c r="E630" s="109" t="s">
        <v>124</v>
      </c>
      <c r="F630" s="109" t="s">
        <v>218</v>
      </c>
      <c r="G630" s="104">
        <v>0</v>
      </c>
      <c r="H630" s="98">
        <v>44582</v>
      </c>
      <c r="I630" s="87" t="s">
        <v>851</v>
      </c>
      <c r="K630" s="116">
        <v>17174</v>
      </c>
      <c r="L630" s="3" t="s">
        <v>3291</v>
      </c>
      <c r="M630" s="81">
        <v>9458667655</v>
      </c>
      <c r="N630" s="92">
        <v>604353574</v>
      </c>
      <c r="O630" t="str">
        <f t="shared" si="9"/>
        <v>DANGANGAO, VICENTE B.</v>
      </c>
    </row>
    <row r="631" spans="1:15" ht="18.95" customHeight="1" x14ac:dyDescent="0.25">
      <c r="A631" s="21">
        <v>629</v>
      </c>
      <c r="B631" s="109" t="s">
        <v>2453</v>
      </c>
      <c r="C631" s="3" t="s">
        <v>2457</v>
      </c>
      <c r="D631" s="109" t="s">
        <v>2458</v>
      </c>
      <c r="E631" s="109" t="s">
        <v>119</v>
      </c>
      <c r="F631" s="109" t="s">
        <v>2459</v>
      </c>
      <c r="G631" s="104">
        <v>1</v>
      </c>
      <c r="H631" s="98">
        <v>44582</v>
      </c>
      <c r="I631" s="87" t="s">
        <v>851</v>
      </c>
      <c r="K631" s="116">
        <v>24898</v>
      </c>
      <c r="L631" s="3" t="s">
        <v>3291</v>
      </c>
      <c r="M631" s="81">
        <v>9161201264</v>
      </c>
      <c r="N631" s="92">
        <v>0</v>
      </c>
      <c r="O631" t="str">
        <f t="shared" si="9"/>
        <v>DANG-AWAN, ANNIE MARIE G.</v>
      </c>
    </row>
    <row r="632" spans="1:15" ht="18.95" customHeight="1" x14ac:dyDescent="0.25">
      <c r="A632" s="21">
        <v>630</v>
      </c>
      <c r="B632" s="109" t="s">
        <v>2456</v>
      </c>
      <c r="C632" s="3" t="s">
        <v>2457</v>
      </c>
      <c r="D632" s="109" t="s">
        <v>2462</v>
      </c>
      <c r="E632" s="109" t="s">
        <v>119</v>
      </c>
      <c r="F632" s="109" t="s">
        <v>2463</v>
      </c>
      <c r="G632" s="104">
        <v>0</v>
      </c>
      <c r="H632" s="98">
        <v>44578</v>
      </c>
      <c r="I632" s="87" t="s">
        <v>851</v>
      </c>
      <c r="K632" s="116">
        <v>32108</v>
      </c>
      <c r="L632" s="3" t="s">
        <v>3291</v>
      </c>
      <c r="M632" s="81">
        <v>9679507637</v>
      </c>
      <c r="N632" s="92">
        <v>373608829</v>
      </c>
      <c r="O632" t="str">
        <f t="shared" si="9"/>
        <v>DANG-AWAN, JOEL JAMES G.</v>
      </c>
    </row>
    <row r="633" spans="1:15" ht="18.95" customHeight="1" x14ac:dyDescent="0.25">
      <c r="A633" s="21">
        <v>631</v>
      </c>
      <c r="B633" s="109" t="s">
        <v>2461</v>
      </c>
      <c r="C633" s="3" t="s">
        <v>2457</v>
      </c>
      <c r="D633" s="109" t="s">
        <v>2466</v>
      </c>
      <c r="E633" s="109" t="s">
        <v>119</v>
      </c>
      <c r="F633" s="109" t="s">
        <v>188</v>
      </c>
      <c r="G633" s="104">
        <v>0</v>
      </c>
      <c r="H633" s="98">
        <v>44582</v>
      </c>
      <c r="I633" s="87" t="s">
        <v>851</v>
      </c>
      <c r="K633" s="116">
        <v>31299</v>
      </c>
      <c r="L633" s="3" t="s">
        <v>3291</v>
      </c>
      <c r="M633" s="81">
        <v>9161201264</v>
      </c>
      <c r="N633" s="92">
        <v>0</v>
      </c>
      <c r="O633" t="str">
        <f t="shared" si="9"/>
        <v>DANG-AWAN, JONAR GIDON  G.</v>
      </c>
    </row>
    <row r="634" spans="1:15" ht="18.95" customHeight="1" x14ac:dyDescent="0.25">
      <c r="A634" s="21">
        <v>632</v>
      </c>
      <c r="B634" s="109" t="s">
        <v>2464</v>
      </c>
      <c r="C634" s="3" t="s">
        <v>2457</v>
      </c>
      <c r="D634" s="109" t="s">
        <v>2469</v>
      </c>
      <c r="E634" s="109" t="s">
        <v>61</v>
      </c>
      <c r="F634" s="109" t="s">
        <v>214</v>
      </c>
      <c r="G634" s="104">
        <v>0</v>
      </c>
      <c r="H634" s="98">
        <v>44547</v>
      </c>
      <c r="I634" s="87" t="s">
        <v>851</v>
      </c>
      <c r="K634" s="116">
        <v>24108</v>
      </c>
      <c r="L634" s="3" t="s">
        <v>3291</v>
      </c>
      <c r="M634" s="81">
        <v>9161201264</v>
      </c>
      <c r="N634" s="92">
        <v>389714196</v>
      </c>
      <c r="O634" t="str">
        <f t="shared" si="9"/>
        <v>DANG-AWAN, VILLAMOR M.</v>
      </c>
    </row>
    <row r="635" spans="1:15" ht="18.95" customHeight="1" x14ac:dyDescent="0.25">
      <c r="A635" s="21">
        <v>633</v>
      </c>
      <c r="B635" s="109" t="s">
        <v>2465</v>
      </c>
      <c r="C635" s="3" t="s">
        <v>2474</v>
      </c>
      <c r="D635" s="109" t="s">
        <v>2475</v>
      </c>
      <c r="E635" s="109" t="s">
        <v>1132</v>
      </c>
      <c r="F635" s="109" t="s">
        <v>1165</v>
      </c>
      <c r="G635" s="104">
        <v>1</v>
      </c>
      <c r="H635" s="98">
        <v>44609</v>
      </c>
      <c r="I635" s="87" t="s">
        <v>851</v>
      </c>
      <c r="K635" s="116">
        <v>29888</v>
      </c>
      <c r="L635" s="3" t="s">
        <v>3291</v>
      </c>
      <c r="M635" s="81">
        <v>9398544026</v>
      </c>
      <c r="N635" s="92">
        <v>441080247</v>
      </c>
      <c r="O635" t="str">
        <f t="shared" si="9"/>
        <v>DANGGALAN, AMAY L.</v>
      </c>
    </row>
    <row r="636" spans="1:15" ht="18.95" customHeight="1" x14ac:dyDescent="0.25">
      <c r="A636" s="21">
        <v>634</v>
      </c>
      <c r="B636" s="109" t="s">
        <v>2472</v>
      </c>
      <c r="C636" s="3" t="s">
        <v>2474</v>
      </c>
      <c r="D636" s="109" t="s">
        <v>2476</v>
      </c>
      <c r="E636" s="109" t="s">
        <v>124</v>
      </c>
      <c r="F636" s="109" t="s">
        <v>1165</v>
      </c>
      <c r="G636" s="104">
        <v>0</v>
      </c>
      <c r="H636" s="98">
        <v>44609</v>
      </c>
      <c r="I636" s="87" t="s">
        <v>851</v>
      </c>
      <c r="K636" s="116">
        <v>29441</v>
      </c>
      <c r="L636" s="3" t="s">
        <v>3291</v>
      </c>
      <c r="M636" s="81">
        <v>9083969827</v>
      </c>
      <c r="N636" s="92">
        <v>499137143</v>
      </c>
      <c r="O636" t="str">
        <f t="shared" si="9"/>
        <v>DANGGALAN, LEONARDO B.</v>
      </c>
    </row>
    <row r="637" spans="1:15" ht="18.95" customHeight="1" x14ac:dyDescent="0.25">
      <c r="A637" s="21">
        <v>635</v>
      </c>
      <c r="B637" s="109" t="s">
        <v>2473</v>
      </c>
      <c r="C637" s="3" t="s">
        <v>1063</v>
      </c>
      <c r="D637" s="109" t="s">
        <v>2479</v>
      </c>
      <c r="E637" s="109" t="s">
        <v>124</v>
      </c>
      <c r="F637" s="109" t="s">
        <v>301</v>
      </c>
      <c r="G637" s="104">
        <v>1</v>
      </c>
      <c r="H637" s="98">
        <v>41372</v>
      </c>
      <c r="I637" s="87" t="s">
        <v>851</v>
      </c>
      <c r="K637" s="116">
        <v>17218</v>
      </c>
      <c r="L637" s="3" t="s">
        <v>3291</v>
      </c>
      <c r="M637" s="81">
        <v>9752934171</v>
      </c>
      <c r="N637" s="92">
        <v>770057676</v>
      </c>
      <c r="O637" t="str">
        <f t="shared" si="9"/>
        <v>DANG-IT, ROMANA B.</v>
      </c>
    </row>
    <row r="638" spans="1:15" ht="18.95" customHeight="1" x14ac:dyDescent="0.25">
      <c r="A638" s="21">
        <v>636</v>
      </c>
      <c r="B638" s="109" t="s">
        <v>2478</v>
      </c>
      <c r="C638" s="3" t="s">
        <v>2481</v>
      </c>
      <c r="D638" s="109" t="s">
        <v>2482</v>
      </c>
      <c r="E638" s="109" t="s">
        <v>619</v>
      </c>
      <c r="F638" s="109" t="s">
        <v>2483</v>
      </c>
      <c r="G638" s="104">
        <v>1</v>
      </c>
      <c r="H638" s="98">
        <v>44558</v>
      </c>
      <c r="I638" s="87" t="s">
        <v>851</v>
      </c>
      <c r="K638" s="116">
        <v>31017</v>
      </c>
      <c r="L638" s="3" t="s">
        <v>3291</v>
      </c>
      <c r="M638" s="81">
        <v>0</v>
      </c>
      <c r="N638" s="92">
        <v>489382488</v>
      </c>
      <c r="O638" t="str">
        <f t="shared" si="9"/>
        <v>DANGIWAN, EMETERIA AYAYON</v>
      </c>
    </row>
    <row r="639" spans="1:15" ht="18.95" customHeight="1" x14ac:dyDescent="0.25">
      <c r="A639" s="21">
        <v>637</v>
      </c>
      <c r="B639" s="109" t="s">
        <v>2480</v>
      </c>
      <c r="C639" s="3" t="s">
        <v>2481</v>
      </c>
      <c r="D639" s="109" t="s">
        <v>2487</v>
      </c>
      <c r="E639" s="109" t="s">
        <v>143</v>
      </c>
      <c r="F639" s="109" t="s">
        <v>188</v>
      </c>
      <c r="G639" s="104">
        <v>1</v>
      </c>
      <c r="H639" s="98">
        <v>42193</v>
      </c>
      <c r="I639" s="87" t="s">
        <v>851</v>
      </c>
      <c r="K639" s="98">
        <v>42193</v>
      </c>
      <c r="L639" s="3" t="s">
        <v>3291</v>
      </c>
      <c r="M639" s="81">
        <v>9366776100</v>
      </c>
      <c r="N639" s="92">
        <v>708097765</v>
      </c>
      <c r="O639" t="str">
        <f t="shared" si="9"/>
        <v>DANGIWAN, FAITH S.</v>
      </c>
    </row>
    <row r="640" spans="1:15" ht="18.95" customHeight="1" x14ac:dyDescent="0.25">
      <c r="A640" s="21">
        <v>638</v>
      </c>
      <c r="B640" s="109" t="s">
        <v>2486</v>
      </c>
      <c r="C640" s="3" t="s">
        <v>2481</v>
      </c>
      <c r="D640" s="109" t="s">
        <v>2490</v>
      </c>
      <c r="E640" s="109" t="s">
        <v>170</v>
      </c>
      <c r="F640" s="109" t="s">
        <v>472</v>
      </c>
      <c r="G640" s="104">
        <v>0</v>
      </c>
      <c r="H640" s="98">
        <v>44840</v>
      </c>
      <c r="I640" s="87" t="s">
        <v>851</v>
      </c>
      <c r="K640" s="116">
        <v>35650</v>
      </c>
      <c r="L640" s="3" t="s">
        <v>3291</v>
      </c>
      <c r="M640" s="81">
        <v>9091624949</v>
      </c>
      <c r="N640" s="92">
        <v>395693323</v>
      </c>
      <c r="O640" t="str">
        <f t="shared" si="9"/>
        <v>DANGIWAN, JEMMUEL D.</v>
      </c>
    </row>
    <row r="641" spans="1:15" ht="18.95" customHeight="1" x14ac:dyDescent="0.25">
      <c r="A641" s="21">
        <v>639</v>
      </c>
      <c r="B641" s="109" t="s">
        <v>2489</v>
      </c>
      <c r="C641" s="3" t="s">
        <v>2481</v>
      </c>
      <c r="D641" s="109" t="s">
        <v>2493</v>
      </c>
      <c r="E641" s="109" t="s">
        <v>331</v>
      </c>
      <c r="F641" s="109" t="s">
        <v>472</v>
      </c>
      <c r="G641" s="104">
        <v>1</v>
      </c>
      <c r="H641" s="98">
        <v>44844</v>
      </c>
      <c r="I641" s="87" t="s">
        <v>851</v>
      </c>
      <c r="K641" s="116">
        <v>34503</v>
      </c>
      <c r="L641" s="3" t="s">
        <v>3291</v>
      </c>
      <c r="M641" s="81">
        <v>9091624949</v>
      </c>
      <c r="N641" s="92">
        <v>608841696</v>
      </c>
      <c r="O641" t="str">
        <f t="shared" si="9"/>
        <v>DANGIWAN, NILIA C.</v>
      </c>
    </row>
    <row r="642" spans="1:15" ht="18.95" customHeight="1" x14ac:dyDescent="0.25">
      <c r="A642" s="21">
        <v>640</v>
      </c>
      <c r="B642" s="109" t="s">
        <v>2492</v>
      </c>
      <c r="C642" s="3" t="s">
        <v>2481</v>
      </c>
      <c r="D642" s="109" t="s">
        <v>7165</v>
      </c>
      <c r="E642" s="109" t="s">
        <v>143</v>
      </c>
      <c r="F642" s="109" t="s">
        <v>188</v>
      </c>
      <c r="G642" s="104">
        <v>1</v>
      </c>
      <c r="H642" s="98">
        <v>42193</v>
      </c>
      <c r="I642" s="87" t="s">
        <v>851</v>
      </c>
      <c r="K642" s="116">
        <v>35717</v>
      </c>
      <c r="L642" s="3" t="s">
        <v>3291</v>
      </c>
      <c r="M642" s="81">
        <v>9353949024</v>
      </c>
      <c r="N642" s="92">
        <v>498389773</v>
      </c>
      <c r="O642" t="str">
        <f t="shared" si="9"/>
        <v>DANGIWAN, PRINCESS  DIANA S.</v>
      </c>
    </row>
    <row r="643" spans="1:15" ht="18.95" customHeight="1" x14ac:dyDescent="0.25">
      <c r="A643" s="21">
        <v>641</v>
      </c>
      <c r="B643" s="109" t="s">
        <v>2496</v>
      </c>
      <c r="C643" s="3" t="s">
        <v>2481</v>
      </c>
      <c r="D643" s="109" t="s">
        <v>415</v>
      </c>
      <c r="E643" s="109" t="s">
        <v>343</v>
      </c>
      <c r="F643" s="109" t="s">
        <v>472</v>
      </c>
      <c r="G643" s="104">
        <v>1</v>
      </c>
      <c r="H643" s="98">
        <v>44844</v>
      </c>
      <c r="I643" s="87" t="s">
        <v>851</v>
      </c>
      <c r="K643" s="116">
        <v>26840</v>
      </c>
      <c r="L643" s="3" t="s">
        <v>3291</v>
      </c>
      <c r="M643" s="81">
        <v>9091624948</v>
      </c>
      <c r="N643" s="92">
        <v>611087512</v>
      </c>
      <c r="O643" t="str">
        <f t="shared" si="9"/>
        <v>DANGIWAN, ROSALINA O.</v>
      </c>
    </row>
    <row r="644" spans="1:15" ht="18.95" customHeight="1" x14ac:dyDescent="0.25">
      <c r="A644" s="21">
        <v>642</v>
      </c>
      <c r="B644" s="109" t="s">
        <v>2497</v>
      </c>
      <c r="C644" s="3" t="s">
        <v>2500</v>
      </c>
      <c r="D644" s="109" t="s">
        <v>2501</v>
      </c>
      <c r="E644" s="109" t="s">
        <v>2502</v>
      </c>
      <c r="F644" s="109" t="s">
        <v>163</v>
      </c>
      <c r="G644" s="104">
        <v>1</v>
      </c>
      <c r="H644" s="98">
        <v>45448</v>
      </c>
      <c r="I644" s="87" t="s">
        <v>851</v>
      </c>
      <c r="K644" s="116">
        <v>29384</v>
      </c>
      <c r="L644" s="3" t="s">
        <v>3291</v>
      </c>
      <c r="M644" s="81">
        <v>9526336634</v>
      </c>
      <c r="N644" s="92">
        <v>755379860</v>
      </c>
      <c r="O644" t="str">
        <f t="shared" ref="O644:O707" si="10">C644&amp;", "&amp;D644&amp; " " &amp;E644</f>
        <v>DANGWILIS, MIA CLARENCIA SAGUDING</v>
      </c>
    </row>
    <row r="645" spans="1:15" ht="18.95" customHeight="1" x14ac:dyDescent="0.25">
      <c r="A645" s="21">
        <v>643</v>
      </c>
      <c r="B645" s="109" t="s">
        <v>2499</v>
      </c>
      <c r="C645" s="3" t="s">
        <v>2506</v>
      </c>
      <c r="D645" s="109" t="s">
        <v>2507</v>
      </c>
      <c r="E645" s="109" t="s">
        <v>6821</v>
      </c>
      <c r="F645" s="109" t="s">
        <v>2508</v>
      </c>
      <c r="G645" s="104">
        <v>1</v>
      </c>
      <c r="H645" s="98">
        <v>45104</v>
      </c>
      <c r="I645" s="87" t="s">
        <v>851</v>
      </c>
      <c r="K645" s="116">
        <v>28586</v>
      </c>
      <c r="L645" s="3" t="s">
        <v>3291</v>
      </c>
      <c r="M645" s="81">
        <v>0</v>
      </c>
      <c r="N645" s="92">
        <v>444109848</v>
      </c>
      <c r="O645" t="str">
        <f t="shared" si="10"/>
        <v>DAODAOEN, RHEA BALNAO</v>
      </c>
    </row>
    <row r="646" spans="1:15" ht="18.95" customHeight="1" x14ac:dyDescent="0.25">
      <c r="A646" s="21">
        <v>644</v>
      </c>
      <c r="B646" s="109" t="s">
        <v>2505</v>
      </c>
      <c r="C646" s="3" t="s">
        <v>2511</v>
      </c>
      <c r="D646" s="109" t="s">
        <v>2512</v>
      </c>
      <c r="E646" s="109" t="s">
        <v>170</v>
      </c>
      <c r="F646" s="109" t="s">
        <v>1232</v>
      </c>
      <c r="G646" s="104">
        <v>1</v>
      </c>
      <c r="H646" s="98">
        <v>44732</v>
      </c>
      <c r="I646" s="87" t="s">
        <v>851</v>
      </c>
      <c r="K646" s="116">
        <v>40126</v>
      </c>
      <c r="L646" s="3" t="s">
        <v>3291</v>
      </c>
      <c r="M646" s="81">
        <v>9650682660</v>
      </c>
      <c r="N646" s="92">
        <v>0</v>
      </c>
      <c r="O646" t="str">
        <f t="shared" si="10"/>
        <v>DAO-INON, MAUEE D.</v>
      </c>
    </row>
    <row r="647" spans="1:15" ht="18.95" customHeight="1" x14ac:dyDescent="0.25">
      <c r="A647" s="21">
        <v>645</v>
      </c>
      <c r="B647" s="109" t="s">
        <v>2510</v>
      </c>
      <c r="C647" s="3" t="s">
        <v>2511</v>
      </c>
      <c r="D647" s="109" t="s">
        <v>2516</v>
      </c>
      <c r="E647" s="109" t="s">
        <v>170</v>
      </c>
      <c r="F647" s="109" t="s">
        <v>1232</v>
      </c>
      <c r="G647" s="104">
        <v>1</v>
      </c>
      <c r="H647" s="98">
        <v>44732</v>
      </c>
      <c r="I647" s="87" t="s">
        <v>851</v>
      </c>
      <c r="K647" s="116">
        <v>39430</v>
      </c>
      <c r="L647" s="3" t="s">
        <v>3291</v>
      </c>
      <c r="M647" s="81">
        <v>9650682660</v>
      </c>
      <c r="N647" s="92">
        <v>0</v>
      </c>
      <c r="O647" t="str">
        <f t="shared" si="10"/>
        <v>DAO-INON, PIA KATE D.</v>
      </c>
    </row>
    <row r="648" spans="1:15" ht="18.95" customHeight="1" x14ac:dyDescent="0.25">
      <c r="A648" s="21">
        <v>646</v>
      </c>
      <c r="B648" s="109" t="s">
        <v>2547</v>
      </c>
      <c r="C648" s="3" t="s">
        <v>2519</v>
      </c>
      <c r="D648" s="109" t="s">
        <v>2520</v>
      </c>
      <c r="E648" s="109" t="s">
        <v>124</v>
      </c>
      <c r="G648" s="104">
        <v>1</v>
      </c>
      <c r="H648" s="98">
        <v>41561</v>
      </c>
      <c r="I648" s="87" t="s">
        <v>87</v>
      </c>
      <c r="K648" s="98">
        <v>41561</v>
      </c>
      <c r="L648" s="3" t="s">
        <v>3291</v>
      </c>
      <c r="M648" s="81">
        <v>0</v>
      </c>
      <c r="N648" s="92">
        <v>0</v>
      </c>
      <c r="O648" t="str">
        <f t="shared" si="10"/>
        <v>DAOWAN, GETHSEMANE LYNETH B.</v>
      </c>
    </row>
    <row r="649" spans="1:15" ht="18.95" customHeight="1" x14ac:dyDescent="0.25">
      <c r="A649" s="21">
        <v>647</v>
      </c>
      <c r="B649" s="109" t="s">
        <v>2514</v>
      </c>
      <c r="C649" s="3" t="s">
        <v>2522</v>
      </c>
      <c r="D649" s="109" t="s">
        <v>2415</v>
      </c>
      <c r="E649" s="109" t="s">
        <v>1132</v>
      </c>
      <c r="F649" s="109" t="s">
        <v>472</v>
      </c>
      <c r="G649" s="104">
        <v>1</v>
      </c>
      <c r="H649" s="98">
        <v>43712</v>
      </c>
      <c r="I649" s="87" t="s">
        <v>851</v>
      </c>
      <c r="K649" s="116">
        <v>18339</v>
      </c>
      <c r="L649" s="3" t="s">
        <v>3291</v>
      </c>
      <c r="M649" s="81">
        <v>9558870993</v>
      </c>
      <c r="N649" s="92">
        <v>768971383</v>
      </c>
      <c r="O649" t="str">
        <f t="shared" si="10"/>
        <v>DAPPAY, MARGARITA L.</v>
      </c>
    </row>
    <row r="650" spans="1:15" ht="18.95" customHeight="1" x14ac:dyDescent="0.25">
      <c r="A650" s="21">
        <v>648</v>
      </c>
      <c r="B650" s="109" t="s">
        <v>2515</v>
      </c>
      <c r="C650" s="3" t="s">
        <v>2525</v>
      </c>
      <c r="D650" s="109" t="s">
        <v>2526</v>
      </c>
      <c r="E650" s="109" t="s">
        <v>2527</v>
      </c>
      <c r="F650" s="109" t="s">
        <v>301</v>
      </c>
      <c r="G650" s="104">
        <v>1</v>
      </c>
      <c r="H650" s="98">
        <v>45016</v>
      </c>
      <c r="I650" s="87" t="s">
        <v>851</v>
      </c>
      <c r="K650" s="116">
        <v>18707</v>
      </c>
      <c r="L650" s="3" t="s">
        <v>3291</v>
      </c>
      <c r="M650" s="81">
        <v>9477659698</v>
      </c>
      <c r="N650" s="92">
        <v>145894846</v>
      </c>
      <c r="O650" t="str">
        <f t="shared" si="10"/>
        <v>DAPUYEN, JEANNE FRANCES PADUA</v>
      </c>
    </row>
    <row r="651" spans="1:15" ht="18.95" customHeight="1" x14ac:dyDescent="0.25">
      <c r="A651" s="21">
        <v>649</v>
      </c>
      <c r="B651" s="109" t="s">
        <v>2524</v>
      </c>
      <c r="C651" s="3" t="s">
        <v>2530</v>
      </c>
      <c r="D651" s="109" t="s">
        <v>2531</v>
      </c>
      <c r="E651" s="109" t="s">
        <v>2532</v>
      </c>
      <c r="F651" s="109" t="s">
        <v>601</v>
      </c>
      <c r="G651" s="104">
        <v>0</v>
      </c>
      <c r="H651" s="98">
        <v>44655</v>
      </c>
      <c r="I651" s="87" t="s">
        <v>851</v>
      </c>
      <c r="K651" s="116">
        <v>19507</v>
      </c>
      <c r="L651" s="3" t="s">
        <v>3291</v>
      </c>
      <c r="M651" s="81">
        <v>9559212760</v>
      </c>
      <c r="N651" s="92">
        <v>0</v>
      </c>
      <c r="O651" t="str">
        <f t="shared" si="10"/>
        <v>DAUS, ERNESTO MINA</v>
      </c>
    </row>
    <row r="652" spans="1:15" ht="18.95" customHeight="1" x14ac:dyDescent="0.25">
      <c r="A652" s="21">
        <v>650</v>
      </c>
      <c r="B652" s="109" t="s">
        <v>2529</v>
      </c>
      <c r="C652" s="3" t="s">
        <v>2530</v>
      </c>
      <c r="D652" s="109" t="s">
        <v>953</v>
      </c>
      <c r="E652" s="109" t="s">
        <v>124</v>
      </c>
      <c r="F652" s="109" t="s">
        <v>125</v>
      </c>
      <c r="G652" s="104">
        <v>1</v>
      </c>
      <c r="H652" s="98">
        <v>41248</v>
      </c>
      <c r="I652" s="87" t="s">
        <v>851</v>
      </c>
      <c r="K652" s="98">
        <v>41248</v>
      </c>
      <c r="L652" s="3" t="s">
        <v>3291</v>
      </c>
      <c r="M652" s="81">
        <v>0</v>
      </c>
      <c r="N652" s="92">
        <v>607281935</v>
      </c>
      <c r="O652" t="str">
        <f t="shared" si="10"/>
        <v>DAUS, IRENE B.</v>
      </c>
    </row>
    <row r="653" spans="1:15" ht="18.95" customHeight="1" x14ac:dyDescent="0.25">
      <c r="A653" s="21">
        <v>651</v>
      </c>
      <c r="B653" s="109" t="s">
        <v>2534</v>
      </c>
      <c r="C653" s="3" t="s">
        <v>2537</v>
      </c>
      <c r="D653" s="109" t="s">
        <v>2538</v>
      </c>
      <c r="E653" s="109" t="s">
        <v>124</v>
      </c>
      <c r="F653" s="109" t="s">
        <v>450</v>
      </c>
      <c r="G653" s="104">
        <v>1</v>
      </c>
      <c r="H653" s="98">
        <v>44914</v>
      </c>
      <c r="I653" s="87" t="s">
        <v>851</v>
      </c>
      <c r="K653" s="116">
        <v>18191</v>
      </c>
      <c r="L653" s="3" t="s">
        <v>3291</v>
      </c>
      <c r="M653" s="81">
        <v>9630459151</v>
      </c>
      <c r="N653" s="92">
        <v>618737596</v>
      </c>
      <c r="O653" t="str">
        <f t="shared" si="10"/>
        <v>DAW-AGAN, MARIA  B.</v>
      </c>
    </row>
    <row r="654" spans="1:15" ht="18.95" customHeight="1" x14ac:dyDescent="0.25">
      <c r="A654" s="21">
        <v>652</v>
      </c>
      <c r="B654" s="109" t="s">
        <v>2561</v>
      </c>
      <c r="C654" s="3" t="s">
        <v>2541</v>
      </c>
      <c r="D654" s="109" t="s">
        <v>232</v>
      </c>
      <c r="G654" s="104">
        <v>1</v>
      </c>
      <c r="H654" s="98">
        <v>42688</v>
      </c>
      <c r="I654" s="87" t="s">
        <v>87</v>
      </c>
      <c r="K654" s="98">
        <v>42688</v>
      </c>
      <c r="L654" s="3" t="s">
        <v>3291</v>
      </c>
      <c r="M654" s="81">
        <v>0</v>
      </c>
      <c r="N654" s="92">
        <v>0</v>
      </c>
      <c r="O654" t="str">
        <f t="shared" si="10"/>
        <v xml:space="preserve">DAWAGAN, LUZVIMINDA </v>
      </c>
    </row>
    <row r="655" spans="1:15" ht="18.95" customHeight="1" x14ac:dyDescent="0.25">
      <c r="A655" s="21">
        <v>653</v>
      </c>
      <c r="B655" s="109" t="s">
        <v>2536</v>
      </c>
      <c r="C655" s="3" t="s">
        <v>2544</v>
      </c>
      <c r="D655" s="109" t="s">
        <v>2545</v>
      </c>
      <c r="E655" s="109" t="s">
        <v>331</v>
      </c>
      <c r="F655" s="109" t="s">
        <v>1327</v>
      </c>
      <c r="G655" s="104">
        <v>1</v>
      </c>
      <c r="H655" s="98">
        <v>45194</v>
      </c>
      <c r="I655" s="87" t="s">
        <v>851</v>
      </c>
      <c r="K655" s="116">
        <v>31566</v>
      </c>
      <c r="L655" s="3" t="s">
        <v>3291</v>
      </c>
      <c r="M655" s="81">
        <v>9291186750</v>
      </c>
      <c r="N655" s="92">
        <v>466632890</v>
      </c>
      <c r="O655" t="str">
        <f t="shared" si="10"/>
        <v>DAWATON, BEATRIZE C.</v>
      </c>
    </row>
    <row r="656" spans="1:15" ht="18.95" customHeight="1" x14ac:dyDescent="0.25">
      <c r="A656" s="21">
        <v>654</v>
      </c>
      <c r="B656" s="109" t="s">
        <v>2564</v>
      </c>
      <c r="C656" s="3" t="s">
        <v>2544</v>
      </c>
      <c r="D656" s="109" t="s">
        <v>2548</v>
      </c>
      <c r="E656" s="109" t="s">
        <v>7164</v>
      </c>
      <c r="F656" s="109" t="s">
        <v>214</v>
      </c>
      <c r="G656" s="104">
        <v>0</v>
      </c>
      <c r="H656" s="98">
        <v>42171</v>
      </c>
      <c r="I656" s="87" t="s">
        <v>87</v>
      </c>
      <c r="K656" s="116">
        <v>30577</v>
      </c>
      <c r="L656" s="3" t="s">
        <v>3291</v>
      </c>
      <c r="M656" s="81">
        <v>0</v>
      </c>
      <c r="N656" s="92">
        <v>0</v>
      </c>
      <c r="O656" t="str">
        <f t="shared" si="10"/>
        <v>DAWATON, BRENILY GOMAYAT</v>
      </c>
    </row>
    <row r="657" spans="1:15" ht="18.95" customHeight="1" x14ac:dyDescent="0.25">
      <c r="A657" s="21">
        <v>655</v>
      </c>
      <c r="B657" s="109" t="s">
        <v>2543</v>
      </c>
      <c r="C657" s="3" t="s">
        <v>2544</v>
      </c>
      <c r="D657" s="109" t="s">
        <v>2551</v>
      </c>
      <c r="E657" s="109" t="s">
        <v>124</v>
      </c>
      <c r="F657" s="109" t="s">
        <v>1327</v>
      </c>
      <c r="G657" s="104">
        <v>0</v>
      </c>
      <c r="H657" s="98">
        <v>45194</v>
      </c>
      <c r="I657" s="87" t="s">
        <v>851</v>
      </c>
      <c r="K657" s="116">
        <v>29763</v>
      </c>
      <c r="L657" s="3" t="s">
        <v>3291</v>
      </c>
      <c r="M657" s="81">
        <v>9993053225</v>
      </c>
      <c r="N657" s="92">
        <v>931500608</v>
      </c>
      <c r="O657" t="str">
        <f t="shared" si="10"/>
        <v>DAWATON, SMITH B.</v>
      </c>
    </row>
    <row r="658" spans="1:15" ht="18.95" customHeight="1" x14ac:dyDescent="0.25">
      <c r="A658" s="21">
        <v>656</v>
      </c>
      <c r="B658" s="109" t="s">
        <v>2550</v>
      </c>
      <c r="C658" s="3" t="s">
        <v>1910</v>
      </c>
      <c r="D658" s="109" t="s">
        <v>2554</v>
      </c>
      <c r="E658" s="109" t="s">
        <v>1465</v>
      </c>
      <c r="F658" s="109" t="s">
        <v>314</v>
      </c>
      <c r="G658" s="104">
        <v>1</v>
      </c>
      <c r="H658" s="98">
        <v>41036</v>
      </c>
      <c r="I658" s="87" t="s">
        <v>851</v>
      </c>
      <c r="K658" s="116">
        <v>25989</v>
      </c>
      <c r="L658" s="3" t="s">
        <v>3291</v>
      </c>
      <c r="M658" s="81">
        <v>9077340737</v>
      </c>
      <c r="N658" s="92">
        <v>768848533</v>
      </c>
      <c r="O658" t="str">
        <f t="shared" si="10"/>
        <v>DAWAY, JOAN BELINAN</v>
      </c>
    </row>
    <row r="659" spans="1:15" ht="18.95" customHeight="1" x14ac:dyDescent="0.25">
      <c r="A659" s="21">
        <v>657</v>
      </c>
      <c r="B659" s="109" t="s">
        <v>2553</v>
      </c>
      <c r="C659" s="3" t="s">
        <v>2557</v>
      </c>
      <c r="D659" s="109" t="s">
        <v>2558</v>
      </c>
      <c r="E659" s="109" t="s">
        <v>2559</v>
      </c>
      <c r="F659" s="109" t="s">
        <v>1362</v>
      </c>
      <c r="G659" s="104">
        <v>0</v>
      </c>
      <c r="H659" s="98">
        <v>42324</v>
      </c>
      <c r="I659" s="87" t="s">
        <v>851</v>
      </c>
      <c r="K659" s="116">
        <v>32701</v>
      </c>
      <c r="L659" s="3" t="s">
        <v>3291</v>
      </c>
      <c r="M659" s="81">
        <v>9751489218</v>
      </c>
      <c r="N659" s="92">
        <v>440723957</v>
      </c>
      <c r="O659" t="str">
        <f t="shared" si="10"/>
        <v>DAWEY, DARYL TABAG</v>
      </c>
    </row>
    <row r="660" spans="1:15" ht="18.95" customHeight="1" x14ac:dyDescent="0.25">
      <c r="A660" s="21">
        <v>658</v>
      </c>
      <c r="B660" s="109" t="s">
        <v>2605</v>
      </c>
      <c r="C660" s="3" t="s">
        <v>2557</v>
      </c>
      <c r="D660" s="109" t="s">
        <v>2562</v>
      </c>
      <c r="G660" s="104">
        <v>0</v>
      </c>
      <c r="H660" s="98">
        <v>40998</v>
      </c>
      <c r="I660" s="87" t="s">
        <v>87</v>
      </c>
      <c r="K660" s="98">
        <v>40998</v>
      </c>
      <c r="L660" s="3" t="s">
        <v>3291</v>
      </c>
      <c r="M660" s="81">
        <v>0</v>
      </c>
      <c r="N660" s="92">
        <v>0</v>
      </c>
      <c r="O660" t="str">
        <f t="shared" si="10"/>
        <v xml:space="preserve">DAWEY, HOWARD </v>
      </c>
    </row>
    <row r="661" spans="1:15" ht="18.95" customHeight="1" x14ac:dyDescent="0.25">
      <c r="A661" s="21">
        <v>659</v>
      </c>
      <c r="B661" s="109" t="s">
        <v>2621</v>
      </c>
      <c r="C661" s="3" t="s">
        <v>2565</v>
      </c>
      <c r="D661" s="109" t="s">
        <v>2566</v>
      </c>
      <c r="E661" s="109" t="s">
        <v>554</v>
      </c>
      <c r="F661" s="109" t="s">
        <v>234</v>
      </c>
      <c r="G661" s="104">
        <v>0</v>
      </c>
      <c r="H661" s="98">
        <v>44721</v>
      </c>
      <c r="I661" s="87" t="s">
        <v>87</v>
      </c>
      <c r="K661" s="98">
        <v>44721</v>
      </c>
      <c r="L661" s="3" t="s">
        <v>3291</v>
      </c>
      <c r="M661" s="81">
        <v>0</v>
      </c>
      <c r="N661" s="92">
        <v>0</v>
      </c>
      <c r="O661" t="str">
        <f t="shared" si="10"/>
        <v>DAYAO, YUSHAN K.</v>
      </c>
    </row>
    <row r="662" spans="1:15" ht="18.95" customHeight="1" x14ac:dyDescent="0.25">
      <c r="A662" s="21">
        <v>660</v>
      </c>
      <c r="B662" s="109" t="s">
        <v>2556</v>
      </c>
      <c r="C662" s="3" t="s">
        <v>2569</v>
      </c>
      <c r="D662" s="109" t="s">
        <v>2570</v>
      </c>
      <c r="E662" s="109" t="s">
        <v>65</v>
      </c>
      <c r="F662" s="109" t="s">
        <v>1220</v>
      </c>
      <c r="G662" s="104">
        <v>0</v>
      </c>
      <c r="H662" s="98">
        <v>44497</v>
      </c>
      <c r="I662" s="87" t="s">
        <v>851</v>
      </c>
      <c r="K662" s="116">
        <v>33396</v>
      </c>
      <c r="L662" s="3" t="s">
        <v>3291</v>
      </c>
      <c r="M662" s="81">
        <v>9297604730</v>
      </c>
      <c r="N662" s="92">
        <v>475730540</v>
      </c>
      <c r="O662" t="str">
        <f t="shared" si="10"/>
        <v>DE JESUS, RODERICK A.</v>
      </c>
    </row>
    <row r="663" spans="1:15" ht="18.95" customHeight="1" x14ac:dyDescent="0.25">
      <c r="A663" s="21">
        <v>661</v>
      </c>
      <c r="B663" s="109" t="s">
        <v>2568</v>
      </c>
      <c r="C663" s="3" t="s">
        <v>2573</v>
      </c>
      <c r="D663" s="109" t="s">
        <v>2574</v>
      </c>
      <c r="E663" s="109" t="s">
        <v>61</v>
      </c>
      <c r="F663" s="109" t="s">
        <v>1245</v>
      </c>
      <c r="G663" s="104">
        <v>0</v>
      </c>
      <c r="H663" s="98">
        <v>41599</v>
      </c>
      <c r="I663" s="87" t="s">
        <v>851</v>
      </c>
      <c r="K663" s="116">
        <v>17374</v>
      </c>
      <c r="L663" s="3" t="s">
        <v>3291</v>
      </c>
      <c r="M663" s="81">
        <v>9216508434</v>
      </c>
      <c r="N663" s="92">
        <v>921451993</v>
      </c>
      <c r="O663" t="str">
        <f t="shared" si="10"/>
        <v>DEGAY, CAMILO SR. M.</v>
      </c>
    </row>
    <row r="664" spans="1:15" ht="18.95" customHeight="1" x14ac:dyDescent="0.25">
      <c r="A664" s="21">
        <v>662</v>
      </c>
      <c r="B664" s="109" t="s">
        <v>2572</v>
      </c>
      <c r="C664" s="3" t="s">
        <v>2573</v>
      </c>
      <c r="D664" s="109" t="s">
        <v>2577</v>
      </c>
      <c r="E664" s="109" t="s">
        <v>124</v>
      </c>
      <c r="F664" s="109" t="s">
        <v>1245</v>
      </c>
      <c r="G664" s="104">
        <v>1</v>
      </c>
      <c r="H664" s="98">
        <v>43496</v>
      </c>
      <c r="I664" s="87" t="s">
        <v>851</v>
      </c>
      <c r="K664" s="116">
        <v>32558</v>
      </c>
      <c r="L664" s="3" t="s">
        <v>3291</v>
      </c>
      <c r="M664" s="81">
        <v>9452865739</v>
      </c>
      <c r="N664" s="92">
        <v>294583145</v>
      </c>
      <c r="O664" t="str">
        <f t="shared" si="10"/>
        <v>DEGAY, HANNA FE B.</v>
      </c>
    </row>
    <row r="665" spans="1:15" ht="18.95" customHeight="1" x14ac:dyDescent="0.25">
      <c r="A665" s="21">
        <v>663</v>
      </c>
      <c r="B665" s="109" t="s">
        <v>2576</v>
      </c>
      <c r="C665" s="3" t="s">
        <v>2580</v>
      </c>
      <c r="D665" s="109" t="s">
        <v>2581</v>
      </c>
      <c r="E665" s="109" t="s">
        <v>2582</v>
      </c>
      <c r="F665" s="109" t="s">
        <v>6598</v>
      </c>
      <c r="G665" s="104">
        <v>1</v>
      </c>
      <c r="H665" s="98">
        <v>44641</v>
      </c>
      <c r="I665" s="87" t="s">
        <v>851</v>
      </c>
      <c r="K665" s="116">
        <v>19575</v>
      </c>
      <c r="L665" s="3" t="s">
        <v>3291</v>
      </c>
      <c r="M665" s="81">
        <v>9096784712</v>
      </c>
      <c r="N665" s="92">
        <v>395435459</v>
      </c>
      <c r="O665" t="str">
        <f t="shared" si="10"/>
        <v>DEGYEM, ROSE GANGGANGAN</v>
      </c>
    </row>
    <row r="666" spans="1:15" ht="18.95" customHeight="1" x14ac:dyDescent="0.25">
      <c r="A666" s="21">
        <v>664</v>
      </c>
      <c r="B666" s="109" t="s">
        <v>2579</v>
      </c>
      <c r="C666" s="3" t="s">
        <v>2585</v>
      </c>
      <c r="D666" s="109" t="s">
        <v>2586</v>
      </c>
      <c r="E666" s="109" t="s">
        <v>65</v>
      </c>
      <c r="F666" s="109" t="s">
        <v>1220</v>
      </c>
      <c r="G666" s="104">
        <v>1</v>
      </c>
      <c r="H666" s="98">
        <v>44019</v>
      </c>
      <c r="I666" s="87" t="s">
        <v>851</v>
      </c>
      <c r="K666" s="116">
        <v>19947</v>
      </c>
      <c r="L666" s="3" t="s">
        <v>3291</v>
      </c>
      <c r="M666" s="81">
        <v>9058104292</v>
      </c>
      <c r="N666" s="92">
        <v>183354887</v>
      </c>
      <c r="O666" t="str">
        <f t="shared" si="10"/>
        <v>DEJESUS, IDERLINA A.</v>
      </c>
    </row>
    <row r="667" spans="1:15" ht="18.95" customHeight="1" x14ac:dyDescent="0.25">
      <c r="A667" s="21">
        <v>665</v>
      </c>
      <c r="B667" s="109" t="s">
        <v>2584</v>
      </c>
      <c r="C667" s="3" t="s">
        <v>2589</v>
      </c>
      <c r="D667" s="109" t="s">
        <v>2590</v>
      </c>
      <c r="E667" s="109" t="s">
        <v>7285</v>
      </c>
      <c r="F667" s="109" t="s">
        <v>125</v>
      </c>
      <c r="G667" s="104">
        <v>1</v>
      </c>
      <c r="H667" s="98">
        <v>45526</v>
      </c>
      <c r="I667" s="87" t="s">
        <v>851</v>
      </c>
      <c r="K667" s="116">
        <v>23767</v>
      </c>
      <c r="L667" s="3" t="s">
        <v>3291</v>
      </c>
      <c r="M667" s="81">
        <v>9391981274</v>
      </c>
      <c r="N667" s="92">
        <v>600831634</v>
      </c>
      <c r="O667" t="str">
        <f t="shared" si="10"/>
        <v>DEL ROSARIO, NORA GALLETO</v>
      </c>
    </row>
    <row r="668" spans="1:15" ht="18.95" customHeight="1" x14ac:dyDescent="0.25">
      <c r="A668" s="21">
        <v>666</v>
      </c>
      <c r="B668" s="109" t="s">
        <v>2588</v>
      </c>
      <c r="C668" s="3" t="s">
        <v>2593</v>
      </c>
      <c r="D668" s="109" t="s">
        <v>2594</v>
      </c>
      <c r="E668" s="109" t="s">
        <v>119</v>
      </c>
      <c r="G668" s="104">
        <v>1</v>
      </c>
      <c r="H668" s="98">
        <v>42124</v>
      </c>
      <c r="I668" s="87" t="s">
        <v>851</v>
      </c>
      <c r="K668" s="116">
        <v>26325</v>
      </c>
      <c r="L668" s="3" t="s">
        <v>3291</v>
      </c>
      <c r="M668" s="81">
        <v>0</v>
      </c>
      <c r="N668" s="92">
        <v>600831579</v>
      </c>
      <c r="O668" t="str">
        <f t="shared" si="10"/>
        <v>DELA CRUZ, BABETTE BARBARA G.</v>
      </c>
    </row>
    <row r="669" spans="1:15" ht="18.95" customHeight="1" x14ac:dyDescent="0.25">
      <c r="A669" s="21">
        <v>667</v>
      </c>
      <c r="B669" s="109" t="s">
        <v>2592</v>
      </c>
      <c r="C669" s="3" t="s">
        <v>2593</v>
      </c>
      <c r="D669" s="109" t="s">
        <v>2597</v>
      </c>
      <c r="E669" s="109" t="s">
        <v>1207</v>
      </c>
      <c r="F669" s="109" t="s">
        <v>472</v>
      </c>
      <c r="G669" s="104">
        <v>1</v>
      </c>
      <c r="H669" s="98">
        <v>45365</v>
      </c>
      <c r="I669" s="87" t="s">
        <v>851</v>
      </c>
      <c r="K669" s="116">
        <v>21312</v>
      </c>
      <c r="L669" s="3" t="s">
        <v>3291</v>
      </c>
      <c r="M669" s="81">
        <v>9360540855</v>
      </c>
      <c r="N669" s="92">
        <v>646184823</v>
      </c>
      <c r="O669" t="str">
        <f t="shared" si="10"/>
        <v>DELA CRUZ, CATALINA BAO-AG</v>
      </c>
    </row>
    <row r="670" spans="1:15" ht="18.95" customHeight="1" x14ac:dyDescent="0.25">
      <c r="A670" s="21">
        <v>668</v>
      </c>
      <c r="B670" s="109" t="s">
        <v>2596</v>
      </c>
      <c r="C670" s="3" t="s">
        <v>2593</v>
      </c>
      <c r="D670" s="109" t="s">
        <v>2600</v>
      </c>
      <c r="E670" s="109" t="s">
        <v>1918</v>
      </c>
      <c r="F670" s="109" t="s">
        <v>311</v>
      </c>
      <c r="G670" s="104">
        <v>0</v>
      </c>
      <c r="H670" s="98">
        <v>44783</v>
      </c>
      <c r="I670" s="87" t="s">
        <v>851</v>
      </c>
      <c r="K670" s="116">
        <v>29409</v>
      </c>
      <c r="L670" s="3" t="s">
        <v>3291</v>
      </c>
      <c r="M670" s="81">
        <v>9355612452</v>
      </c>
      <c r="N670" s="92">
        <v>375700153</v>
      </c>
      <c r="O670" t="str">
        <f t="shared" si="10"/>
        <v>DELA CRUZ, DANNY JR. F.</v>
      </c>
    </row>
    <row r="671" spans="1:15" ht="18.95" customHeight="1" x14ac:dyDescent="0.25">
      <c r="A671" s="21">
        <v>669</v>
      </c>
      <c r="B671" s="109" t="s">
        <v>2599</v>
      </c>
      <c r="C671" s="3" t="s">
        <v>2593</v>
      </c>
      <c r="D671" s="109" t="s">
        <v>2603</v>
      </c>
      <c r="E671" s="109" t="s">
        <v>65</v>
      </c>
      <c r="F671" s="109" t="s">
        <v>234</v>
      </c>
      <c r="G671" s="104">
        <v>0</v>
      </c>
      <c r="H671" s="98">
        <v>44706</v>
      </c>
      <c r="I671" s="87" t="s">
        <v>851</v>
      </c>
      <c r="K671" s="116">
        <v>25654</v>
      </c>
      <c r="L671" s="3" t="s">
        <v>3291</v>
      </c>
      <c r="M671" s="81">
        <v>9058666659</v>
      </c>
      <c r="N671" s="92">
        <v>931512075</v>
      </c>
      <c r="O671" t="str">
        <f t="shared" si="10"/>
        <v>DELA CRUZ, GEOFFREY A.</v>
      </c>
    </row>
    <row r="672" spans="1:15" ht="18.95" customHeight="1" x14ac:dyDescent="0.25">
      <c r="A672" s="21">
        <v>670</v>
      </c>
      <c r="B672" s="109" t="s">
        <v>2624</v>
      </c>
      <c r="C672" s="3" t="s">
        <v>2593</v>
      </c>
      <c r="D672" s="109" t="s">
        <v>2606</v>
      </c>
      <c r="G672" s="104">
        <v>1</v>
      </c>
      <c r="H672" s="98">
        <v>44256</v>
      </c>
      <c r="I672" s="87" t="s">
        <v>87</v>
      </c>
      <c r="K672" s="98">
        <v>44256</v>
      </c>
      <c r="L672" s="3" t="s">
        <v>3291</v>
      </c>
      <c r="M672" s="81">
        <v>0</v>
      </c>
      <c r="N672" s="92">
        <v>0</v>
      </c>
      <c r="O672" t="str">
        <f t="shared" si="10"/>
        <v xml:space="preserve">DELA CRUZ, PRYNCEZ DYANN ANGEL </v>
      </c>
    </row>
    <row r="673" spans="1:15" ht="18.95" customHeight="1" x14ac:dyDescent="0.25">
      <c r="A673" s="21">
        <v>671</v>
      </c>
      <c r="B673" s="109" t="s">
        <v>2602</v>
      </c>
      <c r="C673" s="3" t="s">
        <v>2609</v>
      </c>
      <c r="D673" s="109" t="s">
        <v>2610</v>
      </c>
      <c r="E673" s="109" t="s">
        <v>2611</v>
      </c>
      <c r="F673" s="109" t="s">
        <v>424</v>
      </c>
      <c r="G673" s="104">
        <v>1</v>
      </c>
      <c r="H673" s="98">
        <v>40618</v>
      </c>
      <c r="I673" s="87" t="s">
        <v>851</v>
      </c>
      <c r="K673" s="116">
        <v>28411</v>
      </c>
      <c r="L673" s="3" t="s">
        <v>3291</v>
      </c>
      <c r="M673" s="81">
        <v>9121819817</v>
      </c>
      <c r="N673" s="92">
        <v>703065900</v>
      </c>
      <c r="O673" t="str">
        <f t="shared" si="10"/>
        <v>DELOS REYES, CORA ANN MADARANG</v>
      </c>
    </row>
    <row r="674" spans="1:15" ht="18.95" customHeight="1" x14ac:dyDescent="0.25">
      <c r="A674" s="21">
        <v>672</v>
      </c>
      <c r="B674" s="109" t="s">
        <v>2608</v>
      </c>
      <c r="C674" s="3" t="s">
        <v>2609</v>
      </c>
      <c r="D674" s="109" t="s">
        <v>2614</v>
      </c>
      <c r="E674" s="109" t="s">
        <v>223</v>
      </c>
      <c r="F674" s="109" t="s">
        <v>424</v>
      </c>
      <c r="G674" s="104">
        <v>0</v>
      </c>
      <c r="H674" s="98">
        <v>42030</v>
      </c>
      <c r="I674" s="87" t="s">
        <v>851</v>
      </c>
      <c r="K674" s="116">
        <v>27630</v>
      </c>
      <c r="L674" s="3" t="s">
        <v>3291</v>
      </c>
      <c r="M674" s="81">
        <v>9090813618</v>
      </c>
      <c r="N674" s="92">
        <v>703159536</v>
      </c>
      <c r="O674" t="str">
        <f t="shared" si="10"/>
        <v>DELOS REYES, ROLANDO JR. N.</v>
      </c>
    </row>
    <row r="675" spans="1:15" ht="18.95" customHeight="1" x14ac:dyDescent="0.25">
      <c r="A675" s="21">
        <v>673</v>
      </c>
      <c r="B675" s="109" t="s">
        <v>2613</v>
      </c>
      <c r="C675" s="3" t="s">
        <v>2617</v>
      </c>
      <c r="D675" s="109" t="s">
        <v>2618</v>
      </c>
      <c r="E675" s="109" t="s">
        <v>2619</v>
      </c>
      <c r="F675" s="109" t="s">
        <v>161</v>
      </c>
      <c r="G675" s="104">
        <v>1</v>
      </c>
      <c r="H675" s="98">
        <v>44747</v>
      </c>
      <c r="I675" s="87" t="s">
        <v>851</v>
      </c>
      <c r="K675" s="116">
        <v>34175</v>
      </c>
      <c r="L675" s="3" t="s">
        <v>3291</v>
      </c>
      <c r="M675" s="81">
        <v>9178515044</v>
      </c>
      <c r="N675" s="92">
        <v>437801185</v>
      </c>
      <c r="O675" t="str">
        <f t="shared" si="10"/>
        <v>DELSON, ROSELIE GUANSO</v>
      </c>
    </row>
    <row r="676" spans="1:15" ht="18.95" customHeight="1" x14ac:dyDescent="0.25">
      <c r="A676" s="21">
        <v>674</v>
      </c>
      <c r="B676" s="109" t="s">
        <v>2673</v>
      </c>
      <c r="C676" s="3" t="s">
        <v>2622</v>
      </c>
      <c r="D676" s="109" t="s">
        <v>7161</v>
      </c>
      <c r="E676" s="109" t="s">
        <v>61</v>
      </c>
      <c r="F676" s="109" t="s">
        <v>125</v>
      </c>
      <c r="G676" s="104">
        <v>1</v>
      </c>
      <c r="H676" s="98">
        <v>41401</v>
      </c>
      <c r="I676" s="87" t="s">
        <v>87</v>
      </c>
      <c r="K676" s="116">
        <v>33379</v>
      </c>
      <c r="L676" s="3" t="s">
        <v>3291</v>
      </c>
      <c r="M676" s="81">
        <v>9055830041</v>
      </c>
      <c r="N676" s="92">
        <v>0</v>
      </c>
      <c r="O676" t="str">
        <f t="shared" si="10"/>
        <v>DENNA, PRINCESS  MARY ABBYGAIL M.</v>
      </c>
    </row>
    <row r="677" spans="1:15" ht="18.95" customHeight="1" x14ac:dyDescent="0.25">
      <c r="A677" s="21">
        <v>675</v>
      </c>
      <c r="B677" s="109" t="s">
        <v>2743</v>
      </c>
      <c r="C677" s="3" t="s">
        <v>2625</v>
      </c>
      <c r="D677" s="109" t="s">
        <v>1055</v>
      </c>
      <c r="E677" s="109" t="s">
        <v>124</v>
      </c>
      <c r="F677" s="109" t="s">
        <v>163</v>
      </c>
      <c r="G677" s="104">
        <v>1</v>
      </c>
      <c r="H677" s="98">
        <v>45401</v>
      </c>
      <c r="I677" s="87" t="s">
        <v>87</v>
      </c>
      <c r="K677" s="98">
        <v>45401</v>
      </c>
      <c r="L677" s="3" t="s">
        <v>3291</v>
      </c>
      <c r="M677" s="81">
        <v>0</v>
      </c>
      <c r="N677" s="92">
        <v>0</v>
      </c>
      <c r="O677" t="str">
        <f t="shared" si="10"/>
        <v>DEVERA, MARIBEL B.</v>
      </c>
    </row>
    <row r="678" spans="1:15" ht="18.95" customHeight="1" x14ac:dyDescent="0.25">
      <c r="A678" s="21">
        <v>676</v>
      </c>
      <c r="B678" s="109" t="s">
        <v>2616</v>
      </c>
      <c r="C678" s="3" t="s">
        <v>931</v>
      </c>
      <c r="D678" s="109" t="s">
        <v>2628</v>
      </c>
      <c r="E678" s="109" t="s">
        <v>233</v>
      </c>
      <c r="F678" s="109" t="s">
        <v>125</v>
      </c>
      <c r="G678" s="104">
        <v>0</v>
      </c>
      <c r="H678" s="98">
        <v>43592</v>
      </c>
      <c r="I678" s="87" t="s">
        <v>851</v>
      </c>
      <c r="K678" s="116">
        <v>32909</v>
      </c>
      <c r="L678" s="3" t="s">
        <v>3291</v>
      </c>
      <c r="M678" s="81">
        <v>9067301861</v>
      </c>
      <c r="N678" s="92">
        <v>0</v>
      </c>
      <c r="O678" t="str">
        <f t="shared" si="10"/>
        <v>DIASEN, BRICCIO R.</v>
      </c>
    </row>
    <row r="679" spans="1:15" ht="18.95" customHeight="1" x14ac:dyDescent="0.25">
      <c r="A679" s="21">
        <v>677</v>
      </c>
      <c r="B679" s="109" t="s">
        <v>2627</v>
      </c>
      <c r="C679" s="3" t="s">
        <v>931</v>
      </c>
      <c r="D679" s="109" t="s">
        <v>2631</v>
      </c>
      <c r="E679" s="109" t="s">
        <v>124</v>
      </c>
      <c r="F679" s="109" t="s">
        <v>311</v>
      </c>
      <c r="G679" s="104">
        <v>1</v>
      </c>
      <c r="H679" s="98">
        <v>42082</v>
      </c>
      <c r="I679" s="87" t="s">
        <v>851</v>
      </c>
      <c r="K679" s="98">
        <v>42082</v>
      </c>
      <c r="L679" s="3" t="s">
        <v>3291</v>
      </c>
      <c r="M679" s="81">
        <v>0</v>
      </c>
      <c r="N679" s="92">
        <v>0</v>
      </c>
      <c r="O679" t="str">
        <f t="shared" si="10"/>
        <v>DIASEN, CELESTE MIA B.</v>
      </c>
    </row>
    <row r="680" spans="1:15" ht="18.95" customHeight="1" x14ac:dyDescent="0.25">
      <c r="A680" s="21">
        <v>678</v>
      </c>
      <c r="B680" s="109" t="s">
        <v>2630</v>
      </c>
      <c r="C680" s="3" t="s">
        <v>931</v>
      </c>
      <c r="D680" s="109" t="s">
        <v>2634</v>
      </c>
      <c r="E680" s="109" t="s">
        <v>233</v>
      </c>
      <c r="F680" s="109" t="s">
        <v>125</v>
      </c>
      <c r="G680" s="104">
        <v>1</v>
      </c>
      <c r="H680" s="98">
        <v>41891</v>
      </c>
      <c r="I680" s="87" t="s">
        <v>851</v>
      </c>
      <c r="K680" s="116">
        <v>19455</v>
      </c>
      <c r="L680" s="3" t="s">
        <v>3291</v>
      </c>
      <c r="M680" s="81">
        <v>9664961181</v>
      </c>
      <c r="N680" s="92">
        <v>902421618</v>
      </c>
      <c r="O680" t="str">
        <f t="shared" si="10"/>
        <v>DIASEN, FLOYDELIA  R.</v>
      </c>
    </row>
    <row r="681" spans="1:15" ht="18.95" customHeight="1" x14ac:dyDescent="0.25">
      <c r="A681" s="21">
        <v>679</v>
      </c>
      <c r="B681" s="109" t="s">
        <v>2633</v>
      </c>
      <c r="C681" s="3" t="s">
        <v>931</v>
      </c>
      <c r="D681" s="109" t="s">
        <v>2637</v>
      </c>
      <c r="E681" s="109" t="s">
        <v>233</v>
      </c>
      <c r="F681" s="109" t="s">
        <v>125</v>
      </c>
      <c r="G681" s="104">
        <v>0</v>
      </c>
      <c r="H681" s="98">
        <v>41478</v>
      </c>
      <c r="I681" s="87" t="s">
        <v>851</v>
      </c>
      <c r="K681" s="116">
        <v>28805</v>
      </c>
      <c r="L681" s="3" t="s">
        <v>3291</v>
      </c>
      <c r="M681" s="81">
        <v>0</v>
      </c>
      <c r="N681" s="92">
        <v>931487090</v>
      </c>
      <c r="O681" t="str">
        <f t="shared" si="10"/>
        <v>DIASEN, HEINRICH ERIC R.</v>
      </c>
    </row>
    <row r="682" spans="1:15" ht="18.95" customHeight="1" x14ac:dyDescent="0.25">
      <c r="A682" s="21">
        <v>680</v>
      </c>
      <c r="B682" s="109" t="s">
        <v>2636</v>
      </c>
      <c r="C682" s="3" t="s">
        <v>931</v>
      </c>
      <c r="D682" s="109" t="s">
        <v>1361</v>
      </c>
      <c r="E682" s="109" t="s">
        <v>72</v>
      </c>
      <c r="F682" s="109" t="s">
        <v>125</v>
      </c>
      <c r="G682" s="104">
        <v>1</v>
      </c>
      <c r="H682" s="98">
        <v>42884</v>
      </c>
      <c r="I682" s="87" t="s">
        <v>851</v>
      </c>
      <c r="K682" s="98">
        <v>42884</v>
      </c>
      <c r="L682" s="3" t="s">
        <v>3291</v>
      </c>
      <c r="M682" s="81">
        <v>9058168144</v>
      </c>
      <c r="N682" s="92">
        <v>724678442</v>
      </c>
      <c r="O682" t="str">
        <f t="shared" si="10"/>
        <v>DIASEN, MARJORIE I.</v>
      </c>
    </row>
    <row r="683" spans="1:15" ht="18.95" customHeight="1" x14ac:dyDescent="0.25">
      <c r="A683" s="21">
        <v>681</v>
      </c>
      <c r="B683" s="109" t="s">
        <v>2639</v>
      </c>
      <c r="C683" s="3" t="s">
        <v>931</v>
      </c>
      <c r="D683" s="109" t="s">
        <v>2642</v>
      </c>
      <c r="E683" s="109" t="s">
        <v>233</v>
      </c>
      <c r="F683" s="109" t="s">
        <v>125</v>
      </c>
      <c r="G683" s="104">
        <v>0</v>
      </c>
      <c r="H683" s="98">
        <v>42228</v>
      </c>
      <c r="I683" s="87" t="s">
        <v>851</v>
      </c>
      <c r="K683" s="116">
        <v>30668</v>
      </c>
      <c r="L683" s="3" t="s">
        <v>3291</v>
      </c>
      <c r="M683" s="81">
        <v>0</v>
      </c>
      <c r="N683" s="92">
        <v>928170276</v>
      </c>
      <c r="O683" t="str">
        <f t="shared" si="10"/>
        <v>DIASEN, ROMMEL JR. R.</v>
      </c>
    </row>
    <row r="684" spans="1:15" ht="18.95" customHeight="1" x14ac:dyDescent="0.25">
      <c r="A684" s="21">
        <v>682</v>
      </c>
      <c r="B684" s="109" t="s">
        <v>2641</v>
      </c>
      <c r="C684" s="3" t="s">
        <v>1713</v>
      </c>
      <c r="D684" s="109" t="s">
        <v>2645</v>
      </c>
      <c r="E684" s="109" t="s">
        <v>65</v>
      </c>
      <c r="F684" s="109" t="s">
        <v>132</v>
      </c>
      <c r="G684" s="104">
        <v>0</v>
      </c>
      <c r="H684" s="98">
        <v>44691</v>
      </c>
      <c r="I684" s="87" t="s">
        <v>851</v>
      </c>
      <c r="K684" s="116">
        <v>33630</v>
      </c>
      <c r="L684" s="3" t="s">
        <v>3291</v>
      </c>
      <c r="M684" s="81">
        <v>9665679477</v>
      </c>
      <c r="N684" s="92">
        <v>428509189</v>
      </c>
      <c r="O684" t="str">
        <f t="shared" si="10"/>
        <v>DIAZ, ALFRED  A.</v>
      </c>
    </row>
    <row r="685" spans="1:15" ht="18.95" customHeight="1" x14ac:dyDescent="0.25">
      <c r="A685" s="21">
        <v>683</v>
      </c>
      <c r="B685" s="109" t="s">
        <v>2644</v>
      </c>
      <c r="C685" s="3" t="s">
        <v>1713</v>
      </c>
      <c r="D685" s="109" t="s">
        <v>2648</v>
      </c>
      <c r="E685" s="109" t="s">
        <v>331</v>
      </c>
      <c r="F685" s="109" t="s">
        <v>188</v>
      </c>
      <c r="G685" s="104">
        <v>1</v>
      </c>
      <c r="H685" s="98">
        <v>44916</v>
      </c>
      <c r="I685" s="87" t="s">
        <v>851</v>
      </c>
      <c r="K685" s="116">
        <v>30970</v>
      </c>
      <c r="L685" s="3" t="s">
        <v>3291</v>
      </c>
      <c r="M685" s="81">
        <v>9276037239</v>
      </c>
      <c r="N685" s="92">
        <v>425764995</v>
      </c>
      <c r="O685" t="str">
        <f t="shared" si="10"/>
        <v>DIAZ, FLORDELIZA C.</v>
      </c>
    </row>
    <row r="686" spans="1:15" ht="18.95" customHeight="1" x14ac:dyDescent="0.25">
      <c r="A686" s="21">
        <v>684</v>
      </c>
      <c r="B686" s="109" t="s">
        <v>2647</v>
      </c>
      <c r="C686" s="3" t="s">
        <v>1713</v>
      </c>
      <c r="D686" s="109" t="s">
        <v>1643</v>
      </c>
      <c r="E686" s="109" t="s">
        <v>124</v>
      </c>
      <c r="F686" s="109" t="s">
        <v>132</v>
      </c>
      <c r="G686" s="104">
        <v>0</v>
      </c>
      <c r="H686" s="98">
        <v>45103</v>
      </c>
      <c r="I686" s="87" t="s">
        <v>851</v>
      </c>
      <c r="K686" s="116">
        <v>23474</v>
      </c>
      <c r="L686" s="3" t="s">
        <v>3291</v>
      </c>
      <c r="M686" s="81">
        <v>0</v>
      </c>
      <c r="N686" s="92">
        <v>0</v>
      </c>
      <c r="O686" t="str">
        <f t="shared" si="10"/>
        <v>DIAZ, MANUEL B.</v>
      </c>
    </row>
    <row r="687" spans="1:15" ht="18.95" customHeight="1" x14ac:dyDescent="0.25">
      <c r="A687" s="21">
        <v>685</v>
      </c>
      <c r="B687" s="109" t="s">
        <v>2650</v>
      </c>
      <c r="C687" s="3" t="s">
        <v>1713</v>
      </c>
      <c r="D687" s="109" t="s">
        <v>2653</v>
      </c>
      <c r="E687" s="109" t="s">
        <v>6607</v>
      </c>
      <c r="F687" s="109" t="s">
        <v>188</v>
      </c>
      <c r="G687" s="104">
        <v>1</v>
      </c>
      <c r="H687" s="98">
        <v>44504</v>
      </c>
      <c r="I687" s="87" t="s">
        <v>851</v>
      </c>
      <c r="K687" s="116">
        <v>23602</v>
      </c>
      <c r="L687" s="3" t="s">
        <v>3291</v>
      </c>
      <c r="M687" s="81">
        <v>9162527599</v>
      </c>
      <c r="N687" s="92">
        <v>0</v>
      </c>
      <c r="O687" t="str">
        <f t="shared" si="10"/>
        <v>DIAZ, MARIAN CASIWAN</v>
      </c>
    </row>
    <row r="688" spans="1:15" ht="18.95" customHeight="1" x14ac:dyDescent="0.25">
      <c r="A688" s="21">
        <v>686</v>
      </c>
      <c r="B688" s="109" t="s">
        <v>2651</v>
      </c>
      <c r="C688" s="3" t="s">
        <v>2656</v>
      </c>
      <c r="D688" s="109" t="s">
        <v>2657</v>
      </c>
      <c r="E688" s="109" t="s">
        <v>7163</v>
      </c>
      <c r="F688" s="109" t="s">
        <v>6824</v>
      </c>
      <c r="G688" s="104">
        <v>1</v>
      </c>
      <c r="H688" s="98">
        <v>41954</v>
      </c>
      <c r="I688" s="87" t="s">
        <v>851</v>
      </c>
      <c r="K688" s="98">
        <v>41954</v>
      </c>
      <c r="L688" s="3" t="s">
        <v>3291</v>
      </c>
      <c r="M688" s="81">
        <v>9324073002</v>
      </c>
      <c r="N688" s="92">
        <v>0</v>
      </c>
      <c r="O688" t="str">
        <f t="shared" si="10"/>
        <v>DICANG, CHERRY GUNDAY</v>
      </c>
    </row>
    <row r="689" spans="1:15" ht="18.95" customHeight="1" x14ac:dyDescent="0.25">
      <c r="A689" s="21">
        <v>687</v>
      </c>
      <c r="B689" s="109" t="s">
        <v>2655</v>
      </c>
      <c r="C689" s="3" t="s">
        <v>2660</v>
      </c>
      <c r="D689" s="109" t="s">
        <v>2661</v>
      </c>
      <c r="E689" s="109" t="s">
        <v>3422</v>
      </c>
      <c r="F689" s="109" t="s">
        <v>125</v>
      </c>
      <c r="G689" s="104">
        <v>1</v>
      </c>
      <c r="H689" s="98">
        <v>41716</v>
      </c>
      <c r="I689" s="87" t="s">
        <v>851</v>
      </c>
      <c r="K689" s="116">
        <v>23923</v>
      </c>
      <c r="L689" s="3" t="s">
        <v>3291</v>
      </c>
      <c r="M689" s="81">
        <v>9558941292</v>
      </c>
      <c r="N689" s="92">
        <v>142254404</v>
      </c>
      <c r="O689" t="str">
        <f t="shared" si="10"/>
        <v>DIMALANTA, LORETA GUMANGAN</v>
      </c>
    </row>
    <row r="690" spans="1:15" ht="18.95" customHeight="1" x14ac:dyDescent="0.25">
      <c r="A690" s="21">
        <v>688</v>
      </c>
      <c r="B690" s="109" t="s">
        <v>2659</v>
      </c>
      <c r="C690" s="3" t="s">
        <v>2664</v>
      </c>
      <c r="D690" s="109" t="s">
        <v>2174</v>
      </c>
      <c r="E690" s="109" t="s">
        <v>3782</v>
      </c>
      <c r="F690" s="109" t="s">
        <v>850</v>
      </c>
      <c r="G690" s="104">
        <v>1</v>
      </c>
      <c r="H690" s="98">
        <v>44767</v>
      </c>
      <c r="I690" s="87" t="s">
        <v>851</v>
      </c>
      <c r="K690" s="116">
        <v>22538</v>
      </c>
      <c r="L690" s="3" t="s">
        <v>3291</v>
      </c>
      <c r="M690" s="81">
        <v>9569217579</v>
      </c>
      <c r="N690" s="92">
        <v>777539918</v>
      </c>
      <c r="O690" t="str">
        <f t="shared" si="10"/>
        <v>DIN-ANG, ZENAIDA LAGASCA</v>
      </c>
    </row>
    <row r="691" spans="1:15" ht="18.95" customHeight="1" x14ac:dyDescent="0.25">
      <c r="A691" s="21">
        <v>689</v>
      </c>
      <c r="B691" s="109" t="s">
        <v>2663</v>
      </c>
      <c r="C691" s="3" t="s">
        <v>2667</v>
      </c>
      <c r="D691" s="109" t="s">
        <v>2668</v>
      </c>
      <c r="E691" s="109" t="s">
        <v>65</v>
      </c>
      <c r="F691" s="109" t="s">
        <v>76</v>
      </c>
      <c r="G691" s="104">
        <v>0</v>
      </c>
      <c r="H691" s="98">
        <v>45327</v>
      </c>
      <c r="I691" s="87" t="s">
        <v>851</v>
      </c>
      <c r="K691" s="116">
        <v>21121</v>
      </c>
      <c r="L691" s="3" t="s">
        <v>3291</v>
      </c>
      <c r="M691" s="81">
        <v>9972568826</v>
      </c>
      <c r="N691" s="92">
        <v>471574780</v>
      </c>
      <c r="O691" t="str">
        <f t="shared" si="10"/>
        <v>DIN-AS, HENRY A.</v>
      </c>
    </row>
    <row r="692" spans="1:15" ht="18.95" customHeight="1" x14ac:dyDescent="0.25">
      <c r="A692" s="21">
        <v>690</v>
      </c>
      <c r="B692" s="109" t="s">
        <v>2666</v>
      </c>
      <c r="C692" s="3" t="s">
        <v>2667</v>
      </c>
      <c r="D692" s="109" t="s">
        <v>2671</v>
      </c>
      <c r="E692" s="109" t="s">
        <v>61</v>
      </c>
      <c r="F692" s="109" t="s">
        <v>76</v>
      </c>
      <c r="G692" s="104">
        <v>1</v>
      </c>
      <c r="H692" s="98">
        <v>45327</v>
      </c>
      <c r="I692" s="87" t="s">
        <v>851</v>
      </c>
      <c r="K692" s="116">
        <v>21346</v>
      </c>
      <c r="L692" s="3" t="s">
        <v>3291</v>
      </c>
      <c r="M692" s="81">
        <v>9972568826</v>
      </c>
      <c r="N692" s="92">
        <v>764161828</v>
      </c>
      <c r="O692" t="str">
        <f t="shared" si="10"/>
        <v>DIN-AS, JUANITA M.</v>
      </c>
    </row>
    <row r="693" spans="1:15" ht="18.95" customHeight="1" x14ac:dyDescent="0.25">
      <c r="A693" s="21">
        <v>691</v>
      </c>
      <c r="B693" s="109" t="s">
        <v>2752</v>
      </c>
      <c r="C693" s="3" t="s">
        <v>2674</v>
      </c>
      <c r="D693" s="109" t="s">
        <v>2675</v>
      </c>
      <c r="E693" s="109" t="s">
        <v>61</v>
      </c>
      <c r="F693" s="109" t="s">
        <v>1056</v>
      </c>
      <c r="G693" s="104">
        <v>1</v>
      </c>
      <c r="H693" s="98">
        <v>44257</v>
      </c>
      <c r="I693" s="87" t="s">
        <v>87</v>
      </c>
      <c r="K693" s="116">
        <v>39471</v>
      </c>
      <c r="L693" s="3" t="s">
        <v>3291</v>
      </c>
      <c r="M693" s="81">
        <v>9279152398</v>
      </c>
      <c r="N693" s="92">
        <v>0</v>
      </c>
      <c r="O693" t="str">
        <f t="shared" si="10"/>
        <v>DINGIL, JANINE M.</v>
      </c>
    </row>
    <row r="694" spans="1:15" ht="18.95" customHeight="1" x14ac:dyDescent="0.25">
      <c r="A694" s="21">
        <v>692</v>
      </c>
      <c r="B694" s="109" t="s">
        <v>2670</v>
      </c>
      <c r="C694" s="3" t="s">
        <v>2678</v>
      </c>
      <c r="D694" s="109" t="s">
        <v>2679</v>
      </c>
      <c r="E694" s="109" t="s">
        <v>143</v>
      </c>
      <c r="F694" s="109" t="s">
        <v>2204</v>
      </c>
      <c r="G694" s="104">
        <v>0</v>
      </c>
      <c r="H694" s="98">
        <v>42520</v>
      </c>
      <c r="I694" s="87" t="s">
        <v>851</v>
      </c>
      <c r="K694" s="116">
        <v>23897</v>
      </c>
      <c r="L694" s="3" t="s">
        <v>3291</v>
      </c>
      <c r="M694" s="81">
        <v>9531006005</v>
      </c>
      <c r="N694" s="92">
        <v>498186478</v>
      </c>
      <c r="O694" t="str">
        <f t="shared" si="10"/>
        <v>DIOCARES, FRANCISCO S.</v>
      </c>
    </row>
    <row r="695" spans="1:15" ht="18.95" customHeight="1" x14ac:dyDescent="0.25">
      <c r="A695" s="21">
        <v>693</v>
      </c>
      <c r="B695" s="109" t="s">
        <v>2677</v>
      </c>
      <c r="C695" s="3" t="s">
        <v>2682</v>
      </c>
      <c r="D695" s="109" t="s">
        <v>2683</v>
      </c>
      <c r="E695" s="109" t="s">
        <v>2684</v>
      </c>
      <c r="F695" s="109" t="s">
        <v>161</v>
      </c>
      <c r="G695" s="104">
        <v>0</v>
      </c>
      <c r="H695" s="98">
        <v>44708</v>
      </c>
      <c r="I695" s="87" t="s">
        <v>851</v>
      </c>
      <c r="K695" s="116">
        <v>33293</v>
      </c>
      <c r="L695" s="3" t="s">
        <v>3291</v>
      </c>
      <c r="M695" s="81">
        <v>9186349152</v>
      </c>
      <c r="N695" s="92">
        <v>734003714</v>
      </c>
      <c r="O695" t="str">
        <f t="shared" si="10"/>
        <v>DIWAS, LIGGET YATAR</v>
      </c>
    </row>
    <row r="696" spans="1:15" ht="18.95" customHeight="1" x14ac:dyDescent="0.25">
      <c r="A696" s="21">
        <v>694</v>
      </c>
      <c r="B696" s="109" t="s">
        <v>2681</v>
      </c>
      <c r="C696" s="3" t="s">
        <v>2687</v>
      </c>
      <c r="D696" s="109" t="s">
        <v>2688</v>
      </c>
      <c r="E696" s="109" t="s">
        <v>331</v>
      </c>
      <c r="F696" s="109" t="s">
        <v>149</v>
      </c>
      <c r="G696" s="104">
        <v>1</v>
      </c>
      <c r="H696" s="98">
        <v>45323</v>
      </c>
      <c r="I696" s="87" t="s">
        <v>851</v>
      </c>
      <c r="K696" s="116">
        <v>20190</v>
      </c>
      <c r="L696" s="3" t="s">
        <v>3291</v>
      </c>
      <c r="M696" s="81">
        <v>9273226100</v>
      </c>
      <c r="N696" s="92">
        <v>479443594</v>
      </c>
      <c r="O696" t="str">
        <f t="shared" si="10"/>
        <v>DOCLAN, MARILYN C.</v>
      </c>
    </row>
    <row r="697" spans="1:15" ht="18.95" customHeight="1" x14ac:dyDescent="0.25">
      <c r="A697" s="21">
        <v>695</v>
      </c>
      <c r="B697" s="109" t="s">
        <v>2686</v>
      </c>
      <c r="C697" s="3" t="s">
        <v>2691</v>
      </c>
      <c r="D697" s="109" t="s">
        <v>2692</v>
      </c>
      <c r="E697" s="109" t="s">
        <v>331</v>
      </c>
      <c r="F697" s="109" t="s">
        <v>310</v>
      </c>
      <c r="G697" s="104">
        <v>0</v>
      </c>
      <c r="H697" s="98">
        <v>44375</v>
      </c>
      <c r="I697" s="87" t="s">
        <v>851</v>
      </c>
      <c r="K697" s="116">
        <v>23812</v>
      </c>
      <c r="L697" s="3" t="s">
        <v>3291</v>
      </c>
      <c r="M697" s="81">
        <v>9102861508</v>
      </c>
      <c r="N697" s="92">
        <v>157571308</v>
      </c>
      <c r="O697" t="str">
        <f t="shared" si="10"/>
        <v>DOCTOR, CONSTANTE C.</v>
      </c>
    </row>
    <row r="698" spans="1:15" ht="18.95" customHeight="1" x14ac:dyDescent="0.25">
      <c r="A698" s="21">
        <v>696</v>
      </c>
      <c r="B698" s="109" t="s">
        <v>2690</v>
      </c>
      <c r="C698" s="3" t="s">
        <v>2691</v>
      </c>
      <c r="D698" s="109" t="s">
        <v>2695</v>
      </c>
      <c r="E698" s="109" t="s">
        <v>68</v>
      </c>
      <c r="F698" s="109" t="s">
        <v>310</v>
      </c>
      <c r="G698" s="104">
        <v>1</v>
      </c>
      <c r="H698" s="98">
        <v>42486</v>
      </c>
      <c r="I698" s="87" t="s">
        <v>851</v>
      </c>
      <c r="K698" s="116">
        <v>19467</v>
      </c>
      <c r="L698" s="3" t="s">
        <v>3291</v>
      </c>
      <c r="M698" s="81">
        <v>9273361657</v>
      </c>
      <c r="N698" s="92">
        <v>117218659</v>
      </c>
      <c r="O698" t="str">
        <f t="shared" si="10"/>
        <v>DOCTOR, MINDA T.</v>
      </c>
    </row>
    <row r="699" spans="1:15" ht="18.95" customHeight="1" x14ac:dyDescent="0.25">
      <c r="A699" s="21">
        <v>697</v>
      </c>
      <c r="B699" s="109" t="s">
        <v>2694</v>
      </c>
      <c r="C699" s="3" t="s">
        <v>2691</v>
      </c>
      <c r="D699" s="109" t="s">
        <v>2700</v>
      </c>
      <c r="E699" s="109" t="s">
        <v>331</v>
      </c>
      <c r="F699" s="109" t="s">
        <v>310</v>
      </c>
      <c r="G699" s="104">
        <v>0</v>
      </c>
      <c r="H699" s="98">
        <v>42922</v>
      </c>
      <c r="I699" s="87" t="s">
        <v>851</v>
      </c>
      <c r="K699" s="116">
        <v>25312</v>
      </c>
      <c r="L699" s="3" t="s">
        <v>3291</v>
      </c>
      <c r="M699" s="81">
        <v>9750126923</v>
      </c>
      <c r="N699" s="92">
        <v>168065421</v>
      </c>
      <c r="O699" t="str">
        <f t="shared" si="10"/>
        <v>DOCTOR, REYNALDO C.</v>
      </c>
    </row>
    <row r="700" spans="1:15" ht="18.95" customHeight="1" x14ac:dyDescent="0.25">
      <c r="A700" s="21">
        <v>698</v>
      </c>
      <c r="B700" s="109" t="s">
        <v>2696</v>
      </c>
      <c r="C700" s="3" t="s">
        <v>2703</v>
      </c>
      <c r="D700" s="109" t="s">
        <v>2704</v>
      </c>
      <c r="E700" s="109" t="s">
        <v>2705</v>
      </c>
      <c r="F700" s="109" t="s">
        <v>301</v>
      </c>
      <c r="G700" s="104">
        <v>1</v>
      </c>
      <c r="H700" s="98">
        <v>45428</v>
      </c>
      <c r="I700" s="87" t="s">
        <v>851</v>
      </c>
      <c r="K700" s="116">
        <v>27530</v>
      </c>
      <c r="L700" s="3" t="s">
        <v>3291</v>
      </c>
      <c r="M700" s="81">
        <v>9091113263</v>
      </c>
      <c r="N700" s="92">
        <v>419173789</v>
      </c>
      <c r="O700" t="str">
        <f t="shared" si="10"/>
        <v>DOGA-ONG, ALICE GALACYAN</v>
      </c>
    </row>
    <row r="701" spans="1:15" ht="18.95" customHeight="1" x14ac:dyDescent="0.25">
      <c r="A701" s="21">
        <v>699</v>
      </c>
      <c r="B701" s="109" t="s">
        <v>2699</v>
      </c>
      <c r="C701" s="3" t="s">
        <v>2708</v>
      </c>
      <c r="D701" s="109" t="s">
        <v>2709</v>
      </c>
      <c r="E701" s="109" t="s">
        <v>2710</v>
      </c>
      <c r="F701" s="109" t="s">
        <v>125</v>
      </c>
      <c r="G701" s="104">
        <v>1</v>
      </c>
      <c r="H701" s="98">
        <v>42053</v>
      </c>
      <c r="I701" s="87" t="s">
        <v>851</v>
      </c>
      <c r="K701" s="98">
        <v>42053</v>
      </c>
      <c r="L701" s="3" t="s">
        <v>3291</v>
      </c>
      <c r="M701" s="81">
        <v>0</v>
      </c>
      <c r="N701" s="92">
        <v>740565135</v>
      </c>
      <c r="O701" t="str">
        <f t="shared" si="10"/>
        <v>DOMALSIN, JUFA TINDOEN</v>
      </c>
    </row>
    <row r="702" spans="1:15" ht="18.95" customHeight="1" x14ac:dyDescent="0.25">
      <c r="A702" s="21">
        <v>700</v>
      </c>
      <c r="B702" s="109" t="s">
        <v>2702</v>
      </c>
      <c r="C702" s="3" t="s">
        <v>2713</v>
      </c>
      <c r="D702" s="109" t="s">
        <v>2714</v>
      </c>
      <c r="E702" s="109" t="s">
        <v>554</v>
      </c>
      <c r="F702" s="109" t="s">
        <v>2715</v>
      </c>
      <c r="G702" s="104">
        <v>0</v>
      </c>
      <c r="H702" s="98">
        <v>45363</v>
      </c>
      <c r="I702" s="87" t="s">
        <v>851</v>
      </c>
      <c r="K702" s="116">
        <v>32539</v>
      </c>
      <c r="L702" s="3" t="s">
        <v>3291</v>
      </c>
      <c r="M702" s="81">
        <v>9503866522</v>
      </c>
      <c r="N702" s="92">
        <v>286790151</v>
      </c>
      <c r="O702" t="str">
        <f t="shared" si="10"/>
        <v>DOMEYEG, ALEX MANUEL K.</v>
      </c>
    </row>
    <row r="703" spans="1:15" ht="18.95" customHeight="1" x14ac:dyDescent="0.25">
      <c r="A703" s="21">
        <v>701</v>
      </c>
      <c r="B703" s="109" t="s">
        <v>2707</v>
      </c>
      <c r="C703" s="3" t="s">
        <v>2713</v>
      </c>
      <c r="D703" s="109" t="s">
        <v>2718</v>
      </c>
      <c r="E703" s="109" t="s">
        <v>554</v>
      </c>
      <c r="F703" s="109" t="s">
        <v>2715</v>
      </c>
      <c r="G703" s="104">
        <v>0</v>
      </c>
      <c r="H703" s="98">
        <v>45363</v>
      </c>
      <c r="I703" s="87" t="s">
        <v>851</v>
      </c>
      <c r="K703" s="116">
        <v>33751</v>
      </c>
      <c r="L703" s="3" t="s">
        <v>3291</v>
      </c>
      <c r="M703" s="81">
        <v>9503866522</v>
      </c>
      <c r="N703" s="92">
        <v>446504192</v>
      </c>
      <c r="O703" t="str">
        <f t="shared" si="10"/>
        <v>DOMEYEG, EDWARD BALTAZAR K.</v>
      </c>
    </row>
    <row r="704" spans="1:15" ht="18.95" customHeight="1" x14ac:dyDescent="0.25">
      <c r="A704" s="21">
        <v>702</v>
      </c>
      <c r="B704" s="109" t="s">
        <v>2711</v>
      </c>
      <c r="C704" s="3" t="s">
        <v>2713</v>
      </c>
      <c r="D704" s="109" t="s">
        <v>2721</v>
      </c>
      <c r="E704" s="109" t="s">
        <v>554</v>
      </c>
      <c r="F704" s="109" t="s">
        <v>2715</v>
      </c>
      <c r="G704" s="104">
        <v>1</v>
      </c>
      <c r="H704" s="98">
        <v>44643</v>
      </c>
      <c r="I704" s="87" t="s">
        <v>851</v>
      </c>
      <c r="K704" s="116">
        <v>23639</v>
      </c>
      <c r="L704" s="3" t="s">
        <v>3291</v>
      </c>
      <c r="M704" s="81">
        <v>9503866522</v>
      </c>
      <c r="N704" s="92">
        <v>0</v>
      </c>
      <c r="O704" t="str">
        <f t="shared" si="10"/>
        <v>DOMEYEG, FLORENCE K.</v>
      </c>
    </row>
    <row r="705" spans="1:15" ht="18.95" customHeight="1" x14ac:dyDescent="0.25">
      <c r="A705" s="21">
        <v>703</v>
      </c>
      <c r="B705" s="109" t="s">
        <v>2717</v>
      </c>
      <c r="C705" s="3" t="s">
        <v>2713</v>
      </c>
      <c r="D705" s="109" t="s">
        <v>2724</v>
      </c>
      <c r="E705" s="109" t="s">
        <v>554</v>
      </c>
      <c r="F705" s="109" t="s">
        <v>2715</v>
      </c>
      <c r="G705" s="104">
        <v>1</v>
      </c>
      <c r="H705" s="98">
        <v>45363</v>
      </c>
      <c r="I705" s="87" t="s">
        <v>851</v>
      </c>
      <c r="K705" s="116">
        <v>31146</v>
      </c>
      <c r="L705" s="3" t="s">
        <v>3291</v>
      </c>
      <c r="M705" s="81">
        <v>9503866522</v>
      </c>
      <c r="N705" s="92">
        <v>237508233</v>
      </c>
      <c r="O705" t="str">
        <f t="shared" si="10"/>
        <v>DOMEYEG, MA. THERESA K.</v>
      </c>
    </row>
    <row r="706" spans="1:15" ht="18.95" customHeight="1" x14ac:dyDescent="0.25">
      <c r="A706" s="21">
        <v>704</v>
      </c>
      <c r="B706" s="109" t="s">
        <v>2720</v>
      </c>
      <c r="C706" s="3" t="s">
        <v>2713</v>
      </c>
      <c r="D706" s="109" t="s">
        <v>1643</v>
      </c>
      <c r="E706" s="109" t="s">
        <v>124</v>
      </c>
      <c r="F706" s="109" t="s">
        <v>2715</v>
      </c>
      <c r="G706" s="104">
        <v>0</v>
      </c>
      <c r="H706" s="98">
        <v>45426</v>
      </c>
      <c r="I706" s="87" t="s">
        <v>851</v>
      </c>
      <c r="K706" s="116">
        <v>23007</v>
      </c>
      <c r="L706" s="3" t="s">
        <v>3291</v>
      </c>
      <c r="M706" s="81">
        <v>9503866522</v>
      </c>
      <c r="N706" s="92">
        <v>100445396</v>
      </c>
      <c r="O706" t="str">
        <f t="shared" si="10"/>
        <v>DOMEYEG, MANUEL B.</v>
      </c>
    </row>
    <row r="707" spans="1:15" ht="18.95" customHeight="1" x14ac:dyDescent="0.25">
      <c r="A707" s="21">
        <v>705</v>
      </c>
      <c r="B707" s="109" t="s">
        <v>2723</v>
      </c>
      <c r="C707" s="3" t="s">
        <v>1183</v>
      </c>
      <c r="D707" s="109" t="s">
        <v>2134</v>
      </c>
      <c r="E707" s="109" t="s">
        <v>1132</v>
      </c>
      <c r="F707" s="109" t="s">
        <v>1426</v>
      </c>
      <c r="G707" s="104">
        <v>1</v>
      </c>
      <c r="H707" s="98">
        <v>44691</v>
      </c>
      <c r="I707" s="87" t="s">
        <v>851</v>
      </c>
      <c r="K707" s="116">
        <v>23484</v>
      </c>
      <c r="L707" s="3" t="s">
        <v>3291</v>
      </c>
      <c r="M707" s="81">
        <v>9354165292</v>
      </c>
      <c r="N707" s="92">
        <v>717057558</v>
      </c>
      <c r="O707" t="str">
        <f t="shared" si="10"/>
        <v>DOMINGO, BEATRIZ L.</v>
      </c>
    </row>
    <row r="708" spans="1:15" ht="18.95" customHeight="1" x14ac:dyDescent="0.25">
      <c r="A708" s="21">
        <v>706</v>
      </c>
      <c r="B708" s="109" t="s">
        <v>2726</v>
      </c>
      <c r="C708" s="3" t="s">
        <v>1183</v>
      </c>
      <c r="D708" s="109" t="s">
        <v>2733</v>
      </c>
      <c r="E708" s="109" t="s">
        <v>119</v>
      </c>
      <c r="F708" s="109" t="s">
        <v>2734</v>
      </c>
      <c r="G708" s="104">
        <v>1</v>
      </c>
      <c r="H708" s="98">
        <v>43650</v>
      </c>
      <c r="I708" s="87" t="s">
        <v>851</v>
      </c>
      <c r="K708" s="116">
        <v>28946</v>
      </c>
      <c r="L708" s="3" t="s">
        <v>3291</v>
      </c>
      <c r="M708" s="81">
        <v>0</v>
      </c>
      <c r="N708" s="92">
        <v>747026307</v>
      </c>
      <c r="O708" t="str">
        <f t="shared" ref="O708:O771" si="11">C708&amp;", "&amp;D708&amp; " " &amp;E708</f>
        <v>DOMINGO, ELDA G.</v>
      </c>
    </row>
    <row r="709" spans="1:15" ht="18.95" customHeight="1" x14ac:dyDescent="0.25">
      <c r="A709" s="21">
        <v>707</v>
      </c>
      <c r="B709" s="109" t="s">
        <v>2728</v>
      </c>
      <c r="C709" s="3" t="s">
        <v>1183</v>
      </c>
      <c r="D709" s="109" t="s">
        <v>1398</v>
      </c>
      <c r="E709" s="109" t="s">
        <v>2373</v>
      </c>
      <c r="F709" s="109" t="s">
        <v>2204</v>
      </c>
      <c r="G709" s="104">
        <v>1</v>
      </c>
      <c r="H709" s="98">
        <v>44722</v>
      </c>
      <c r="I709" s="87" t="s">
        <v>851</v>
      </c>
      <c r="K709" s="116">
        <v>28551</v>
      </c>
      <c r="L709" s="3" t="s">
        <v>3291</v>
      </c>
      <c r="M709" s="81">
        <v>9658476718</v>
      </c>
      <c r="N709" s="92">
        <v>609854595</v>
      </c>
      <c r="O709" t="str">
        <f t="shared" si="11"/>
        <v>DOMINGO, KAREN MENDOZA</v>
      </c>
    </row>
    <row r="710" spans="1:15" ht="18.95" customHeight="1" x14ac:dyDescent="0.25">
      <c r="A710" s="21">
        <v>708</v>
      </c>
      <c r="B710" s="109" t="s">
        <v>2730</v>
      </c>
      <c r="C710" s="3" t="s">
        <v>1183</v>
      </c>
      <c r="D710" s="109" t="s">
        <v>2737</v>
      </c>
      <c r="E710" s="109" t="s">
        <v>119</v>
      </c>
      <c r="F710" s="109" t="s">
        <v>2734</v>
      </c>
      <c r="G710" s="104">
        <v>0</v>
      </c>
      <c r="H710" s="98">
        <v>43650</v>
      </c>
      <c r="I710" s="87" t="s">
        <v>851</v>
      </c>
      <c r="K710" s="116">
        <v>37274</v>
      </c>
      <c r="L710" s="3" t="s">
        <v>3291</v>
      </c>
      <c r="M710" s="81">
        <v>9563854816</v>
      </c>
      <c r="N710" s="92">
        <v>0</v>
      </c>
      <c r="O710" t="str">
        <f t="shared" si="11"/>
        <v>DOMINGO, JOBERT G.</v>
      </c>
    </row>
    <row r="711" spans="1:15" ht="18.95" customHeight="1" x14ac:dyDescent="0.25">
      <c r="A711" s="21">
        <v>709</v>
      </c>
      <c r="B711" s="109" t="s">
        <v>2732</v>
      </c>
      <c r="C711" s="3" t="s">
        <v>1183</v>
      </c>
      <c r="D711" s="109" t="s">
        <v>2740</v>
      </c>
      <c r="E711" s="109" t="s">
        <v>7123</v>
      </c>
      <c r="F711" s="109" t="s">
        <v>580</v>
      </c>
      <c r="G711" s="104">
        <v>1</v>
      </c>
      <c r="H711" s="98">
        <v>44686</v>
      </c>
      <c r="I711" s="87" t="s">
        <v>851</v>
      </c>
      <c r="K711" s="116">
        <v>32703</v>
      </c>
      <c r="L711" s="3" t="s">
        <v>3291</v>
      </c>
      <c r="M711" s="81">
        <v>9358069718</v>
      </c>
      <c r="N711" s="92">
        <v>710869340</v>
      </c>
      <c r="O711" t="str">
        <f t="shared" si="11"/>
        <v>DOMINGO, MARIALITA YACAPIN</v>
      </c>
    </row>
    <row r="712" spans="1:15" ht="18.95" customHeight="1" x14ac:dyDescent="0.25">
      <c r="A712" s="21">
        <v>710</v>
      </c>
      <c r="B712" s="109" t="s">
        <v>2761</v>
      </c>
      <c r="C712" s="3" t="s">
        <v>1183</v>
      </c>
      <c r="D712" s="109" t="s">
        <v>2498</v>
      </c>
      <c r="E712" s="109" t="s">
        <v>119</v>
      </c>
      <c r="G712" s="104">
        <v>1</v>
      </c>
      <c r="H712" s="98">
        <v>42297</v>
      </c>
      <c r="I712" s="87" t="s">
        <v>87</v>
      </c>
      <c r="K712" s="98">
        <v>42297</v>
      </c>
      <c r="L712" s="3" t="s">
        <v>3291</v>
      </c>
      <c r="M712" s="81">
        <v>0</v>
      </c>
      <c r="N712" s="92">
        <v>0</v>
      </c>
      <c r="O712" t="str">
        <f t="shared" si="11"/>
        <v>DOMINGO, PRINCESS   G.</v>
      </c>
    </row>
    <row r="713" spans="1:15" ht="18.95" customHeight="1" x14ac:dyDescent="0.25">
      <c r="A713" s="21">
        <v>711</v>
      </c>
      <c r="B713" s="109" t="s">
        <v>2736</v>
      </c>
      <c r="C713" s="3" t="s">
        <v>2746</v>
      </c>
      <c r="D713" s="109" t="s">
        <v>2747</v>
      </c>
      <c r="E713" s="109" t="s">
        <v>7187</v>
      </c>
      <c r="F713" s="109" t="s">
        <v>1362</v>
      </c>
      <c r="G713" s="104">
        <v>1</v>
      </c>
      <c r="H713" s="98">
        <v>44571</v>
      </c>
      <c r="I713" s="87" t="s">
        <v>851</v>
      </c>
      <c r="K713" s="116">
        <v>25429</v>
      </c>
      <c r="L713" s="3" t="s">
        <v>3291</v>
      </c>
      <c r="M713" s="81">
        <v>9653320908</v>
      </c>
      <c r="N713" s="92">
        <v>421088746</v>
      </c>
      <c r="O713" t="str">
        <f t="shared" si="11"/>
        <v>DOMPI, LEA CARMELITA DAWANGON</v>
      </c>
    </row>
    <row r="714" spans="1:15" ht="18.95" customHeight="1" x14ac:dyDescent="0.25">
      <c r="A714" s="21">
        <v>712</v>
      </c>
      <c r="B714" s="109" t="s">
        <v>2739</v>
      </c>
      <c r="C714" s="3" t="s">
        <v>2749</v>
      </c>
      <c r="D714" s="109" t="s">
        <v>1448</v>
      </c>
      <c r="E714" s="109" t="s">
        <v>503</v>
      </c>
      <c r="F714" s="109" t="s">
        <v>1297</v>
      </c>
      <c r="G714" s="104">
        <v>1</v>
      </c>
      <c r="H714" s="98">
        <v>43794</v>
      </c>
      <c r="I714" s="87" t="s">
        <v>851</v>
      </c>
      <c r="K714" s="116">
        <v>26483</v>
      </c>
      <c r="L714" s="3" t="s">
        <v>3291</v>
      </c>
      <c r="M714" s="81">
        <v>9075094230</v>
      </c>
      <c r="N714" s="92">
        <v>769012233</v>
      </c>
      <c r="O714" t="str">
        <f t="shared" si="11"/>
        <v>DORNAGON, BELEN APAYAO</v>
      </c>
    </row>
    <row r="715" spans="1:15" ht="18.95" customHeight="1" x14ac:dyDescent="0.25">
      <c r="A715" s="21">
        <v>713</v>
      </c>
      <c r="B715" s="109" t="s">
        <v>2763</v>
      </c>
      <c r="C715" s="3" t="s">
        <v>2749</v>
      </c>
      <c r="D715" s="109" t="s">
        <v>1120</v>
      </c>
      <c r="G715" s="104">
        <v>1</v>
      </c>
      <c r="H715" s="98">
        <v>42500</v>
      </c>
      <c r="I715" s="87" t="s">
        <v>87</v>
      </c>
      <c r="K715" s="98">
        <v>42500</v>
      </c>
      <c r="L715" s="3" t="s">
        <v>3291</v>
      </c>
      <c r="M715" s="81">
        <v>0</v>
      </c>
      <c r="N715" s="92">
        <v>0</v>
      </c>
      <c r="O715" t="str">
        <f t="shared" si="11"/>
        <v xml:space="preserve">DORNAGON, MARICEL </v>
      </c>
    </row>
    <row r="716" spans="1:15" ht="18.95" customHeight="1" x14ac:dyDescent="0.25">
      <c r="A716" s="21">
        <v>714</v>
      </c>
      <c r="B716" s="109" t="s">
        <v>2745</v>
      </c>
      <c r="C716" s="3" t="s">
        <v>2755</v>
      </c>
      <c r="D716" s="109" t="s">
        <v>1164</v>
      </c>
      <c r="E716" s="109" t="s">
        <v>111</v>
      </c>
      <c r="F716" s="109" t="s">
        <v>2756</v>
      </c>
      <c r="G716" s="104">
        <v>0</v>
      </c>
      <c r="H716" s="98">
        <v>44048</v>
      </c>
      <c r="I716" s="87" t="s">
        <v>851</v>
      </c>
      <c r="K716" s="116">
        <v>24244</v>
      </c>
      <c r="L716" s="3" t="s">
        <v>3291</v>
      </c>
      <c r="M716" s="81">
        <v>9654933866</v>
      </c>
      <c r="N716" s="92">
        <v>718553940</v>
      </c>
      <c r="O716" t="str">
        <f t="shared" si="11"/>
        <v>DUARDIN, ADOR W.</v>
      </c>
    </row>
    <row r="717" spans="1:15" ht="18.95" customHeight="1" x14ac:dyDescent="0.25">
      <c r="A717" s="21">
        <v>715</v>
      </c>
      <c r="B717" s="109" t="s">
        <v>2748</v>
      </c>
      <c r="C717" s="3" t="s">
        <v>2755</v>
      </c>
      <c r="D717" s="109" t="s">
        <v>2759</v>
      </c>
      <c r="E717" s="109" t="s">
        <v>124</v>
      </c>
      <c r="F717" s="109" t="s">
        <v>2756</v>
      </c>
      <c r="G717" s="104">
        <v>1</v>
      </c>
      <c r="H717" s="98">
        <v>44271</v>
      </c>
      <c r="I717" s="87" t="s">
        <v>851</v>
      </c>
      <c r="K717" s="116">
        <v>22776</v>
      </c>
      <c r="L717" s="3" t="s">
        <v>3291</v>
      </c>
      <c r="M717" s="81">
        <v>0</v>
      </c>
      <c r="N717" s="92">
        <v>651641247</v>
      </c>
      <c r="O717" t="str">
        <f t="shared" si="11"/>
        <v>DUARDIN, DORIS B.</v>
      </c>
    </row>
    <row r="718" spans="1:15" ht="18.95" customHeight="1" x14ac:dyDescent="0.25">
      <c r="A718" s="21">
        <v>716</v>
      </c>
      <c r="B718" s="109" t="s">
        <v>2817</v>
      </c>
      <c r="C718" s="3" t="s">
        <v>1103</v>
      </c>
      <c r="D718" s="109" t="s">
        <v>2762</v>
      </c>
      <c r="E718" s="109" t="s">
        <v>7153</v>
      </c>
      <c r="F718" s="109" t="s">
        <v>149</v>
      </c>
      <c r="G718" s="104">
        <v>1</v>
      </c>
      <c r="H718" s="98">
        <v>43430</v>
      </c>
      <c r="I718" s="87" t="s">
        <v>87</v>
      </c>
      <c r="K718" s="116">
        <v>22545</v>
      </c>
      <c r="L718" s="3" t="s">
        <v>3291</v>
      </c>
      <c r="M718" s="81">
        <v>0</v>
      </c>
      <c r="N718" s="92">
        <v>636988385</v>
      </c>
      <c r="O718" t="str">
        <f t="shared" si="11"/>
        <v>DUCAYAG, BABET  TALATA</v>
      </c>
    </row>
    <row r="719" spans="1:15" ht="18.95" customHeight="1" x14ac:dyDescent="0.25">
      <c r="A719" s="21">
        <v>717</v>
      </c>
      <c r="B719" s="109" t="s">
        <v>2754</v>
      </c>
      <c r="C719" s="3" t="s">
        <v>1103</v>
      </c>
      <c r="D719" s="109" t="s">
        <v>1055</v>
      </c>
      <c r="E719" s="109" t="s">
        <v>7153</v>
      </c>
      <c r="F719" s="109" t="s">
        <v>149</v>
      </c>
      <c r="G719" s="104">
        <v>1</v>
      </c>
      <c r="H719" s="98">
        <v>39293</v>
      </c>
      <c r="I719" s="87" t="s">
        <v>851</v>
      </c>
      <c r="K719" s="116">
        <v>22545</v>
      </c>
      <c r="L719" s="3" t="s">
        <v>3291</v>
      </c>
      <c r="M719" s="81">
        <v>0</v>
      </c>
      <c r="N719" s="92">
        <v>769158194</v>
      </c>
      <c r="O719" t="str">
        <f t="shared" si="11"/>
        <v>DUCAYAG, MARIBEL TALATA</v>
      </c>
    </row>
    <row r="720" spans="1:15" ht="18.95" customHeight="1" x14ac:dyDescent="0.25">
      <c r="A720" s="21">
        <v>718</v>
      </c>
      <c r="B720" s="109" t="s">
        <v>2758</v>
      </c>
      <c r="C720" s="3" t="s">
        <v>1103</v>
      </c>
      <c r="D720" s="109" t="s">
        <v>375</v>
      </c>
      <c r="E720" s="109" t="s">
        <v>1457</v>
      </c>
      <c r="F720" s="109" t="s">
        <v>1281</v>
      </c>
      <c r="G720" s="104">
        <v>1</v>
      </c>
      <c r="H720" s="98">
        <v>45489</v>
      </c>
      <c r="I720" s="87" t="s">
        <v>851</v>
      </c>
      <c r="K720" s="116">
        <v>32445</v>
      </c>
      <c r="L720" s="3" t="s">
        <v>3291</v>
      </c>
      <c r="M720" s="81">
        <v>0</v>
      </c>
      <c r="N720" s="92">
        <v>654363646</v>
      </c>
      <c r="O720" t="str">
        <f t="shared" si="11"/>
        <v>DUCAYAG, MELANIE BELIGEN</v>
      </c>
    </row>
    <row r="721" spans="1:15" ht="18.95" customHeight="1" x14ac:dyDescent="0.25">
      <c r="A721" s="21">
        <v>719</v>
      </c>
      <c r="B721" s="109" t="s">
        <v>2765</v>
      </c>
      <c r="C721" s="3" t="s">
        <v>1103</v>
      </c>
      <c r="D721" s="109" t="s">
        <v>2770</v>
      </c>
      <c r="E721" s="109" t="s">
        <v>7153</v>
      </c>
      <c r="F721" s="109" t="s">
        <v>1281</v>
      </c>
      <c r="G721" s="104">
        <v>0</v>
      </c>
      <c r="H721" s="98">
        <v>45489</v>
      </c>
      <c r="I721" s="87" t="s">
        <v>851</v>
      </c>
      <c r="K721" s="116">
        <v>25841</v>
      </c>
      <c r="L721" s="3" t="s">
        <v>3291</v>
      </c>
      <c r="M721" s="81">
        <v>0</v>
      </c>
      <c r="N721" s="92">
        <v>444613932</v>
      </c>
      <c r="O721" t="str">
        <f t="shared" si="11"/>
        <v>DUCAYAG, MICHAEL JEROME TALATA</v>
      </c>
    </row>
    <row r="722" spans="1:15" ht="18.95" customHeight="1" x14ac:dyDescent="0.25">
      <c r="A722" s="21">
        <v>720</v>
      </c>
      <c r="B722" s="109" t="s">
        <v>2767</v>
      </c>
      <c r="C722" s="3" t="s">
        <v>1103</v>
      </c>
      <c r="D722" s="109" t="s">
        <v>2773</v>
      </c>
      <c r="E722" s="109" t="s">
        <v>6618</v>
      </c>
      <c r="F722" s="109" t="s">
        <v>2774</v>
      </c>
      <c r="G722" s="104">
        <v>0</v>
      </c>
      <c r="H722" s="98">
        <v>43775</v>
      </c>
      <c r="I722" s="87" t="s">
        <v>851</v>
      </c>
      <c r="K722" s="116">
        <v>25209</v>
      </c>
      <c r="L722" s="3" t="s">
        <v>3291</v>
      </c>
      <c r="M722" s="81">
        <v>9265343401</v>
      </c>
      <c r="N722" s="92">
        <v>769012320</v>
      </c>
      <c r="O722" t="str">
        <f t="shared" si="11"/>
        <v>DUCAYAG, RAMBO DUMLANOS</v>
      </c>
    </row>
    <row r="723" spans="1:15" ht="18.95" customHeight="1" x14ac:dyDescent="0.25">
      <c r="A723" s="21">
        <v>721</v>
      </c>
      <c r="B723" s="109" t="s">
        <v>2769</v>
      </c>
      <c r="C723" s="3" t="s">
        <v>1103</v>
      </c>
      <c r="D723" s="109" t="s">
        <v>2700</v>
      </c>
      <c r="E723" s="109" t="s">
        <v>7153</v>
      </c>
      <c r="G723" s="104">
        <v>0</v>
      </c>
      <c r="H723" s="98">
        <v>43636</v>
      </c>
      <c r="I723" s="87" t="s">
        <v>851</v>
      </c>
      <c r="K723" s="98">
        <v>21975</v>
      </c>
      <c r="L723" s="3" t="s">
        <v>3291</v>
      </c>
      <c r="M723" s="81">
        <v>9128819283</v>
      </c>
      <c r="N723" s="92">
        <v>0</v>
      </c>
      <c r="O723" t="str">
        <f t="shared" si="11"/>
        <v>DUCAYAG, REYNALDO TALATA</v>
      </c>
    </row>
    <row r="724" spans="1:15" ht="18.95" customHeight="1" x14ac:dyDescent="0.25">
      <c r="A724" s="21">
        <v>722</v>
      </c>
      <c r="B724" s="109" t="s">
        <v>2772</v>
      </c>
      <c r="C724" s="3" t="s">
        <v>1103</v>
      </c>
      <c r="D724" s="109" t="s">
        <v>2780</v>
      </c>
      <c r="F724" s="109" t="s">
        <v>310</v>
      </c>
      <c r="G724" s="104">
        <v>0</v>
      </c>
      <c r="H724" s="98">
        <v>44021</v>
      </c>
      <c r="I724" s="87" t="s">
        <v>851</v>
      </c>
      <c r="K724" s="98">
        <v>26719</v>
      </c>
      <c r="L724" s="3" t="s">
        <v>3291</v>
      </c>
      <c r="M724" s="81">
        <v>0</v>
      </c>
      <c r="N724" s="92">
        <v>0</v>
      </c>
      <c r="O724" t="str">
        <f t="shared" si="11"/>
        <v xml:space="preserve">DUCAYAG, ROGER </v>
      </c>
    </row>
    <row r="725" spans="1:15" ht="18.95" customHeight="1" x14ac:dyDescent="0.25">
      <c r="A725" s="21">
        <v>723</v>
      </c>
      <c r="B725" s="109" t="s">
        <v>2776</v>
      </c>
      <c r="C725" s="3" t="s">
        <v>1103</v>
      </c>
      <c r="D725" s="109" t="s">
        <v>2782</v>
      </c>
      <c r="E725" s="109" t="s">
        <v>68</v>
      </c>
      <c r="F725" s="109" t="s">
        <v>310</v>
      </c>
      <c r="G725" s="104">
        <v>0</v>
      </c>
      <c r="H725" s="98">
        <v>43686</v>
      </c>
      <c r="I725" s="87" t="s">
        <v>851</v>
      </c>
      <c r="K725" s="116">
        <v>23376</v>
      </c>
      <c r="L725" s="3" t="s">
        <v>3291</v>
      </c>
      <c r="M725" s="81">
        <v>9389477885</v>
      </c>
      <c r="N725" s="92">
        <v>0</v>
      </c>
      <c r="O725" t="str">
        <f t="shared" si="11"/>
        <v>DUCAYAG, SANTIAGO JR. T.</v>
      </c>
    </row>
    <row r="726" spans="1:15" ht="18.95" customHeight="1" x14ac:dyDescent="0.25">
      <c r="A726" s="21">
        <v>724</v>
      </c>
      <c r="B726" s="109" t="s">
        <v>2778</v>
      </c>
      <c r="C726" s="3" t="s">
        <v>2787</v>
      </c>
      <c r="D726" s="109" t="s">
        <v>2788</v>
      </c>
      <c r="E726" s="109" t="s">
        <v>554</v>
      </c>
      <c r="F726" s="109" t="s">
        <v>242</v>
      </c>
      <c r="G726" s="104">
        <v>0</v>
      </c>
      <c r="H726" s="98">
        <v>45476</v>
      </c>
      <c r="I726" s="87" t="s">
        <v>851</v>
      </c>
      <c r="K726" s="116">
        <v>21455</v>
      </c>
      <c r="L726" s="3" t="s">
        <v>3291</v>
      </c>
      <c r="M726" s="81">
        <v>9277169589</v>
      </c>
      <c r="N726" s="92">
        <v>163281936</v>
      </c>
      <c r="O726" t="str">
        <f t="shared" si="11"/>
        <v>DUCLAN, ALBERT  K.</v>
      </c>
    </row>
    <row r="727" spans="1:15" ht="18.95" customHeight="1" x14ac:dyDescent="0.25">
      <c r="A727" s="21">
        <v>725</v>
      </c>
      <c r="B727" s="109" t="s">
        <v>2779</v>
      </c>
      <c r="C727" s="3" t="s">
        <v>2787</v>
      </c>
      <c r="D727" s="109" t="s">
        <v>1402</v>
      </c>
      <c r="E727" s="109" t="s">
        <v>143</v>
      </c>
      <c r="F727" s="109" t="s">
        <v>125</v>
      </c>
      <c r="G727" s="104">
        <v>1</v>
      </c>
      <c r="H727" s="98">
        <v>41920</v>
      </c>
      <c r="I727" s="87" t="s">
        <v>851</v>
      </c>
      <c r="K727" s="116">
        <v>19584</v>
      </c>
      <c r="L727" s="3" t="s">
        <v>3291</v>
      </c>
      <c r="M727" s="81">
        <v>9174266796</v>
      </c>
      <c r="N727" s="92">
        <v>141168767</v>
      </c>
      <c r="O727" t="str">
        <f t="shared" si="11"/>
        <v>DUCLAN, MAGDALENA S.</v>
      </c>
    </row>
    <row r="728" spans="1:15" ht="18.95" customHeight="1" x14ac:dyDescent="0.25">
      <c r="A728" s="21">
        <v>726</v>
      </c>
      <c r="B728" s="109" t="s">
        <v>2784</v>
      </c>
      <c r="C728" s="3" t="s">
        <v>2787</v>
      </c>
      <c r="D728" s="109" t="s">
        <v>2791</v>
      </c>
      <c r="E728" s="109" t="s">
        <v>355</v>
      </c>
      <c r="F728" s="109" t="s">
        <v>125</v>
      </c>
      <c r="G728" s="104">
        <v>0</v>
      </c>
      <c r="H728" s="98">
        <v>42527</v>
      </c>
      <c r="I728" s="87" t="s">
        <v>851</v>
      </c>
      <c r="K728" s="116">
        <v>20927</v>
      </c>
      <c r="L728" s="3" t="s">
        <v>3291</v>
      </c>
      <c r="M728" s="81">
        <v>9174266796</v>
      </c>
      <c r="N728" s="92">
        <v>931516608</v>
      </c>
      <c r="O728" t="str">
        <f t="shared" si="11"/>
        <v>DUCLAN, MICHAEL REY P.</v>
      </c>
    </row>
    <row r="729" spans="1:15" ht="18.95" customHeight="1" x14ac:dyDescent="0.25">
      <c r="A729" s="21">
        <v>727</v>
      </c>
      <c r="B729" s="109" t="s">
        <v>2785</v>
      </c>
      <c r="C729" s="3" t="s">
        <v>2794</v>
      </c>
      <c r="D729" s="109" t="s">
        <v>1175</v>
      </c>
      <c r="E729" s="109" t="s">
        <v>6621</v>
      </c>
      <c r="F729" s="109" t="s">
        <v>161</v>
      </c>
      <c r="G729" s="104">
        <v>1</v>
      </c>
      <c r="H729" s="98">
        <v>44831</v>
      </c>
      <c r="I729" s="87" t="s">
        <v>851</v>
      </c>
      <c r="K729" s="116">
        <v>25797</v>
      </c>
      <c r="L729" s="3" t="s">
        <v>3291</v>
      </c>
      <c r="M729" s="81">
        <v>9454198189</v>
      </c>
      <c r="N729" s="92">
        <v>931519329</v>
      </c>
      <c r="O729" t="str">
        <f t="shared" si="11"/>
        <v>DUGGOY, TERESITA  APALING</v>
      </c>
    </row>
    <row r="730" spans="1:15" ht="18.95" customHeight="1" x14ac:dyDescent="0.25">
      <c r="A730" s="21">
        <v>728</v>
      </c>
      <c r="B730" s="109" t="s">
        <v>2786</v>
      </c>
      <c r="C730" s="3" t="s">
        <v>2797</v>
      </c>
      <c r="D730" s="109" t="s">
        <v>165</v>
      </c>
      <c r="E730" s="109" t="s">
        <v>1132</v>
      </c>
      <c r="F730" s="109" t="s">
        <v>337</v>
      </c>
      <c r="G730" s="104">
        <v>1</v>
      </c>
      <c r="H730" s="98">
        <v>42395</v>
      </c>
      <c r="I730" s="87" t="s">
        <v>851</v>
      </c>
      <c r="K730" s="116">
        <v>24119</v>
      </c>
      <c r="L730" s="3" t="s">
        <v>3291</v>
      </c>
      <c r="M730" s="81">
        <v>9364614981</v>
      </c>
      <c r="N730" s="92">
        <v>495870153</v>
      </c>
      <c r="O730" t="str">
        <f t="shared" si="11"/>
        <v>DUGUIT, GEMMA L.</v>
      </c>
    </row>
    <row r="731" spans="1:15" ht="18.95" customHeight="1" x14ac:dyDescent="0.25">
      <c r="A731" s="21">
        <v>729</v>
      </c>
      <c r="B731" s="109" t="s">
        <v>2793</v>
      </c>
      <c r="C731" s="3" t="s">
        <v>2797</v>
      </c>
      <c r="D731" s="109" t="s">
        <v>2800</v>
      </c>
      <c r="E731" s="109" t="s">
        <v>2801</v>
      </c>
      <c r="F731" s="109" t="s">
        <v>337</v>
      </c>
      <c r="G731" s="104">
        <v>0</v>
      </c>
      <c r="H731" s="98">
        <v>42873</v>
      </c>
      <c r="I731" s="87" t="s">
        <v>851</v>
      </c>
      <c r="K731" s="116">
        <v>23930</v>
      </c>
      <c r="L731" s="3" t="s">
        <v>3291</v>
      </c>
      <c r="M731" s="81">
        <v>9484629624</v>
      </c>
      <c r="N731" s="92">
        <v>701721300</v>
      </c>
      <c r="O731" t="str">
        <f t="shared" si="11"/>
        <v>DUGUIT, TEOFILO LUGATAO</v>
      </c>
    </row>
    <row r="732" spans="1:15" ht="18.95" customHeight="1" x14ac:dyDescent="0.25">
      <c r="A732" s="21">
        <v>730</v>
      </c>
      <c r="B732" s="109" t="s">
        <v>2796</v>
      </c>
      <c r="C732" s="3" t="s">
        <v>2804</v>
      </c>
      <c r="D732" s="109" t="s">
        <v>2805</v>
      </c>
      <c r="E732" s="109" t="s">
        <v>6820</v>
      </c>
      <c r="F732" s="109" t="s">
        <v>2806</v>
      </c>
      <c r="G732" s="104">
        <v>0</v>
      </c>
      <c r="H732" s="98">
        <v>44357</v>
      </c>
      <c r="I732" s="87" t="s">
        <v>851</v>
      </c>
      <c r="K732" s="116">
        <v>29570</v>
      </c>
      <c r="L732" s="3" t="s">
        <v>3291</v>
      </c>
      <c r="M732" s="81">
        <v>9984657200</v>
      </c>
      <c r="N732" s="92">
        <v>600831626</v>
      </c>
      <c r="O732" t="str">
        <f t="shared" si="11"/>
        <v>DULAN, BIMBO OPPOC</v>
      </c>
    </row>
    <row r="733" spans="1:15" ht="18.95" customHeight="1" x14ac:dyDescent="0.25">
      <c r="A733" s="21">
        <v>731</v>
      </c>
      <c r="B733" s="109" t="s">
        <v>2819</v>
      </c>
      <c r="C733" s="3" t="s">
        <v>2804</v>
      </c>
      <c r="D733" s="109" t="s">
        <v>2807</v>
      </c>
      <c r="E733" s="109" t="s">
        <v>1993</v>
      </c>
      <c r="F733" s="109" t="s">
        <v>125</v>
      </c>
      <c r="G733" s="104">
        <v>0</v>
      </c>
      <c r="H733" s="98">
        <v>42283</v>
      </c>
      <c r="I733" s="87" t="s">
        <v>87</v>
      </c>
      <c r="K733" s="116">
        <v>42187</v>
      </c>
      <c r="L733" s="3" t="s">
        <v>3291</v>
      </c>
      <c r="M733" s="81">
        <v>9052475321</v>
      </c>
      <c r="N733" s="92">
        <v>0</v>
      </c>
      <c r="O733" t="str">
        <f t="shared" si="11"/>
        <v>DULAN, DYLAN LUKE CASIW</v>
      </c>
    </row>
    <row r="734" spans="1:15" ht="18.95" customHeight="1" x14ac:dyDescent="0.25">
      <c r="A734" s="21">
        <v>732</v>
      </c>
      <c r="B734" s="109" t="s">
        <v>2799</v>
      </c>
      <c r="C734" s="3" t="s">
        <v>2804</v>
      </c>
      <c r="D734" s="109" t="s">
        <v>2811</v>
      </c>
      <c r="E734" s="109" t="s">
        <v>6821</v>
      </c>
      <c r="F734" s="109" t="s">
        <v>2812</v>
      </c>
      <c r="G734" s="104">
        <v>0</v>
      </c>
      <c r="H734" s="98">
        <v>43860</v>
      </c>
      <c r="I734" s="87" t="s">
        <v>851</v>
      </c>
      <c r="K734" s="116">
        <v>35958</v>
      </c>
      <c r="L734" s="3" t="s">
        <v>3291</v>
      </c>
      <c r="M734" s="81">
        <v>9752932925</v>
      </c>
      <c r="N734" s="92">
        <v>0</v>
      </c>
      <c r="O734" t="str">
        <f t="shared" si="11"/>
        <v>DULAN, JUNCOR BALNAO</v>
      </c>
    </row>
    <row r="735" spans="1:15" ht="18.95" customHeight="1" x14ac:dyDescent="0.25">
      <c r="A735" s="21">
        <v>733</v>
      </c>
      <c r="B735" s="109" t="s">
        <v>2803</v>
      </c>
      <c r="C735" s="3" t="s">
        <v>2804</v>
      </c>
      <c r="D735" s="109" t="s">
        <v>2815</v>
      </c>
      <c r="E735" s="109" t="s">
        <v>6820</v>
      </c>
      <c r="F735" s="109" t="s">
        <v>2806</v>
      </c>
      <c r="G735" s="104">
        <v>0</v>
      </c>
      <c r="H735" s="98">
        <v>41977</v>
      </c>
      <c r="I735" s="87" t="s">
        <v>851</v>
      </c>
      <c r="K735" s="116">
        <v>30225</v>
      </c>
      <c r="L735" s="3" t="s">
        <v>3291</v>
      </c>
      <c r="M735" s="81">
        <v>9052475321</v>
      </c>
      <c r="N735" s="92">
        <v>768502238</v>
      </c>
      <c r="O735" t="str">
        <f t="shared" si="11"/>
        <v>DULAN, LOLITO OPPOC</v>
      </c>
    </row>
    <row r="736" spans="1:15" ht="18.95" customHeight="1" x14ac:dyDescent="0.25">
      <c r="A736" s="21">
        <v>734</v>
      </c>
      <c r="B736" s="109" t="s">
        <v>2835</v>
      </c>
      <c r="C736" s="3" t="s">
        <v>2804</v>
      </c>
      <c r="D736" s="109" t="s">
        <v>7288</v>
      </c>
      <c r="E736" s="109" t="s">
        <v>1993</v>
      </c>
      <c r="F736" s="109" t="s">
        <v>1232</v>
      </c>
      <c r="G736" s="104">
        <v>1</v>
      </c>
      <c r="H736" s="98">
        <v>42773</v>
      </c>
      <c r="I736" s="87" t="s">
        <v>87</v>
      </c>
      <c r="K736" s="116">
        <v>42642</v>
      </c>
      <c r="L736" s="3" t="s">
        <v>3291</v>
      </c>
      <c r="M736" s="81">
        <v>9052475321</v>
      </c>
      <c r="N736" s="92">
        <v>0</v>
      </c>
      <c r="O736" t="str">
        <f t="shared" si="11"/>
        <v>DULAN,  DIWATA SABRINA CASIW</v>
      </c>
    </row>
    <row r="737" spans="1:15" ht="18.95" customHeight="1" x14ac:dyDescent="0.25">
      <c r="A737" s="21">
        <v>735</v>
      </c>
      <c r="B737" s="109" t="s">
        <v>2848</v>
      </c>
      <c r="C737" s="3" t="s">
        <v>2804</v>
      </c>
      <c r="D737" s="109" t="s">
        <v>2820</v>
      </c>
      <c r="E737" s="109" t="s">
        <v>1993</v>
      </c>
      <c r="F737" s="109" t="s">
        <v>1232</v>
      </c>
      <c r="G737" s="104">
        <v>1</v>
      </c>
      <c r="H737" s="98">
        <v>44832</v>
      </c>
      <c r="I737" s="87" t="s">
        <v>87</v>
      </c>
      <c r="K737" s="116">
        <v>44791</v>
      </c>
      <c r="L737" s="3" t="s">
        <v>3291</v>
      </c>
      <c r="M737" s="81">
        <v>9052475321</v>
      </c>
      <c r="N737" s="92">
        <v>0</v>
      </c>
      <c r="O737" t="str">
        <f t="shared" si="11"/>
        <v>DULAN, SAVANNAH DAWN CASIW</v>
      </c>
    </row>
    <row r="738" spans="1:15" ht="18.95" customHeight="1" x14ac:dyDescent="0.25">
      <c r="A738" s="21">
        <v>736</v>
      </c>
      <c r="B738" s="109" t="s">
        <v>2810</v>
      </c>
      <c r="C738" s="3" t="s">
        <v>2823</v>
      </c>
      <c r="D738" s="109" t="s">
        <v>2590</v>
      </c>
      <c r="E738" s="109" t="s">
        <v>2824</v>
      </c>
      <c r="F738" s="109" t="s">
        <v>163</v>
      </c>
      <c r="G738" s="104">
        <v>1</v>
      </c>
      <c r="H738" s="98">
        <v>45243</v>
      </c>
      <c r="I738" s="87" t="s">
        <v>851</v>
      </c>
      <c r="K738" s="116">
        <v>28208</v>
      </c>
      <c r="L738" s="3" t="s">
        <v>3291</v>
      </c>
      <c r="M738" s="81">
        <v>0</v>
      </c>
      <c r="N738" s="92">
        <v>613064588</v>
      </c>
      <c r="O738" t="str">
        <f t="shared" si="11"/>
        <v>DULAWEN, NORA GAMONGAN</v>
      </c>
    </row>
    <row r="739" spans="1:15" ht="18.95" customHeight="1" x14ac:dyDescent="0.25">
      <c r="A739" s="21">
        <v>737</v>
      </c>
      <c r="B739" s="109" t="s">
        <v>2814</v>
      </c>
      <c r="C739" s="3" t="s">
        <v>2823</v>
      </c>
      <c r="D739" s="109" t="s">
        <v>2827</v>
      </c>
      <c r="E739" s="109" t="s">
        <v>6625</v>
      </c>
      <c r="F739" s="109" t="s">
        <v>163</v>
      </c>
      <c r="G739" s="104">
        <v>1</v>
      </c>
      <c r="H739" s="98">
        <v>44353</v>
      </c>
      <c r="I739" s="87" t="s">
        <v>851</v>
      </c>
      <c r="K739" s="116">
        <v>15978</v>
      </c>
      <c r="L739" s="3" t="s">
        <v>3291</v>
      </c>
      <c r="M739" s="81">
        <v>9509020403</v>
      </c>
      <c r="N739" s="92">
        <v>600831587</v>
      </c>
      <c r="O739" t="str">
        <f t="shared" si="11"/>
        <v>DULAWEN, SARITA DAWANGAN</v>
      </c>
    </row>
    <row r="740" spans="1:15" ht="18.95" customHeight="1" x14ac:dyDescent="0.25">
      <c r="A740" s="21">
        <v>738</v>
      </c>
      <c r="B740" s="109" t="s">
        <v>2822</v>
      </c>
      <c r="C740" s="3" t="s">
        <v>2830</v>
      </c>
      <c r="D740" s="109" t="s">
        <v>2119</v>
      </c>
      <c r="E740" s="109" t="s">
        <v>1510</v>
      </c>
      <c r="F740" s="109" t="s">
        <v>214</v>
      </c>
      <c r="G740" s="104">
        <v>0</v>
      </c>
      <c r="H740" s="98">
        <v>44586</v>
      </c>
      <c r="I740" s="87" t="s">
        <v>851</v>
      </c>
      <c r="K740" s="116">
        <v>22735</v>
      </c>
      <c r="L740" s="3" t="s">
        <v>3291</v>
      </c>
      <c r="M740" s="81">
        <v>9092170877</v>
      </c>
      <c r="N740" s="92">
        <v>117218868</v>
      </c>
      <c r="O740" t="str">
        <f t="shared" si="11"/>
        <v>DULAWON, ALEXANDER BINGUIT</v>
      </c>
    </row>
    <row r="741" spans="1:15" ht="18.95" customHeight="1" x14ac:dyDescent="0.25">
      <c r="A741" s="21">
        <v>739</v>
      </c>
      <c r="B741" s="109" t="s">
        <v>2826</v>
      </c>
      <c r="C741" s="3" t="s">
        <v>2830</v>
      </c>
      <c r="D741" s="109" t="s">
        <v>1750</v>
      </c>
      <c r="E741" s="109" t="s">
        <v>2833</v>
      </c>
      <c r="F741" s="109" t="s">
        <v>214</v>
      </c>
      <c r="G741" s="104">
        <v>1</v>
      </c>
      <c r="H741" s="98">
        <v>42074</v>
      </c>
      <c r="I741" s="87" t="s">
        <v>851</v>
      </c>
      <c r="K741" s="116">
        <v>22813</v>
      </c>
      <c r="L741" s="3" t="s">
        <v>3291</v>
      </c>
      <c r="M741" s="81">
        <v>9092170877</v>
      </c>
      <c r="N741" s="92">
        <v>183351583</v>
      </c>
      <c r="O741" t="str">
        <f t="shared" si="11"/>
        <v>DULAWON, GLORIA DAWAYAN</v>
      </c>
    </row>
    <row r="742" spans="1:15" ht="18.95" customHeight="1" x14ac:dyDescent="0.25">
      <c r="A742" s="21">
        <v>740</v>
      </c>
      <c r="B742" s="109" t="s">
        <v>2852</v>
      </c>
      <c r="C742" s="3" t="s">
        <v>2836</v>
      </c>
      <c r="D742" s="109" t="s">
        <v>443</v>
      </c>
      <c r="F742" s="109" t="s">
        <v>125</v>
      </c>
      <c r="G742" s="104">
        <v>0</v>
      </c>
      <c r="H742" s="98">
        <v>44382</v>
      </c>
      <c r="I742" s="87" t="s">
        <v>87</v>
      </c>
      <c r="K742" s="98">
        <v>44382</v>
      </c>
      <c r="L742" s="3" t="s">
        <v>3291</v>
      </c>
      <c r="M742" s="81">
        <v>0</v>
      </c>
      <c r="N742" s="92">
        <v>0</v>
      </c>
      <c r="O742" t="str">
        <f t="shared" si="11"/>
        <v xml:space="preserve">DULAY, CHRISTIAN </v>
      </c>
    </row>
    <row r="743" spans="1:15" ht="18.95" customHeight="1" x14ac:dyDescent="0.25">
      <c r="A743" s="21">
        <v>741</v>
      </c>
      <c r="B743" s="109" t="s">
        <v>2829</v>
      </c>
      <c r="C743" s="3" t="s">
        <v>2839</v>
      </c>
      <c r="D743" s="109" t="s">
        <v>2840</v>
      </c>
      <c r="E743" s="109" t="s">
        <v>170</v>
      </c>
      <c r="F743" s="109" t="s">
        <v>149</v>
      </c>
      <c r="G743" s="104">
        <v>1</v>
      </c>
      <c r="H743" s="98">
        <v>44358</v>
      </c>
      <c r="I743" s="87" t="s">
        <v>851</v>
      </c>
      <c r="K743" s="116">
        <v>34307</v>
      </c>
      <c r="L743" s="3" t="s">
        <v>3291</v>
      </c>
      <c r="M743" s="81">
        <v>9556947764</v>
      </c>
      <c r="N743" s="92">
        <v>482246489</v>
      </c>
      <c r="O743" t="str">
        <f t="shared" si="11"/>
        <v>DULNUAN, CAROLINE D.</v>
      </c>
    </row>
    <row r="744" spans="1:15" ht="18.95" customHeight="1" x14ac:dyDescent="0.25">
      <c r="A744" s="21">
        <v>742</v>
      </c>
      <c r="B744" s="109" t="s">
        <v>2832</v>
      </c>
      <c r="C744" s="3" t="s">
        <v>2839</v>
      </c>
      <c r="D744" s="109" t="s">
        <v>2843</v>
      </c>
      <c r="E744" s="109" t="s">
        <v>170</v>
      </c>
      <c r="F744" s="109" t="s">
        <v>149</v>
      </c>
      <c r="G744" s="104">
        <v>0</v>
      </c>
      <c r="H744" s="98">
        <v>44358</v>
      </c>
      <c r="I744" s="87" t="s">
        <v>851</v>
      </c>
      <c r="K744" s="116">
        <v>33513</v>
      </c>
      <c r="L744" s="3" t="s">
        <v>3291</v>
      </c>
      <c r="M744" s="81">
        <v>9556947764</v>
      </c>
      <c r="N744" s="92">
        <v>773394164</v>
      </c>
      <c r="O744" t="str">
        <f t="shared" si="11"/>
        <v>DULNUAN, FRIEDRICH D.</v>
      </c>
    </row>
    <row r="745" spans="1:15" ht="18.95" customHeight="1" x14ac:dyDescent="0.25">
      <c r="A745" s="21">
        <v>743</v>
      </c>
      <c r="B745" s="109" t="s">
        <v>2838</v>
      </c>
      <c r="C745" s="3" t="s">
        <v>2839</v>
      </c>
      <c r="D745" s="109" t="s">
        <v>2846</v>
      </c>
      <c r="E745" s="109" t="s">
        <v>170</v>
      </c>
      <c r="F745" s="109" t="s">
        <v>149</v>
      </c>
      <c r="G745" s="104">
        <v>1</v>
      </c>
      <c r="H745" s="98">
        <v>44358</v>
      </c>
      <c r="I745" s="87" t="s">
        <v>851</v>
      </c>
      <c r="K745" s="116">
        <v>22178</v>
      </c>
      <c r="L745" s="3" t="s">
        <v>3291</v>
      </c>
      <c r="M745" s="81">
        <v>9556947764</v>
      </c>
      <c r="N745" s="92">
        <v>183350010</v>
      </c>
      <c r="O745" t="str">
        <f t="shared" si="11"/>
        <v>DULNUAN, JOVITA D.</v>
      </c>
    </row>
    <row r="746" spans="1:15" ht="18.95" customHeight="1" x14ac:dyDescent="0.25">
      <c r="A746" s="21">
        <v>744</v>
      </c>
      <c r="B746" s="109" t="s">
        <v>2861</v>
      </c>
      <c r="C746" s="3" t="s">
        <v>2849</v>
      </c>
      <c r="D746" s="109" t="s">
        <v>2850</v>
      </c>
      <c r="G746" s="104">
        <v>1</v>
      </c>
      <c r="H746" s="98">
        <v>42604</v>
      </c>
      <c r="I746" s="87" t="s">
        <v>87</v>
      </c>
      <c r="K746" s="98">
        <v>42604</v>
      </c>
      <c r="L746" s="3" t="s">
        <v>3291</v>
      </c>
      <c r="M746" s="81">
        <v>0</v>
      </c>
      <c r="N746" s="92">
        <v>0</v>
      </c>
      <c r="O746" t="str">
        <f t="shared" si="11"/>
        <v xml:space="preserve">DUMADAC, MARGILYN </v>
      </c>
    </row>
    <row r="747" spans="1:15" ht="18.95" customHeight="1" x14ac:dyDescent="0.25">
      <c r="A747" s="21">
        <v>745</v>
      </c>
      <c r="B747" s="109" t="s">
        <v>2877</v>
      </c>
      <c r="C747" s="3" t="s">
        <v>2853</v>
      </c>
      <c r="D747" s="109" t="s">
        <v>2854</v>
      </c>
      <c r="G747" s="104">
        <v>1</v>
      </c>
      <c r="H747" s="98">
        <v>41792</v>
      </c>
      <c r="I747" s="87" t="s">
        <v>87</v>
      </c>
      <c r="K747" s="98">
        <v>41792</v>
      </c>
      <c r="L747" s="3" t="s">
        <v>3291</v>
      </c>
      <c r="M747" s="81">
        <v>0</v>
      </c>
      <c r="N747" s="92">
        <v>0</v>
      </c>
      <c r="O747" t="str">
        <f t="shared" si="11"/>
        <v xml:space="preserve">DUMAG, KASALYN </v>
      </c>
    </row>
    <row r="748" spans="1:15" ht="18.95" customHeight="1" x14ac:dyDescent="0.25">
      <c r="A748" s="21">
        <v>746</v>
      </c>
      <c r="B748" s="109" t="s">
        <v>2842</v>
      </c>
      <c r="C748" s="3" t="s">
        <v>2856</v>
      </c>
      <c r="D748" s="109" t="s">
        <v>361</v>
      </c>
      <c r="E748" s="109" t="s">
        <v>7089</v>
      </c>
      <c r="F748" s="109" t="s">
        <v>1362</v>
      </c>
      <c r="G748" s="104">
        <v>0</v>
      </c>
      <c r="H748" s="98">
        <v>42622</v>
      </c>
      <c r="I748" s="87" t="s">
        <v>851</v>
      </c>
      <c r="K748" s="116">
        <v>27255</v>
      </c>
      <c r="L748" s="3" t="s">
        <v>3291</v>
      </c>
      <c r="M748" s="81">
        <v>9176246712</v>
      </c>
      <c r="N748" s="92">
        <v>289154516</v>
      </c>
      <c r="O748" t="str">
        <f t="shared" si="11"/>
        <v>DUMAGUING, RANDY BAGUITON</v>
      </c>
    </row>
    <row r="749" spans="1:15" ht="18.95" customHeight="1" x14ac:dyDescent="0.25">
      <c r="A749" s="21">
        <v>747</v>
      </c>
      <c r="B749" s="109" t="s">
        <v>2845</v>
      </c>
      <c r="C749" s="3" t="s">
        <v>2859</v>
      </c>
      <c r="D749" s="109" t="s">
        <v>2570</v>
      </c>
      <c r="E749" s="109" t="s">
        <v>3135</v>
      </c>
      <c r="F749" s="109" t="s">
        <v>2806</v>
      </c>
      <c r="G749" s="104">
        <v>0</v>
      </c>
      <c r="H749" s="98">
        <v>44728</v>
      </c>
      <c r="I749" s="87" t="s">
        <v>851</v>
      </c>
      <c r="K749" s="116">
        <v>26649</v>
      </c>
      <c r="L749" s="3" t="s">
        <v>3291</v>
      </c>
      <c r="M749" s="81">
        <v>9159763208</v>
      </c>
      <c r="N749" s="92">
        <v>921449046</v>
      </c>
      <c r="O749" t="str">
        <f t="shared" si="11"/>
        <v>DUMALLIG, RODERICK IWAG</v>
      </c>
    </row>
    <row r="750" spans="1:15" ht="18.95" customHeight="1" x14ac:dyDescent="0.25">
      <c r="A750" s="21">
        <v>748</v>
      </c>
      <c r="B750" s="109" t="s">
        <v>2884</v>
      </c>
      <c r="C750" s="3" t="s">
        <v>2862</v>
      </c>
      <c r="D750" s="109" t="s">
        <v>2863</v>
      </c>
      <c r="E750" s="109" t="s">
        <v>65</v>
      </c>
      <c r="F750" s="109" t="s">
        <v>1245</v>
      </c>
      <c r="G750" s="104">
        <v>0</v>
      </c>
      <c r="H750" s="98">
        <v>42866</v>
      </c>
      <c r="I750" s="87" t="s">
        <v>87</v>
      </c>
      <c r="K750" s="98">
        <v>42866</v>
      </c>
      <c r="L750" s="3" t="s">
        <v>3291</v>
      </c>
      <c r="M750" s="81">
        <v>9532648136</v>
      </c>
      <c r="N750" s="92">
        <v>0</v>
      </c>
      <c r="O750" t="str">
        <f t="shared" si="11"/>
        <v>DUMAYAG, ARJEN A.</v>
      </c>
    </row>
    <row r="751" spans="1:15" ht="18.95" customHeight="1" x14ac:dyDescent="0.25">
      <c r="A751" s="21">
        <v>749</v>
      </c>
      <c r="B751" s="109" t="s">
        <v>2855</v>
      </c>
      <c r="C751" s="3" t="s">
        <v>2866</v>
      </c>
      <c r="D751" s="109" t="s">
        <v>2476</v>
      </c>
      <c r="E751" s="109" t="s">
        <v>4667</v>
      </c>
      <c r="F751" s="109" t="s">
        <v>2867</v>
      </c>
      <c r="G751" s="104">
        <v>0</v>
      </c>
      <c r="H751" s="98">
        <v>44004</v>
      </c>
      <c r="I751" s="87" t="s">
        <v>851</v>
      </c>
      <c r="K751" s="116">
        <v>23380</v>
      </c>
      <c r="L751" s="3" t="s">
        <v>3291</v>
      </c>
      <c r="M751" s="81">
        <v>9351368995</v>
      </c>
      <c r="N751" s="92">
        <v>767166730</v>
      </c>
      <c r="O751" t="str">
        <f t="shared" si="11"/>
        <v>DUMRIQUE, LEONARDO MORALES</v>
      </c>
    </row>
    <row r="752" spans="1:15" ht="18.95" customHeight="1" x14ac:dyDescent="0.25">
      <c r="A752" s="21">
        <v>750</v>
      </c>
      <c r="B752" s="109" t="s">
        <v>2858</v>
      </c>
      <c r="C752" s="3" t="s">
        <v>2870</v>
      </c>
      <c r="D752" s="109" t="s">
        <v>2871</v>
      </c>
      <c r="E752" s="109" t="s">
        <v>233</v>
      </c>
      <c r="F752" s="109" t="s">
        <v>1056</v>
      </c>
      <c r="G752" s="104">
        <v>1</v>
      </c>
      <c r="H752" s="98">
        <v>44631</v>
      </c>
      <c r="I752" s="87" t="s">
        <v>851</v>
      </c>
      <c r="K752" s="116">
        <v>24744</v>
      </c>
      <c r="L752" s="3" t="s">
        <v>3291</v>
      </c>
      <c r="M752" s="81">
        <v>9361727683</v>
      </c>
      <c r="N752" s="92">
        <v>709162825</v>
      </c>
      <c r="O752" t="str">
        <f t="shared" si="11"/>
        <v>DUPLI, TEPHI R.</v>
      </c>
    </row>
    <row r="753" spans="1:15" ht="18.95" customHeight="1" x14ac:dyDescent="0.25">
      <c r="A753" s="21">
        <v>751</v>
      </c>
      <c r="B753" s="109" t="s">
        <v>2865</v>
      </c>
      <c r="C753" s="3" t="s">
        <v>2874</v>
      </c>
      <c r="D753" s="109" t="s">
        <v>2875</v>
      </c>
      <c r="E753" s="109" t="s">
        <v>2541</v>
      </c>
      <c r="F753" s="109" t="s">
        <v>472</v>
      </c>
      <c r="G753" s="104">
        <v>1</v>
      </c>
      <c r="H753" s="98">
        <v>45013</v>
      </c>
      <c r="I753" s="87" t="s">
        <v>851</v>
      </c>
      <c r="K753" s="116">
        <v>19455</v>
      </c>
      <c r="L753" s="3" t="s">
        <v>3291</v>
      </c>
      <c r="M753" s="81">
        <v>9657690895</v>
      </c>
      <c r="N753" s="92">
        <v>617690694</v>
      </c>
      <c r="O753" t="str">
        <f t="shared" si="11"/>
        <v>EDAO, FELICIDAD DAWAGAN</v>
      </c>
    </row>
    <row r="754" spans="1:15" ht="18.95" customHeight="1" x14ac:dyDescent="0.25">
      <c r="A754" s="21">
        <v>752</v>
      </c>
      <c r="B754" s="109" t="s">
        <v>2897</v>
      </c>
      <c r="C754" s="3" t="s">
        <v>2878</v>
      </c>
      <c r="D754" s="109" t="s">
        <v>2879</v>
      </c>
      <c r="E754" s="109" t="s">
        <v>2300</v>
      </c>
      <c r="F754" s="109" t="s">
        <v>2311</v>
      </c>
      <c r="G754" s="104">
        <v>0</v>
      </c>
      <c r="H754" s="98">
        <v>44193</v>
      </c>
      <c r="I754" s="87" t="s">
        <v>87</v>
      </c>
      <c r="K754" s="116">
        <v>42047</v>
      </c>
      <c r="L754" s="3" t="s">
        <v>3291</v>
      </c>
      <c r="M754" s="81">
        <v>0</v>
      </c>
      <c r="N754" s="92">
        <v>0</v>
      </c>
      <c r="O754" t="str">
        <f t="shared" si="11"/>
        <v>EDDUBA, ACHILLES QASIM ODAN</v>
      </c>
    </row>
    <row r="755" spans="1:15" ht="18.95" customHeight="1" x14ac:dyDescent="0.25">
      <c r="A755" s="21">
        <v>753</v>
      </c>
      <c r="B755" s="109" t="s">
        <v>2869</v>
      </c>
      <c r="C755" s="3" t="s">
        <v>2878</v>
      </c>
      <c r="D755" s="109" t="s">
        <v>2882</v>
      </c>
      <c r="E755" s="109" t="s">
        <v>1918</v>
      </c>
      <c r="F755" s="109" t="s">
        <v>234</v>
      </c>
      <c r="G755" s="104">
        <v>1</v>
      </c>
      <c r="H755" s="98">
        <v>41642</v>
      </c>
      <c r="I755" s="87" t="s">
        <v>851</v>
      </c>
      <c r="K755" s="116">
        <v>22303</v>
      </c>
      <c r="L755" s="3" t="s">
        <v>3291</v>
      </c>
      <c r="M755" s="81">
        <v>9653991375</v>
      </c>
      <c r="N755" s="92">
        <v>122126518</v>
      </c>
      <c r="O755" t="str">
        <f t="shared" si="11"/>
        <v>EDDUBA, EUSEBIA F.</v>
      </c>
    </row>
    <row r="756" spans="1:15" ht="18.95" customHeight="1" x14ac:dyDescent="0.25">
      <c r="A756" s="21">
        <v>754</v>
      </c>
      <c r="B756" s="109" t="s">
        <v>2946</v>
      </c>
      <c r="C756" s="3" t="s">
        <v>2878</v>
      </c>
      <c r="D756" s="109" t="s">
        <v>2885</v>
      </c>
      <c r="F756" s="109" t="s">
        <v>234</v>
      </c>
      <c r="G756" s="104">
        <v>1</v>
      </c>
      <c r="H756" s="98">
        <v>41409</v>
      </c>
      <c r="I756" s="87" t="s">
        <v>87</v>
      </c>
      <c r="K756" s="98">
        <v>41409</v>
      </c>
      <c r="L756" s="3" t="s">
        <v>3291</v>
      </c>
      <c r="M756" s="81">
        <v>0</v>
      </c>
      <c r="N756" s="92">
        <v>0</v>
      </c>
      <c r="O756" t="str">
        <f t="shared" si="11"/>
        <v xml:space="preserve">EDDUBA, GRETEL </v>
      </c>
    </row>
    <row r="757" spans="1:15" ht="18.95" customHeight="1" x14ac:dyDescent="0.25">
      <c r="A757" s="21">
        <v>755</v>
      </c>
      <c r="B757" s="109" t="s">
        <v>2873</v>
      </c>
      <c r="C757" s="3" t="s">
        <v>2878</v>
      </c>
      <c r="D757" s="109" t="s">
        <v>2888</v>
      </c>
      <c r="E757" s="109" t="s">
        <v>2889</v>
      </c>
      <c r="F757" s="109" t="s">
        <v>1297</v>
      </c>
      <c r="G757" s="104">
        <v>0</v>
      </c>
      <c r="H757" s="98">
        <v>45251</v>
      </c>
      <c r="I757" s="87" t="s">
        <v>851</v>
      </c>
      <c r="K757" s="116">
        <v>23793</v>
      </c>
      <c r="L757" s="3" t="s">
        <v>3291</v>
      </c>
      <c r="M757" s="81">
        <v>9179076339</v>
      </c>
      <c r="N757" s="92">
        <v>456112122</v>
      </c>
      <c r="O757" t="str">
        <f t="shared" si="11"/>
        <v>EDDUBA, JAMES SAGMAYAO</v>
      </c>
    </row>
    <row r="758" spans="1:15" ht="18.95" customHeight="1" x14ac:dyDescent="0.25">
      <c r="A758" s="21">
        <v>756</v>
      </c>
      <c r="B758" s="109" t="s">
        <v>2881</v>
      </c>
      <c r="C758" s="3" t="s">
        <v>2878</v>
      </c>
      <c r="D758" s="109" t="s">
        <v>2892</v>
      </c>
      <c r="E758" s="109" t="s">
        <v>2300</v>
      </c>
      <c r="F758" s="109" t="s">
        <v>2311</v>
      </c>
      <c r="G758" s="104">
        <v>1</v>
      </c>
      <c r="H758" s="98">
        <v>41598</v>
      </c>
      <c r="I758" s="87" t="s">
        <v>851</v>
      </c>
      <c r="K758" s="116">
        <v>33199</v>
      </c>
      <c r="L758" s="3" t="s">
        <v>3291</v>
      </c>
      <c r="M758" s="81">
        <v>9066306736</v>
      </c>
      <c r="N758" s="92">
        <v>429033869</v>
      </c>
      <c r="O758" t="str">
        <f t="shared" si="11"/>
        <v>EDDUBA, LAYLAH ODAN</v>
      </c>
    </row>
    <row r="759" spans="1:15" ht="18.95" customHeight="1" x14ac:dyDescent="0.25">
      <c r="A759" s="21">
        <v>757</v>
      </c>
      <c r="B759" s="109" t="s">
        <v>2887</v>
      </c>
      <c r="C759" s="3" t="s">
        <v>2878</v>
      </c>
      <c r="D759" s="109" t="s">
        <v>2895</v>
      </c>
      <c r="E759" s="109" t="s">
        <v>1918</v>
      </c>
      <c r="F759" s="109" t="s">
        <v>2311</v>
      </c>
      <c r="G759" s="104">
        <v>0</v>
      </c>
      <c r="H759" s="98">
        <v>43206</v>
      </c>
      <c r="I759" s="87" t="s">
        <v>851</v>
      </c>
      <c r="K759" s="116">
        <v>32473</v>
      </c>
      <c r="L759" s="3" t="s">
        <v>3291</v>
      </c>
      <c r="M759" s="81">
        <v>9352336958</v>
      </c>
      <c r="N759" s="92">
        <v>769228720</v>
      </c>
      <c r="O759" t="str">
        <f t="shared" si="11"/>
        <v>EDDUBA, VICTOR JR. F.</v>
      </c>
    </row>
    <row r="760" spans="1:15" ht="18.95" customHeight="1" x14ac:dyDescent="0.25">
      <c r="A760" s="21">
        <v>758</v>
      </c>
      <c r="B760" s="109" t="s">
        <v>2953</v>
      </c>
      <c r="C760" s="3" t="s">
        <v>2878</v>
      </c>
      <c r="D760" s="109" t="s">
        <v>2898</v>
      </c>
      <c r="E760" s="109" t="s">
        <v>2300</v>
      </c>
      <c r="F760" s="109" t="s">
        <v>2311</v>
      </c>
      <c r="G760" s="104">
        <v>1</v>
      </c>
      <c r="H760" s="98">
        <v>44193</v>
      </c>
      <c r="I760" s="87" t="s">
        <v>87</v>
      </c>
      <c r="K760" s="116">
        <v>40055</v>
      </c>
      <c r="L760" s="3" t="s">
        <v>3291</v>
      </c>
      <c r="M760" s="81">
        <v>0</v>
      </c>
      <c r="N760" s="92">
        <v>0</v>
      </c>
      <c r="O760" t="str">
        <f t="shared" si="11"/>
        <v>EDDUBA, ZYRA MONIQUE ODAN</v>
      </c>
    </row>
    <row r="761" spans="1:15" ht="18.95" customHeight="1" x14ac:dyDescent="0.25">
      <c r="A761" s="21">
        <v>759</v>
      </c>
      <c r="B761" s="109" t="s">
        <v>2891</v>
      </c>
      <c r="C761" s="3" t="s">
        <v>2901</v>
      </c>
      <c r="D761" s="109" t="s">
        <v>2379</v>
      </c>
      <c r="E761" s="109" t="s">
        <v>2902</v>
      </c>
      <c r="F761" s="109" t="s">
        <v>477</v>
      </c>
      <c r="G761" s="104">
        <v>1</v>
      </c>
      <c r="H761" s="98">
        <v>43027</v>
      </c>
      <c r="I761" s="87" t="s">
        <v>851</v>
      </c>
      <c r="K761" s="116">
        <v>20780</v>
      </c>
      <c r="L761" s="3" t="s">
        <v>3291</v>
      </c>
      <c r="M761" s="81">
        <v>9350485525</v>
      </c>
      <c r="N761" s="92">
        <v>416746403</v>
      </c>
      <c r="O761" t="str">
        <f t="shared" si="11"/>
        <v>EGAN, MARIA LIKIGAN</v>
      </c>
    </row>
    <row r="762" spans="1:15" ht="18.95" customHeight="1" x14ac:dyDescent="0.25">
      <c r="A762" s="21">
        <v>760</v>
      </c>
      <c r="B762" s="109" t="s">
        <v>2894</v>
      </c>
      <c r="C762" s="3" t="s">
        <v>2901</v>
      </c>
      <c r="D762" s="109" t="s">
        <v>2581</v>
      </c>
      <c r="E762" s="109" t="s">
        <v>170</v>
      </c>
      <c r="F762" s="109" t="s">
        <v>125</v>
      </c>
      <c r="G762" s="104">
        <v>1</v>
      </c>
      <c r="H762" s="98">
        <v>42689</v>
      </c>
      <c r="I762" s="87" t="s">
        <v>851</v>
      </c>
      <c r="K762" s="116">
        <v>20328</v>
      </c>
      <c r="L762" s="3" t="s">
        <v>3291</v>
      </c>
      <c r="M762" s="81">
        <v>9970743256</v>
      </c>
      <c r="N762" s="92">
        <v>127909493</v>
      </c>
      <c r="O762" t="str">
        <f t="shared" si="11"/>
        <v>EGAN, ROSE D.</v>
      </c>
    </row>
    <row r="763" spans="1:15" ht="18.95" customHeight="1" x14ac:dyDescent="0.25">
      <c r="A763" s="21">
        <v>761</v>
      </c>
      <c r="B763" s="109" t="s">
        <v>2900</v>
      </c>
      <c r="C763" s="3" t="s">
        <v>2907</v>
      </c>
      <c r="D763" s="109" t="s">
        <v>2908</v>
      </c>
      <c r="E763" s="109" t="s">
        <v>2909</v>
      </c>
      <c r="F763" s="109" t="s">
        <v>396</v>
      </c>
      <c r="G763" s="104">
        <v>1</v>
      </c>
      <c r="H763" s="98">
        <v>44441</v>
      </c>
      <c r="I763" s="87" t="s">
        <v>851</v>
      </c>
      <c r="K763" s="116">
        <v>17984</v>
      </c>
      <c r="L763" s="3" t="s">
        <v>3291</v>
      </c>
      <c r="M763" s="81">
        <v>9274182874</v>
      </c>
      <c r="N763" s="92">
        <v>0</v>
      </c>
      <c r="O763" t="str">
        <f t="shared" si="11"/>
        <v>EGO, AGUELA SABAWIL</v>
      </c>
    </row>
    <row r="764" spans="1:15" ht="18.95" customHeight="1" x14ac:dyDescent="0.25">
      <c r="A764" s="21">
        <v>762</v>
      </c>
      <c r="B764" s="109" t="s">
        <v>2904</v>
      </c>
      <c r="C764" s="3" t="s">
        <v>2912</v>
      </c>
      <c r="D764" s="109" t="s">
        <v>2913</v>
      </c>
      <c r="E764" s="109" t="s">
        <v>1132</v>
      </c>
      <c r="F764" s="109" t="s">
        <v>310</v>
      </c>
      <c r="G764" s="104">
        <v>1</v>
      </c>
      <c r="H764" s="98">
        <v>45246</v>
      </c>
      <c r="I764" s="87" t="s">
        <v>851</v>
      </c>
      <c r="K764" s="116">
        <v>28117</v>
      </c>
      <c r="L764" s="3" t="s">
        <v>3291</v>
      </c>
      <c r="M764" s="81">
        <v>9997136621</v>
      </c>
      <c r="N764" s="92">
        <v>504555953</v>
      </c>
      <c r="O764" t="str">
        <f t="shared" si="11"/>
        <v>EGUIA, SHEILA MARIE L.</v>
      </c>
    </row>
    <row r="765" spans="1:15" ht="18.95" customHeight="1" x14ac:dyDescent="0.25">
      <c r="A765" s="21">
        <v>763</v>
      </c>
      <c r="B765" s="109" t="s">
        <v>2906</v>
      </c>
      <c r="C765" s="3" t="s">
        <v>2916</v>
      </c>
      <c r="D765" s="109" t="s">
        <v>2917</v>
      </c>
      <c r="E765" s="109" t="s">
        <v>7124</v>
      </c>
      <c r="F765" s="109" t="s">
        <v>472</v>
      </c>
      <c r="G765" s="104">
        <v>1</v>
      </c>
      <c r="H765" s="98">
        <v>45001</v>
      </c>
      <c r="I765" s="87" t="s">
        <v>851</v>
      </c>
      <c r="K765" s="116">
        <v>17565</v>
      </c>
      <c r="L765" s="3" t="s">
        <v>3291</v>
      </c>
      <c r="M765" s="81">
        <v>9359185519</v>
      </c>
      <c r="N765" s="92">
        <v>622413705</v>
      </c>
      <c r="O765" t="str">
        <f t="shared" si="11"/>
        <v>ELIG, AMAYON BAYUDANG</v>
      </c>
    </row>
    <row r="766" spans="1:15" ht="18.95" customHeight="1" x14ac:dyDescent="0.25">
      <c r="A766" s="21">
        <v>764</v>
      </c>
      <c r="B766" s="109" t="s">
        <v>2911</v>
      </c>
      <c r="C766" s="3" t="s">
        <v>2916</v>
      </c>
      <c r="D766" s="109" t="s">
        <v>2920</v>
      </c>
      <c r="E766" s="109" t="s">
        <v>355</v>
      </c>
      <c r="F766" s="109" t="s">
        <v>1327</v>
      </c>
      <c r="G766" s="104">
        <v>0</v>
      </c>
      <c r="H766" s="98">
        <v>45362</v>
      </c>
      <c r="I766" s="87" t="s">
        <v>851</v>
      </c>
      <c r="K766" s="116">
        <v>29363</v>
      </c>
      <c r="L766" s="3" t="s">
        <v>3291</v>
      </c>
      <c r="M766" s="81">
        <v>9606138326</v>
      </c>
      <c r="N766" s="92">
        <v>252255067</v>
      </c>
      <c r="O766" t="str">
        <f t="shared" si="11"/>
        <v>ELIG, HUBERT P.</v>
      </c>
    </row>
    <row r="767" spans="1:15" ht="18.95" customHeight="1" x14ac:dyDescent="0.25">
      <c r="A767" s="21">
        <v>765</v>
      </c>
      <c r="B767" s="109" t="s">
        <v>2915</v>
      </c>
      <c r="C767" s="3" t="s">
        <v>2916</v>
      </c>
      <c r="D767" s="109" t="s">
        <v>2379</v>
      </c>
      <c r="E767" s="109" t="s">
        <v>7125</v>
      </c>
      <c r="F767" s="109" t="s">
        <v>472</v>
      </c>
      <c r="G767" s="104">
        <v>1</v>
      </c>
      <c r="H767" s="98">
        <v>44551</v>
      </c>
      <c r="I767" s="87" t="s">
        <v>851</v>
      </c>
      <c r="K767" s="116">
        <v>24213</v>
      </c>
      <c r="L767" s="3" t="s">
        <v>3291</v>
      </c>
      <c r="M767" s="81">
        <v>9168376993</v>
      </c>
      <c r="N767" s="92">
        <v>415794731</v>
      </c>
      <c r="O767" t="str">
        <f t="shared" si="11"/>
        <v>ELIG, MARIA AO-WAT</v>
      </c>
    </row>
    <row r="768" spans="1:15" ht="18.95" customHeight="1" x14ac:dyDescent="0.25">
      <c r="A768" s="21">
        <v>766</v>
      </c>
      <c r="B768" s="109" t="s">
        <v>2919</v>
      </c>
      <c r="C768" s="3" t="s">
        <v>2916</v>
      </c>
      <c r="D768" s="109" t="s">
        <v>2925</v>
      </c>
      <c r="E768" s="109" t="s">
        <v>7125</v>
      </c>
      <c r="F768" s="109" t="s">
        <v>472</v>
      </c>
      <c r="G768" s="104">
        <v>1</v>
      </c>
      <c r="H768" s="98">
        <v>44551</v>
      </c>
      <c r="I768" s="87" t="s">
        <v>851</v>
      </c>
      <c r="K768" s="116">
        <v>36663</v>
      </c>
      <c r="L768" s="3" t="s">
        <v>3291</v>
      </c>
      <c r="M768" s="81">
        <v>9465235391</v>
      </c>
      <c r="N768" s="92">
        <v>0</v>
      </c>
      <c r="O768" t="str">
        <f t="shared" si="11"/>
        <v>ELIG, MARNILYN  AO-WAT</v>
      </c>
    </row>
    <row r="769" spans="1:15" ht="18.95" customHeight="1" x14ac:dyDescent="0.25">
      <c r="A769" s="21">
        <v>767</v>
      </c>
      <c r="B769" s="109" t="s">
        <v>2922</v>
      </c>
      <c r="C769" s="3" t="s">
        <v>2916</v>
      </c>
      <c r="D769" s="109" t="s">
        <v>2928</v>
      </c>
      <c r="E769" s="109" t="s">
        <v>7126</v>
      </c>
      <c r="F769" s="109" t="s">
        <v>472</v>
      </c>
      <c r="G769" s="104">
        <v>0</v>
      </c>
      <c r="H769" s="98">
        <v>45001</v>
      </c>
      <c r="I769" s="87" t="s">
        <v>851</v>
      </c>
      <c r="K769" s="116">
        <v>25307</v>
      </c>
      <c r="L769" s="3" t="s">
        <v>3291</v>
      </c>
      <c r="M769" s="81">
        <v>9359185519</v>
      </c>
      <c r="N769" s="92">
        <v>489571463</v>
      </c>
      <c r="O769" t="str">
        <f t="shared" si="11"/>
        <v>ELIG, VICTOR   BUGAWIT</v>
      </c>
    </row>
    <row r="770" spans="1:15" ht="18.95" customHeight="1" x14ac:dyDescent="0.25">
      <c r="A770" s="21">
        <v>768</v>
      </c>
      <c r="B770" s="109" t="s">
        <v>2924</v>
      </c>
      <c r="C770" s="3" t="s">
        <v>2930</v>
      </c>
      <c r="D770" s="109" t="s">
        <v>513</v>
      </c>
      <c r="E770" s="109" t="s">
        <v>484</v>
      </c>
      <c r="F770" s="109" t="s">
        <v>125</v>
      </c>
      <c r="G770" s="104">
        <v>1</v>
      </c>
      <c r="H770" s="98">
        <v>39350</v>
      </c>
      <c r="I770" s="87" t="s">
        <v>851</v>
      </c>
      <c r="K770" s="116">
        <v>22304</v>
      </c>
      <c r="L770" s="3" t="s">
        <v>3291</v>
      </c>
      <c r="M770" s="81">
        <v>9104140108</v>
      </c>
      <c r="N770" s="92">
        <v>436478063</v>
      </c>
      <c r="O770" t="str">
        <f t="shared" si="11"/>
        <v>ESPERACION, EVANGELINE LAM-OSEN</v>
      </c>
    </row>
    <row r="771" spans="1:15" ht="18.95" customHeight="1" x14ac:dyDescent="0.25">
      <c r="A771" s="21">
        <v>769</v>
      </c>
      <c r="B771" s="109" t="s">
        <v>2927</v>
      </c>
      <c r="C771" s="3" t="s">
        <v>2930</v>
      </c>
      <c r="D771" s="109" t="s">
        <v>2934</v>
      </c>
      <c r="E771" s="109" t="s">
        <v>124</v>
      </c>
      <c r="F771" s="109" t="s">
        <v>125</v>
      </c>
      <c r="G771" s="104">
        <v>0</v>
      </c>
      <c r="H771" s="98">
        <v>41488</v>
      </c>
      <c r="I771" s="87" t="s">
        <v>851</v>
      </c>
      <c r="K771" s="116">
        <v>20656</v>
      </c>
      <c r="L771" s="3" t="s">
        <v>3291</v>
      </c>
      <c r="M771" s="81">
        <v>9104140108</v>
      </c>
      <c r="N771" s="92">
        <v>297726863</v>
      </c>
      <c r="O771" t="str">
        <f t="shared" si="11"/>
        <v>ESPERACION, VIRGILIO B.</v>
      </c>
    </row>
    <row r="772" spans="1:15" ht="18.95" customHeight="1" x14ac:dyDescent="0.25">
      <c r="A772" s="21">
        <v>770</v>
      </c>
      <c r="B772" s="109" t="s">
        <v>2929</v>
      </c>
      <c r="C772" s="3" t="s">
        <v>2937</v>
      </c>
      <c r="D772" s="109" t="s">
        <v>1439</v>
      </c>
      <c r="E772" s="109" t="s">
        <v>331</v>
      </c>
      <c r="F772" s="109" t="s">
        <v>6649</v>
      </c>
      <c r="G772" s="104">
        <v>1</v>
      </c>
      <c r="H772" s="98">
        <v>39175</v>
      </c>
      <c r="I772" s="87" t="s">
        <v>851</v>
      </c>
      <c r="K772" s="98">
        <v>39175</v>
      </c>
      <c r="L772" s="3" t="s">
        <v>3291</v>
      </c>
      <c r="M772" s="81">
        <v>0</v>
      </c>
      <c r="N772" s="92">
        <v>0</v>
      </c>
      <c r="O772" t="str">
        <f t="shared" ref="O772:O835" si="12">C772&amp;", "&amp;D772&amp; " " &amp;E772</f>
        <v>ESPINA, ELSA C.</v>
      </c>
    </row>
    <row r="773" spans="1:15" ht="18.95" customHeight="1" x14ac:dyDescent="0.25">
      <c r="A773" s="21">
        <v>771</v>
      </c>
      <c r="B773" s="109" t="s">
        <v>2933</v>
      </c>
      <c r="C773" s="3" t="s">
        <v>2941</v>
      </c>
      <c r="D773" s="109" t="s">
        <v>182</v>
      </c>
      <c r="E773" s="109" t="s">
        <v>68</v>
      </c>
      <c r="F773" s="109" t="s">
        <v>310</v>
      </c>
      <c r="G773" s="104">
        <v>0</v>
      </c>
      <c r="H773" s="98">
        <v>44449</v>
      </c>
      <c r="I773" s="87" t="s">
        <v>851</v>
      </c>
      <c r="K773" s="116">
        <v>23277</v>
      </c>
      <c r="L773" s="3" t="s">
        <v>3291</v>
      </c>
      <c r="M773" s="81">
        <v>9752438893</v>
      </c>
      <c r="N773" s="92">
        <v>126871308</v>
      </c>
      <c r="O773" t="str">
        <f t="shared" si="12"/>
        <v>ESTERAS, GEORGE T.</v>
      </c>
    </row>
    <row r="774" spans="1:15" ht="18.95" customHeight="1" x14ac:dyDescent="0.25">
      <c r="A774" s="21">
        <v>772</v>
      </c>
      <c r="B774" s="109" t="s">
        <v>2936</v>
      </c>
      <c r="C774" s="3" t="s">
        <v>2941</v>
      </c>
      <c r="D774" s="109" t="s">
        <v>2944</v>
      </c>
      <c r="E774" s="109" t="s">
        <v>68</v>
      </c>
      <c r="F774" s="109" t="s">
        <v>301</v>
      </c>
      <c r="G774" s="104">
        <v>0</v>
      </c>
      <c r="H774" s="98">
        <v>44481</v>
      </c>
      <c r="I774" s="87" t="s">
        <v>851</v>
      </c>
      <c r="K774" s="116">
        <v>25052</v>
      </c>
      <c r="L774" s="3" t="s">
        <v>3291</v>
      </c>
      <c r="M774" s="81">
        <v>9653118804</v>
      </c>
      <c r="N774" s="92">
        <v>165312266</v>
      </c>
      <c r="O774" t="str">
        <f t="shared" si="12"/>
        <v>ESTERAS, MIKE T.</v>
      </c>
    </row>
    <row r="775" spans="1:15" ht="18.95" customHeight="1" x14ac:dyDescent="0.25">
      <c r="A775" s="21">
        <v>773</v>
      </c>
      <c r="B775" s="109" t="s">
        <v>2962</v>
      </c>
      <c r="C775" s="3" t="s">
        <v>2941</v>
      </c>
      <c r="D775" s="109" t="s">
        <v>2947</v>
      </c>
      <c r="G775" s="104">
        <v>1</v>
      </c>
      <c r="H775" s="98">
        <v>43159</v>
      </c>
      <c r="I775" s="87" t="s">
        <v>87</v>
      </c>
      <c r="K775" s="98">
        <v>43159</v>
      </c>
      <c r="L775" s="3" t="s">
        <v>3291</v>
      </c>
      <c r="M775" s="81">
        <v>0</v>
      </c>
      <c r="N775" s="92">
        <v>0</v>
      </c>
      <c r="O775" t="str">
        <f t="shared" si="12"/>
        <v xml:space="preserve">ESTERAS, YVENUZ IVONAH </v>
      </c>
    </row>
    <row r="776" spans="1:15" ht="18.95" customHeight="1" x14ac:dyDescent="0.25">
      <c r="A776" s="21">
        <v>774</v>
      </c>
      <c r="B776" s="109" t="s">
        <v>2940</v>
      </c>
      <c r="C776" s="3" t="s">
        <v>2950</v>
      </c>
      <c r="D776" s="109" t="s">
        <v>2951</v>
      </c>
      <c r="E776" s="109" t="s">
        <v>68</v>
      </c>
      <c r="F776" s="109" t="s">
        <v>2867</v>
      </c>
      <c r="G776" s="104">
        <v>1</v>
      </c>
      <c r="H776" s="98">
        <v>44523</v>
      </c>
      <c r="I776" s="87" t="s">
        <v>851</v>
      </c>
      <c r="K776" s="116">
        <v>27882</v>
      </c>
      <c r="L776" s="3" t="s">
        <v>3291</v>
      </c>
      <c r="M776" s="81">
        <v>9654876881</v>
      </c>
      <c r="N776" s="92">
        <v>768446676</v>
      </c>
      <c r="O776" t="str">
        <f t="shared" si="12"/>
        <v>EUSEBIO, ADELA T.</v>
      </c>
    </row>
    <row r="777" spans="1:15" ht="18.95" customHeight="1" x14ac:dyDescent="0.25">
      <c r="A777" s="21">
        <v>775</v>
      </c>
      <c r="B777" s="109" t="s">
        <v>3018</v>
      </c>
      <c r="C777" s="3" t="s">
        <v>2952</v>
      </c>
      <c r="F777" s="109" t="s">
        <v>2954</v>
      </c>
      <c r="G777" s="104">
        <v>1</v>
      </c>
      <c r="H777" s="98">
        <v>42205</v>
      </c>
      <c r="I777" s="87" t="s">
        <v>87</v>
      </c>
      <c r="K777" s="116">
        <v>42205</v>
      </c>
      <c r="L777" s="3" t="s">
        <v>3291</v>
      </c>
      <c r="M777" s="81">
        <v>0</v>
      </c>
      <c r="N777" s="92">
        <v>0</v>
      </c>
      <c r="O777" t="str">
        <f t="shared" si="12"/>
        <v xml:space="preserve">EVA-KALIPI BULANAO,  </v>
      </c>
    </row>
    <row r="778" spans="1:15" ht="18.95" customHeight="1" x14ac:dyDescent="0.25">
      <c r="A778" s="21">
        <v>776</v>
      </c>
      <c r="B778" s="109" t="s">
        <v>2943</v>
      </c>
      <c r="C778" s="3" t="s">
        <v>2957</v>
      </c>
      <c r="D778" s="109" t="s">
        <v>468</v>
      </c>
      <c r="E778" s="109" t="s">
        <v>452</v>
      </c>
      <c r="F778" s="109" t="s">
        <v>2483</v>
      </c>
      <c r="G778" s="104">
        <v>1</v>
      </c>
      <c r="H778" s="98">
        <v>44545</v>
      </c>
      <c r="I778" s="87" t="s">
        <v>851</v>
      </c>
      <c r="K778" s="116">
        <v>19351</v>
      </c>
      <c r="L778" s="3" t="s">
        <v>3291</v>
      </c>
      <c r="M778" s="81">
        <v>9458663309</v>
      </c>
      <c r="N778" s="92">
        <v>777322108</v>
      </c>
      <c r="O778" t="str">
        <f t="shared" si="12"/>
        <v>FANGI, DELIA ANGGA-O</v>
      </c>
    </row>
    <row r="779" spans="1:15" ht="18.95" customHeight="1" x14ac:dyDescent="0.25">
      <c r="A779" s="21">
        <v>777</v>
      </c>
      <c r="B779" s="109" t="s">
        <v>2949</v>
      </c>
      <c r="C779" s="3" t="s">
        <v>2957</v>
      </c>
      <c r="D779" s="109" t="s">
        <v>2960</v>
      </c>
      <c r="E779" s="109" t="s">
        <v>124</v>
      </c>
      <c r="F779" s="109" t="s">
        <v>1327</v>
      </c>
      <c r="G779" s="104">
        <v>1</v>
      </c>
      <c r="H779" s="98">
        <v>44630</v>
      </c>
      <c r="I779" s="87" t="s">
        <v>851</v>
      </c>
      <c r="K779" s="116">
        <v>28097</v>
      </c>
      <c r="L779" s="3" t="s">
        <v>3291</v>
      </c>
      <c r="M779" s="81">
        <v>9811844056</v>
      </c>
      <c r="N779" s="92">
        <v>606061648</v>
      </c>
      <c r="O779" t="str">
        <f t="shared" si="12"/>
        <v>FANGI, RUBYLIN B.</v>
      </c>
    </row>
    <row r="780" spans="1:15" ht="18.95" customHeight="1" x14ac:dyDescent="0.25">
      <c r="A780" s="21">
        <v>778</v>
      </c>
      <c r="B780" s="109" t="s">
        <v>3022</v>
      </c>
      <c r="C780" s="3" t="s">
        <v>2963</v>
      </c>
      <c r="F780" s="109" t="s">
        <v>580</v>
      </c>
      <c r="G780" s="104">
        <v>1</v>
      </c>
      <c r="H780" s="98">
        <v>42188</v>
      </c>
      <c r="I780" s="87" t="s">
        <v>87</v>
      </c>
      <c r="K780" s="116">
        <v>42188</v>
      </c>
      <c r="L780" s="3" t="s">
        <v>3291</v>
      </c>
      <c r="M780" s="81">
        <v>0</v>
      </c>
      <c r="N780" s="92">
        <v>0</v>
      </c>
      <c r="O780" t="str">
        <f t="shared" si="12"/>
        <v xml:space="preserve">FARMER PLANTER'S KALIPI- LAYA WEST,  </v>
      </c>
    </row>
    <row r="781" spans="1:15" ht="18.95" customHeight="1" x14ac:dyDescent="0.25">
      <c r="A781" s="21">
        <v>779</v>
      </c>
      <c r="B781" s="109" t="s">
        <v>2956</v>
      </c>
      <c r="C781" s="3" t="s">
        <v>2966</v>
      </c>
      <c r="D781" s="109" t="s">
        <v>2967</v>
      </c>
      <c r="E781" s="109" t="s">
        <v>355</v>
      </c>
      <c r="F781" s="109" t="s">
        <v>2483</v>
      </c>
      <c r="G781" s="104">
        <v>0</v>
      </c>
      <c r="H781" s="98">
        <v>44540</v>
      </c>
      <c r="I781" s="87" t="s">
        <v>851</v>
      </c>
      <c r="K781" s="116">
        <v>27283</v>
      </c>
      <c r="L781" s="3" t="s">
        <v>3291</v>
      </c>
      <c r="M781" s="81">
        <v>9099336695</v>
      </c>
      <c r="N781" s="92">
        <v>420436665</v>
      </c>
      <c r="O781" t="str">
        <f t="shared" si="12"/>
        <v>FARSING, BERTO P.</v>
      </c>
    </row>
    <row r="782" spans="1:15" ht="18.95" customHeight="1" x14ac:dyDescent="0.25">
      <c r="A782" s="21">
        <v>780</v>
      </c>
      <c r="B782" s="109" t="s">
        <v>2959</v>
      </c>
      <c r="C782" s="3" t="s">
        <v>2966</v>
      </c>
      <c r="D782" s="109" t="s">
        <v>2737</v>
      </c>
      <c r="E782" s="109" t="s">
        <v>170</v>
      </c>
      <c r="F782" s="109" t="s">
        <v>472</v>
      </c>
      <c r="G782" s="104">
        <v>0</v>
      </c>
      <c r="H782" s="98">
        <v>45138</v>
      </c>
      <c r="I782" s="87" t="s">
        <v>851</v>
      </c>
      <c r="K782" s="116">
        <v>38491</v>
      </c>
      <c r="L782" s="3" t="s">
        <v>3291</v>
      </c>
      <c r="M782" s="81">
        <v>9302546170</v>
      </c>
      <c r="N782" s="92">
        <v>490912716</v>
      </c>
      <c r="O782" t="str">
        <f t="shared" si="12"/>
        <v>FARSING, JOBERT D.</v>
      </c>
    </row>
    <row r="783" spans="1:15" ht="18.95" customHeight="1" x14ac:dyDescent="0.25">
      <c r="A783" s="21">
        <v>781</v>
      </c>
      <c r="B783" s="109" t="s">
        <v>2965</v>
      </c>
      <c r="C783" s="3" t="s">
        <v>2966</v>
      </c>
      <c r="D783" s="109" t="s">
        <v>2972</v>
      </c>
      <c r="E783" s="109" t="s">
        <v>170</v>
      </c>
      <c r="F783" s="109" t="s">
        <v>2483</v>
      </c>
      <c r="G783" s="104">
        <v>1</v>
      </c>
      <c r="H783" s="98">
        <v>44540</v>
      </c>
      <c r="I783" s="87" t="s">
        <v>851</v>
      </c>
      <c r="K783" s="116">
        <v>29778</v>
      </c>
      <c r="L783" s="3" t="s">
        <v>3291</v>
      </c>
      <c r="M783" s="81">
        <v>9666449432</v>
      </c>
      <c r="N783" s="92">
        <v>420436753</v>
      </c>
      <c r="O783" t="str">
        <f t="shared" si="12"/>
        <v>FARSING, JUNILYN D.</v>
      </c>
    </row>
    <row r="784" spans="1:15" ht="18.95" customHeight="1" x14ac:dyDescent="0.25">
      <c r="A784" s="21">
        <v>782</v>
      </c>
      <c r="B784" s="109" t="s">
        <v>2969</v>
      </c>
      <c r="C784" s="3" t="s">
        <v>2976</v>
      </c>
      <c r="D784" s="109" t="s">
        <v>2977</v>
      </c>
      <c r="E784" s="109" t="s">
        <v>223</v>
      </c>
      <c r="F784" s="109" t="s">
        <v>314</v>
      </c>
      <c r="G784" s="104">
        <v>0</v>
      </c>
      <c r="H784" s="98">
        <v>41709</v>
      </c>
      <c r="I784" s="87" t="s">
        <v>851</v>
      </c>
      <c r="K784" s="116">
        <v>22331</v>
      </c>
      <c r="L784" s="3" t="s">
        <v>3291</v>
      </c>
      <c r="M784" s="81">
        <v>9183808585</v>
      </c>
      <c r="N784" s="92">
        <v>485679549</v>
      </c>
      <c r="O784" t="str">
        <f t="shared" si="12"/>
        <v>FAUSTO, ANTONIO N.</v>
      </c>
    </row>
    <row r="785" spans="1:15" ht="18.95" customHeight="1" x14ac:dyDescent="0.25">
      <c r="A785" s="21">
        <v>783</v>
      </c>
      <c r="B785" s="109" t="s">
        <v>2971</v>
      </c>
      <c r="C785" s="3" t="s">
        <v>2976</v>
      </c>
      <c r="D785" s="109" t="s">
        <v>2979</v>
      </c>
      <c r="E785" s="109" t="s">
        <v>159</v>
      </c>
      <c r="F785" s="109" t="s">
        <v>314</v>
      </c>
      <c r="G785" s="104">
        <v>1</v>
      </c>
      <c r="H785" s="98">
        <v>40311</v>
      </c>
      <c r="I785" s="87" t="s">
        <v>851</v>
      </c>
      <c r="K785" s="116">
        <v>22040</v>
      </c>
      <c r="L785" s="3" t="s">
        <v>3291</v>
      </c>
      <c r="M785" s="81">
        <v>9361904921</v>
      </c>
      <c r="N785" s="92">
        <v>259819614</v>
      </c>
      <c r="O785" t="str">
        <f t="shared" si="12"/>
        <v>FAUSTO, JANET J.</v>
      </c>
    </row>
    <row r="786" spans="1:15" ht="18.95" customHeight="1" x14ac:dyDescent="0.25">
      <c r="A786" s="21">
        <v>784</v>
      </c>
      <c r="B786" s="109" t="s">
        <v>2974</v>
      </c>
      <c r="C786" s="3" t="s">
        <v>2982</v>
      </c>
      <c r="D786" s="109" t="s">
        <v>627</v>
      </c>
      <c r="E786" s="109" t="s">
        <v>7195</v>
      </c>
      <c r="F786" s="109" t="s">
        <v>2048</v>
      </c>
      <c r="G786" s="104">
        <v>0</v>
      </c>
      <c r="H786" s="98">
        <v>44693</v>
      </c>
      <c r="I786" s="87" t="s">
        <v>851</v>
      </c>
      <c r="K786" s="116">
        <v>17231</v>
      </c>
      <c r="L786" s="3" t="s">
        <v>3291</v>
      </c>
      <c r="M786" s="81">
        <v>9350323327</v>
      </c>
      <c r="N786" s="92">
        <v>608658260</v>
      </c>
      <c r="O786" t="str">
        <f t="shared" si="12"/>
        <v>FAWAS, PEDRO OLLAO</v>
      </c>
    </row>
    <row r="787" spans="1:15" ht="18.95" customHeight="1" x14ac:dyDescent="0.25">
      <c r="A787" s="21">
        <v>785</v>
      </c>
      <c r="B787" s="109" t="s">
        <v>2975</v>
      </c>
      <c r="C787" s="3" t="s">
        <v>2985</v>
      </c>
      <c r="D787" s="109" t="s">
        <v>2986</v>
      </c>
      <c r="E787" s="109" t="s">
        <v>2987</v>
      </c>
      <c r="F787" s="109" t="s">
        <v>850</v>
      </c>
      <c r="G787" s="104">
        <v>1</v>
      </c>
      <c r="H787" s="98">
        <v>44901</v>
      </c>
      <c r="I787" s="87" t="s">
        <v>851</v>
      </c>
      <c r="K787" s="116">
        <v>20158</v>
      </c>
      <c r="L787" s="3" t="s">
        <v>3291</v>
      </c>
      <c r="M787" s="81">
        <v>9653991289</v>
      </c>
      <c r="N787" s="92">
        <v>615204020</v>
      </c>
      <c r="O787" t="str">
        <f t="shared" si="12"/>
        <v>FAYCHAN, DOROTHY AMYAHON</v>
      </c>
    </row>
    <row r="788" spans="1:15" ht="18.95" customHeight="1" x14ac:dyDescent="0.25">
      <c r="A788" s="21">
        <v>786</v>
      </c>
      <c r="B788" s="109" t="s">
        <v>2981</v>
      </c>
      <c r="C788" s="3" t="s">
        <v>2990</v>
      </c>
      <c r="D788" s="109" t="s">
        <v>2991</v>
      </c>
      <c r="E788" s="109" t="s">
        <v>1969</v>
      </c>
      <c r="F788" s="109" t="s">
        <v>311</v>
      </c>
      <c r="G788" s="104">
        <v>1</v>
      </c>
      <c r="H788" s="98">
        <v>44407</v>
      </c>
      <c r="I788" s="87" t="s">
        <v>851</v>
      </c>
      <c r="K788" s="116">
        <v>30816</v>
      </c>
      <c r="L788" s="3" t="s">
        <v>3291</v>
      </c>
      <c r="M788" s="81">
        <v>0</v>
      </c>
      <c r="N788" s="92">
        <v>0</v>
      </c>
      <c r="O788" t="str">
        <f t="shared" si="12"/>
        <v>FEOLA, BUNNY DALAPUS</v>
      </c>
    </row>
    <row r="789" spans="1:15" ht="18.95" customHeight="1" x14ac:dyDescent="0.25">
      <c r="A789" s="21">
        <v>787</v>
      </c>
      <c r="B789" s="109" t="s">
        <v>2984</v>
      </c>
      <c r="C789" s="3" t="s">
        <v>2994</v>
      </c>
      <c r="D789" s="109" t="s">
        <v>2995</v>
      </c>
      <c r="E789" s="109" t="s">
        <v>1918</v>
      </c>
      <c r="F789" s="109" t="s">
        <v>125</v>
      </c>
      <c r="G789" s="104">
        <v>1</v>
      </c>
      <c r="H789" s="98">
        <v>44344</v>
      </c>
      <c r="I789" s="87" t="s">
        <v>851</v>
      </c>
      <c r="K789" s="116">
        <v>25879</v>
      </c>
      <c r="L789" s="3" t="s">
        <v>3291</v>
      </c>
      <c r="M789" s="81">
        <v>9752521600</v>
      </c>
      <c r="N789" s="92">
        <v>0</v>
      </c>
      <c r="O789" t="str">
        <f t="shared" si="12"/>
        <v>FERI, MARY FLORENCE F.</v>
      </c>
    </row>
    <row r="790" spans="1:15" ht="18.95" customHeight="1" x14ac:dyDescent="0.25">
      <c r="A790" s="21">
        <v>788</v>
      </c>
      <c r="B790" s="109" t="s">
        <v>2989</v>
      </c>
      <c r="C790" s="3" t="s">
        <v>142</v>
      </c>
      <c r="D790" s="109" t="s">
        <v>1735</v>
      </c>
      <c r="E790" s="109" t="s">
        <v>3043</v>
      </c>
      <c r="F790" s="109" t="s">
        <v>301</v>
      </c>
      <c r="G790" s="104">
        <v>0</v>
      </c>
      <c r="H790" s="98">
        <v>44676</v>
      </c>
      <c r="I790" s="87" t="s">
        <v>851</v>
      </c>
      <c r="K790" s="116">
        <v>30706</v>
      </c>
      <c r="L790" s="3" t="s">
        <v>3291</v>
      </c>
      <c r="M790" s="81">
        <v>9758569003</v>
      </c>
      <c r="N790" s="92">
        <v>252636849</v>
      </c>
      <c r="O790" t="str">
        <f t="shared" si="12"/>
        <v>FERMIN, JOHN EDIONG</v>
      </c>
    </row>
    <row r="791" spans="1:15" ht="18.95" customHeight="1" x14ac:dyDescent="0.25">
      <c r="A791" s="21">
        <v>789</v>
      </c>
      <c r="B791" s="109" t="s">
        <v>2993</v>
      </c>
      <c r="C791" s="3" t="s">
        <v>3000</v>
      </c>
      <c r="D791" s="109" t="s">
        <v>3001</v>
      </c>
      <c r="E791" s="109" t="s">
        <v>355</v>
      </c>
      <c r="F791" s="109" t="s">
        <v>975</v>
      </c>
      <c r="G791" s="104">
        <v>1</v>
      </c>
      <c r="H791" s="98">
        <v>44839</v>
      </c>
      <c r="I791" s="87" t="s">
        <v>851</v>
      </c>
      <c r="K791" s="116">
        <v>18654</v>
      </c>
      <c r="L791" s="3" t="s">
        <v>3291</v>
      </c>
      <c r="M791" s="81">
        <v>9973942400</v>
      </c>
      <c r="N791" s="92">
        <v>168167699</v>
      </c>
      <c r="O791" t="str">
        <f t="shared" si="12"/>
        <v>FERNANDEZ, FRANCISCA P.</v>
      </c>
    </row>
    <row r="792" spans="1:15" ht="18.95" customHeight="1" x14ac:dyDescent="0.25">
      <c r="A792" s="21">
        <v>790</v>
      </c>
      <c r="B792" s="109" t="s">
        <v>2997</v>
      </c>
      <c r="C792" s="3" t="s">
        <v>3000</v>
      </c>
      <c r="D792" s="109" t="s">
        <v>3004</v>
      </c>
      <c r="E792" s="109" t="s">
        <v>7198</v>
      </c>
      <c r="F792" s="109" t="s">
        <v>424</v>
      </c>
      <c r="G792" s="104">
        <v>0</v>
      </c>
      <c r="H792" s="98">
        <v>44848</v>
      </c>
      <c r="I792" s="87" t="s">
        <v>851</v>
      </c>
      <c r="K792" s="116">
        <v>27410</v>
      </c>
      <c r="L792" s="3" t="s">
        <v>3291</v>
      </c>
      <c r="M792" s="81">
        <v>9925604757</v>
      </c>
      <c r="N792" s="92">
        <v>197459531</v>
      </c>
      <c r="O792" t="str">
        <f t="shared" si="12"/>
        <v>FERNANDEZ, GARY FRANIEL PAGUIGIAN</v>
      </c>
    </row>
    <row r="793" spans="1:15" ht="18.95" customHeight="1" x14ac:dyDescent="0.25">
      <c r="A793" s="21">
        <v>791</v>
      </c>
      <c r="B793" s="109" t="s">
        <v>2999</v>
      </c>
      <c r="C793" s="3" t="s">
        <v>3000</v>
      </c>
      <c r="D793" s="109" t="s">
        <v>3007</v>
      </c>
      <c r="E793" s="109" t="s">
        <v>6658</v>
      </c>
      <c r="F793" s="109" t="s">
        <v>975</v>
      </c>
      <c r="G793" s="104">
        <v>1</v>
      </c>
      <c r="H793" s="98">
        <v>45033</v>
      </c>
      <c r="I793" s="87" t="s">
        <v>851</v>
      </c>
      <c r="K793" s="116">
        <v>32093</v>
      </c>
      <c r="L793" s="3" t="s">
        <v>3291</v>
      </c>
      <c r="M793" s="81">
        <v>9970797143</v>
      </c>
      <c r="N793" s="92">
        <v>624767391</v>
      </c>
      <c r="O793" t="str">
        <f t="shared" si="12"/>
        <v>FERNANDEZ, HAZEL AGOD</v>
      </c>
    </row>
    <row r="794" spans="1:15" ht="18.95" customHeight="1" x14ac:dyDescent="0.25">
      <c r="A794" s="21">
        <v>792</v>
      </c>
      <c r="B794" s="109" t="s">
        <v>3003</v>
      </c>
      <c r="C794" s="3" t="s">
        <v>3000</v>
      </c>
      <c r="D794" s="109" t="s">
        <v>3010</v>
      </c>
      <c r="E794" s="109" t="s">
        <v>355</v>
      </c>
      <c r="F794" s="109" t="s">
        <v>975</v>
      </c>
      <c r="G794" s="104">
        <v>0</v>
      </c>
      <c r="H794" s="98">
        <v>44839</v>
      </c>
      <c r="I794" s="87" t="s">
        <v>851</v>
      </c>
      <c r="K794" s="116">
        <v>29916</v>
      </c>
      <c r="L794" s="3" t="s">
        <v>3291</v>
      </c>
      <c r="M794" s="81">
        <v>0</v>
      </c>
      <c r="N794" s="92">
        <v>428403168</v>
      </c>
      <c r="O794" t="str">
        <f t="shared" si="12"/>
        <v>FERNANDEZ, MARVIN P.</v>
      </c>
    </row>
    <row r="795" spans="1:15" ht="18.95" customHeight="1" x14ac:dyDescent="0.25">
      <c r="A795" s="21">
        <v>793</v>
      </c>
      <c r="B795" s="109" t="s">
        <v>3006</v>
      </c>
      <c r="C795" s="3" t="s">
        <v>3000</v>
      </c>
      <c r="D795" s="109" t="s">
        <v>3013</v>
      </c>
      <c r="E795" s="109" t="s">
        <v>7225</v>
      </c>
      <c r="F795" s="109" t="s">
        <v>188</v>
      </c>
      <c r="G795" s="104">
        <v>1</v>
      </c>
      <c r="H795" s="98">
        <v>45077</v>
      </c>
      <c r="I795" s="87" t="s">
        <v>851</v>
      </c>
      <c r="K795" s="116">
        <v>28395</v>
      </c>
      <c r="L795" s="3" t="s">
        <v>3291</v>
      </c>
      <c r="M795" s="81">
        <v>9773608254</v>
      </c>
      <c r="N795" s="92">
        <v>928174109</v>
      </c>
      <c r="O795" t="str">
        <f t="shared" si="12"/>
        <v>FERNANDEZ, MYLA SACAYLE</v>
      </c>
    </row>
    <row r="796" spans="1:15" ht="18.95" customHeight="1" x14ac:dyDescent="0.25">
      <c r="A796" s="21">
        <v>794</v>
      </c>
      <c r="B796" s="109" t="s">
        <v>3009</v>
      </c>
      <c r="C796" s="3" t="s">
        <v>3000</v>
      </c>
      <c r="D796" s="109" t="s">
        <v>3016</v>
      </c>
      <c r="E796" s="109" t="s">
        <v>65</v>
      </c>
      <c r="F796" s="109" t="s">
        <v>149</v>
      </c>
      <c r="G796" s="104">
        <v>1</v>
      </c>
      <c r="H796" s="98">
        <v>45138</v>
      </c>
      <c r="I796" s="87" t="s">
        <v>851</v>
      </c>
      <c r="K796" s="116">
        <v>19887</v>
      </c>
      <c r="L796" s="3" t="s">
        <v>3291</v>
      </c>
      <c r="M796" s="81">
        <v>9971293074</v>
      </c>
      <c r="N796" s="92">
        <v>734251529</v>
      </c>
      <c r="O796" t="str">
        <f t="shared" si="12"/>
        <v>FERNANDEZ, VIRGINIA A.</v>
      </c>
    </row>
    <row r="797" spans="1:15" ht="18.95" customHeight="1" x14ac:dyDescent="0.25">
      <c r="A797" s="21">
        <v>795</v>
      </c>
      <c r="B797" s="109" t="s">
        <v>3025</v>
      </c>
      <c r="C797" s="3" t="s">
        <v>3019</v>
      </c>
      <c r="D797" s="109" t="s">
        <v>3020</v>
      </c>
      <c r="G797" s="104">
        <v>1</v>
      </c>
      <c r="H797" s="98">
        <v>43452</v>
      </c>
      <c r="I797" s="87" t="s">
        <v>87</v>
      </c>
      <c r="K797" s="98">
        <v>43452</v>
      </c>
      <c r="L797" s="3" t="s">
        <v>3291</v>
      </c>
      <c r="M797" s="81">
        <v>0</v>
      </c>
      <c r="N797" s="92">
        <v>0</v>
      </c>
      <c r="O797" t="str">
        <f t="shared" si="12"/>
        <v xml:space="preserve">FLORES, BLESSIE MIEL </v>
      </c>
    </row>
    <row r="798" spans="1:15" ht="18.95" customHeight="1" x14ac:dyDescent="0.25">
      <c r="A798" s="21">
        <v>796</v>
      </c>
      <c r="B798" s="109" t="s">
        <v>3115</v>
      </c>
      <c r="C798" s="3" t="s">
        <v>3019</v>
      </c>
      <c r="D798" s="109" t="s">
        <v>3023</v>
      </c>
      <c r="E798" s="109" t="s">
        <v>143</v>
      </c>
      <c r="G798" s="104">
        <v>1</v>
      </c>
      <c r="H798" s="98">
        <v>42632</v>
      </c>
      <c r="I798" s="87" t="s">
        <v>87</v>
      </c>
      <c r="K798" s="98">
        <v>42632</v>
      </c>
      <c r="L798" s="3" t="s">
        <v>3291</v>
      </c>
      <c r="M798" s="81">
        <v>0</v>
      </c>
      <c r="N798" s="92">
        <v>0</v>
      </c>
      <c r="O798" t="str">
        <f t="shared" si="12"/>
        <v>FLORES, LEIGRHEA S.</v>
      </c>
    </row>
    <row r="799" spans="1:15" ht="18.95" customHeight="1" x14ac:dyDescent="0.25">
      <c r="A799" s="21">
        <v>797</v>
      </c>
      <c r="B799" s="109" t="s">
        <v>3125</v>
      </c>
      <c r="C799" s="3" t="s">
        <v>3019</v>
      </c>
      <c r="D799" s="109" t="s">
        <v>3026</v>
      </c>
      <c r="E799" s="109" t="s">
        <v>1367</v>
      </c>
      <c r="F799" s="109" t="s">
        <v>310</v>
      </c>
      <c r="G799" s="104">
        <v>0</v>
      </c>
      <c r="H799" s="98">
        <v>44728</v>
      </c>
      <c r="I799" s="87" t="s">
        <v>87</v>
      </c>
      <c r="K799" s="98">
        <v>44728</v>
      </c>
      <c r="L799" s="3" t="s">
        <v>3291</v>
      </c>
      <c r="M799" s="81">
        <v>0</v>
      </c>
      <c r="N799" s="92">
        <v>0</v>
      </c>
      <c r="O799" t="str">
        <f t="shared" si="12"/>
        <v>FLORES, SERAPHIM LEE SUMEDCA</v>
      </c>
    </row>
    <row r="800" spans="1:15" ht="18.95" customHeight="1" x14ac:dyDescent="0.25">
      <c r="A800" s="21">
        <v>798</v>
      </c>
      <c r="B800" s="109" t="s">
        <v>3012</v>
      </c>
      <c r="C800" s="3" t="s">
        <v>3029</v>
      </c>
      <c r="D800" s="109" t="s">
        <v>2977</v>
      </c>
      <c r="E800" s="109" t="s">
        <v>7273</v>
      </c>
      <c r="F800" s="109" t="s">
        <v>125</v>
      </c>
      <c r="G800" s="104">
        <v>0</v>
      </c>
      <c r="H800" s="98">
        <v>42234</v>
      </c>
      <c r="I800" s="87" t="s">
        <v>851</v>
      </c>
      <c r="K800" s="116">
        <v>24725</v>
      </c>
      <c r="L800" s="3" t="s">
        <v>3291</v>
      </c>
      <c r="M800" s="81">
        <v>0</v>
      </c>
      <c r="N800" s="92">
        <v>485679549</v>
      </c>
      <c r="O800" t="str">
        <f t="shared" si="12"/>
        <v>FRANCIA, ANTONIO VISTA</v>
      </c>
    </row>
    <row r="801" spans="1:15" ht="18.95" customHeight="1" x14ac:dyDescent="0.25">
      <c r="A801" s="21">
        <v>799</v>
      </c>
      <c r="B801" s="109" t="s">
        <v>3015</v>
      </c>
      <c r="C801" s="3" t="s">
        <v>3029</v>
      </c>
      <c r="D801" s="109" t="s">
        <v>3032</v>
      </c>
      <c r="E801" s="109" t="s">
        <v>379</v>
      </c>
      <c r="F801" s="109" t="s">
        <v>125</v>
      </c>
      <c r="G801" s="104">
        <v>1</v>
      </c>
      <c r="H801" s="98">
        <v>42234</v>
      </c>
      <c r="I801" s="87" t="s">
        <v>851</v>
      </c>
      <c r="K801" s="116">
        <v>26214</v>
      </c>
      <c r="L801" s="3" t="s">
        <v>3291</v>
      </c>
      <c r="M801" s="81">
        <v>0</v>
      </c>
      <c r="N801" s="92">
        <v>434385420</v>
      </c>
      <c r="O801" t="str">
        <f t="shared" si="12"/>
        <v>FRANCIA, HAMILYN AMBONI</v>
      </c>
    </row>
    <row r="802" spans="1:15" ht="18.95" customHeight="1" x14ac:dyDescent="0.25">
      <c r="A802" s="21">
        <v>800</v>
      </c>
      <c r="B802" s="109" t="s">
        <v>3028</v>
      </c>
      <c r="C802" s="3" t="s">
        <v>3029</v>
      </c>
      <c r="D802" s="109" t="s">
        <v>3035</v>
      </c>
      <c r="E802" s="109" t="s">
        <v>379</v>
      </c>
      <c r="F802" s="109" t="s">
        <v>125</v>
      </c>
      <c r="G802" s="104">
        <v>1</v>
      </c>
      <c r="H802" s="98">
        <v>42660</v>
      </c>
      <c r="I802" s="87" t="s">
        <v>851</v>
      </c>
      <c r="K802" s="116">
        <v>39604</v>
      </c>
      <c r="L802" s="3" t="s">
        <v>3291</v>
      </c>
      <c r="M802" s="81">
        <v>0</v>
      </c>
      <c r="N802" s="92">
        <v>769158395</v>
      </c>
      <c r="O802" t="str">
        <f t="shared" si="12"/>
        <v>FRANCIA, RUTH KIMBERLY AMBONI</v>
      </c>
    </row>
    <row r="803" spans="1:15" ht="18.95" customHeight="1" x14ac:dyDescent="0.25">
      <c r="A803" s="21">
        <v>801</v>
      </c>
      <c r="B803" s="109" t="s">
        <v>3031</v>
      </c>
      <c r="C803" s="3" t="s">
        <v>3038</v>
      </c>
      <c r="D803" s="109" t="s">
        <v>1448</v>
      </c>
      <c r="E803" s="109" t="s">
        <v>3039</v>
      </c>
      <c r="F803" s="109" t="s">
        <v>214</v>
      </c>
      <c r="G803" s="104">
        <v>1</v>
      </c>
      <c r="H803" s="98">
        <v>41845</v>
      </c>
      <c r="I803" s="87" t="s">
        <v>851</v>
      </c>
      <c r="K803" s="116">
        <v>24078</v>
      </c>
      <c r="L803" s="3" t="s">
        <v>3291</v>
      </c>
      <c r="M803" s="81">
        <v>0</v>
      </c>
      <c r="N803" s="92">
        <v>0</v>
      </c>
      <c r="O803" t="str">
        <f t="shared" si="12"/>
        <v>FRANCO, BELEN GALLEMA</v>
      </c>
    </row>
    <row r="804" spans="1:15" ht="18.95" customHeight="1" x14ac:dyDescent="0.25">
      <c r="A804" s="21">
        <v>802</v>
      </c>
      <c r="B804" s="109" t="s">
        <v>3034</v>
      </c>
      <c r="C804" s="3" t="s">
        <v>3038</v>
      </c>
      <c r="D804" s="109" t="s">
        <v>3042</v>
      </c>
      <c r="E804" s="109" t="s">
        <v>159</v>
      </c>
      <c r="F804" s="109" t="s">
        <v>214</v>
      </c>
      <c r="G804" s="104">
        <v>0</v>
      </c>
      <c r="H804" s="98">
        <v>42233</v>
      </c>
      <c r="I804" s="87" t="s">
        <v>851</v>
      </c>
      <c r="K804" s="116">
        <v>23762</v>
      </c>
      <c r="L804" s="3" t="s">
        <v>3291</v>
      </c>
      <c r="M804" s="81">
        <v>0</v>
      </c>
      <c r="N804" s="92">
        <v>300772876</v>
      </c>
      <c r="O804" t="str">
        <f t="shared" si="12"/>
        <v>FRANCO, EDGARDO J.</v>
      </c>
    </row>
    <row r="805" spans="1:15" ht="18.95" customHeight="1" x14ac:dyDescent="0.25">
      <c r="A805" s="21">
        <v>803</v>
      </c>
      <c r="B805" s="109" t="s">
        <v>3037</v>
      </c>
      <c r="C805" s="3" t="s">
        <v>3038</v>
      </c>
      <c r="D805" s="109" t="s">
        <v>3046</v>
      </c>
      <c r="E805" s="109" t="s">
        <v>3039</v>
      </c>
      <c r="F805" s="109" t="s">
        <v>214</v>
      </c>
      <c r="G805" s="104">
        <v>0</v>
      </c>
      <c r="H805" s="98">
        <v>41964</v>
      </c>
      <c r="I805" s="87" t="s">
        <v>851</v>
      </c>
      <c r="K805" s="116">
        <v>32404</v>
      </c>
      <c r="L805" s="3" t="s">
        <v>3291</v>
      </c>
      <c r="M805" s="81">
        <v>9228198612</v>
      </c>
      <c r="N805" s="92">
        <v>412972045</v>
      </c>
      <c r="O805" t="str">
        <f t="shared" si="12"/>
        <v>FRANCO, GODWIN MERIC GALLEMA</v>
      </c>
    </row>
    <row r="806" spans="1:15" ht="18.95" customHeight="1" x14ac:dyDescent="0.25">
      <c r="A806" s="21">
        <v>804</v>
      </c>
      <c r="B806" s="109" t="s">
        <v>3041</v>
      </c>
      <c r="C806" s="3" t="s">
        <v>3038</v>
      </c>
      <c r="D806" s="109" t="s">
        <v>3049</v>
      </c>
      <c r="E806" s="109" t="s">
        <v>3039</v>
      </c>
      <c r="F806" s="109" t="s">
        <v>214</v>
      </c>
      <c r="G806" s="104">
        <v>1</v>
      </c>
      <c r="H806" s="98">
        <v>41964</v>
      </c>
      <c r="I806" s="87" t="s">
        <v>851</v>
      </c>
      <c r="K806" s="116">
        <v>31783</v>
      </c>
      <c r="L806" s="3" t="s">
        <v>3291</v>
      </c>
      <c r="M806" s="81">
        <v>9165778899</v>
      </c>
      <c r="N806" s="92">
        <v>261843820</v>
      </c>
      <c r="O806" t="str">
        <f t="shared" si="12"/>
        <v>FRANCO, JAN GAI MILANI GALLEMA</v>
      </c>
    </row>
    <row r="807" spans="1:15" ht="18.95" customHeight="1" x14ac:dyDescent="0.25">
      <c r="A807" s="21">
        <v>805</v>
      </c>
      <c r="B807" s="109" t="s">
        <v>3045</v>
      </c>
      <c r="C807" s="3" t="s">
        <v>3052</v>
      </c>
      <c r="D807" s="109" t="s">
        <v>1253</v>
      </c>
      <c r="E807" s="109" t="s">
        <v>3053</v>
      </c>
      <c r="F807" s="109" t="s">
        <v>3054</v>
      </c>
      <c r="G807" s="104">
        <v>1</v>
      </c>
      <c r="H807" s="98">
        <v>45069</v>
      </c>
      <c r="I807" s="87" t="s">
        <v>851</v>
      </c>
      <c r="K807" s="116">
        <v>29279</v>
      </c>
      <c r="L807" s="3" t="s">
        <v>3291</v>
      </c>
      <c r="M807" s="81">
        <v>9978363292</v>
      </c>
      <c r="N807" s="92">
        <v>941759108</v>
      </c>
      <c r="O807" t="str">
        <f t="shared" si="12"/>
        <v>GA-AYON, MICHELLE PINATED</v>
      </c>
    </row>
    <row r="808" spans="1:15" ht="18.95" customHeight="1" x14ac:dyDescent="0.25">
      <c r="A808" s="21">
        <v>806</v>
      </c>
      <c r="B808" s="109" t="s">
        <v>3048</v>
      </c>
      <c r="C808" s="3" t="s">
        <v>3057</v>
      </c>
      <c r="D808" s="109" t="s">
        <v>3058</v>
      </c>
      <c r="E808" s="109" t="s">
        <v>68</v>
      </c>
      <c r="F808" s="109" t="s">
        <v>149</v>
      </c>
      <c r="G808" s="104">
        <v>1</v>
      </c>
      <c r="H808" s="98">
        <v>43349</v>
      </c>
      <c r="I808" s="87" t="s">
        <v>851</v>
      </c>
      <c r="K808" s="116">
        <v>21616</v>
      </c>
      <c r="L808" s="3" t="s">
        <v>3291</v>
      </c>
      <c r="M808" s="81">
        <v>9195373494</v>
      </c>
      <c r="N808" s="92">
        <v>184194723</v>
      </c>
      <c r="O808" t="str">
        <f t="shared" si="12"/>
        <v>GABEL, MARCELA T.</v>
      </c>
    </row>
    <row r="809" spans="1:15" ht="18.95" customHeight="1" x14ac:dyDescent="0.25">
      <c r="A809" s="21">
        <v>807</v>
      </c>
      <c r="B809" s="109" t="s">
        <v>3051</v>
      </c>
      <c r="C809" s="3" t="s">
        <v>3061</v>
      </c>
      <c r="D809" s="109" t="s">
        <v>2027</v>
      </c>
      <c r="E809" s="109" t="s">
        <v>3062</v>
      </c>
      <c r="F809" s="109" t="s">
        <v>2483</v>
      </c>
      <c r="G809" s="104">
        <v>1</v>
      </c>
      <c r="H809" s="98">
        <v>44540</v>
      </c>
      <c r="I809" s="87" t="s">
        <v>851</v>
      </c>
      <c r="K809" s="116">
        <v>29783</v>
      </c>
      <c r="L809" s="3" t="s">
        <v>3291</v>
      </c>
      <c r="M809" s="81">
        <v>9382515934</v>
      </c>
      <c r="N809" s="92">
        <v>427562537</v>
      </c>
      <c r="O809" t="str">
        <f t="shared" si="12"/>
        <v>GABIOLA, CELIA LAMBAYONG</v>
      </c>
    </row>
    <row r="810" spans="1:15" ht="18.95" customHeight="1" x14ac:dyDescent="0.25">
      <c r="A810" s="21">
        <v>808</v>
      </c>
      <c r="B810" s="109" t="s">
        <v>3056</v>
      </c>
      <c r="C810" s="3" t="s">
        <v>3061</v>
      </c>
      <c r="D810" s="109" t="s">
        <v>3065</v>
      </c>
      <c r="E810" s="109" t="s">
        <v>143</v>
      </c>
      <c r="F810" s="109" t="s">
        <v>450</v>
      </c>
      <c r="G810" s="104">
        <v>0</v>
      </c>
      <c r="H810" s="98">
        <v>44540</v>
      </c>
      <c r="I810" s="87" t="s">
        <v>851</v>
      </c>
      <c r="K810" s="116">
        <v>32637</v>
      </c>
      <c r="L810" s="3" t="s">
        <v>3291</v>
      </c>
      <c r="M810" s="81">
        <v>0</v>
      </c>
      <c r="N810" s="92">
        <v>438472505</v>
      </c>
      <c r="O810" t="str">
        <f t="shared" si="12"/>
        <v>GABIOLA, REYNANTE S.</v>
      </c>
    </row>
    <row r="811" spans="1:15" ht="18.95" customHeight="1" x14ac:dyDescent="0.25">
      <c r="A811" s="21">
        <v>809</v>
      </c>
      <c r="B811" s="109" t="s">
        <v>3060</v>
      </c>
      <c r="C811" s="3" t="s">
        <v>455</v>
      </c>
      <c r="D811" s="109" t="s">
        <v>1361</v>
      </c>
      <c r="E811" s="109" t="s">
        <v>65</v>
      </c>
      <c r="F811" s="109" t="s">
        <v>1960</v>
      </c>
      <c r="G811" s="104">
        <v>1</v>
      </c>
      <c r="H811" s="98">
        <v>42901</v>
      </c>
      <c r="I811" s="87" t="s">
        <v>851</v>
      </c>
      <c r="K811" s="116">
        <v>33701</v>
      </c>
      <c r="L811" s="3" t="s">
        <v>3291</v>
      </c>
      <c r="M811" s="81">
        <v>9205655901</v>
      </c>
      <c r="N811" s="92">
        <v>432820633</v>
      </c>
      <c r="O811" t="str">
        <f t="shared" si="12"/>
        <v>GABRIEL, MARJORIE A.</v>
      </c>
    </row>
    <row r="812" spans="1:15" ht="18.95" customHeight="1" x14ac:dyDescent="0.25">
      <c r="A812" s="21">
        <v>810</v>
      </c>
      <c r="B812" s="109" t="s">
        <v>3064</v>
      </c>
      <c r="C812" s="3" t="s">
        <v>3070</v>
      </c>
      <c r="D812" s="109" t="s">
        <v>2668</v>
      </c>
      <c r="E812" s="109" t="s">
        <v>65</v>
      </c>
      <c r="F812" s="109" t="s">
        <v>214</v>
      </c>
      <c r="G812" s="104">
        <v>0</v>
      </c>
      <c r="H812" s="98">
        <v>43636</v>
      </c>
      <c r="I812" s="87" t="s">
        <v>851</v>
      </c>
      <c r="K812" s="116">
        <v>29885</v>
      </c>
      <c r="L812" s="3" t="s">
        <v>3291</v>
      </c>
      <c r="M812" s="81">
        <v>9306649303</v>
      </c>
      <c r="N812" s="92">
        <v>768981457</v>
      </c>
      <c r="O812" t="str">
        <f t="shared" si="12"/>
        <v>GABURNO, HENRY A.</v>
      </c>
    </row>
    <row r="813" spans="1:15" ht="18.95" customHeight="1" x14ac:dyDescent="0.25">
      <c r="A813" s="21">
        <v>811</v>
      </c>
      <c r="B813" s="109" t="s">
        <v>3067</v>
      </c>
      <c r="C813" s="3" t="s">
        <v>3070</v>
      </c>
      <c r="D813" s="109" t="s">
        <v>3073</v>
      </c>
      <c r="E813" s="109" t="s">
        <v>124</v>
      </c>
      <c r="F813" s="109" t="s">
        <v>161</v>
      </c>
      <c r="G813" s="104">
        <v>0</v>
      </c>
      <c r="H813" s="98">
        <v>44327</v>
      </c>
      <c r="I813" s="87" t="s">
        <v>851</v>
      </c>
      <c r="K813" s="116">
        <v>37385</v>
      </c>
      <c r="L813" s="3" t="s">
        <v>3291</v>
      </c>
      <c r="M813" s="81">
        <v>9068845304</v>
      </c>
      <c r="N813" s="92">
        <v>600831520</v>
      </c>
      <c r="O813" t="str">
        <f t="shared" si="12"/>
        <v>GABURNO, HYNNER B.</v>
      </c>
    </row>
    <row r="814" spans="1:15" ht="18.95" customHeight="1" x14ac:dyDescent="0.25">
      <c r="A814" s="21">
        <v>812</v>
      </c>
      <c r="B814" s="109" t="s">
        <v>3069</v>
      </c>
      <c r="C814" s="3" t="s">
        <v>3070</v>
      </c>
      <c r="D814" s="109" t="s">
        <v>3076</v>
      </c>
      <c r="E814" s="109" t="s">
        <v>124</v>
      </c>
      <c r="F814" s="109" t="s">
        <v>161</v>
      </c>
      <c r="G814" s="104">
        <v>1</v>
      </c>
      <c r="H814" s="98">
        <v>43636</v>
      </c>
      <c r="I814" s="87" t="s">
        <v>851</v>
      </c>
      <c r="K814" s="116">
        <v>26952</v>
      </c>
      <c r="L814" s="3" t="s">
        <v>3291</v>
      </c>
      <c r="M814" s="81">
        <v>9068845304</v>
      </c>
      <c r="N814" s="92">
        <v>947166867</v>
      </c>
      <c r="O814" t="str">
        <f t="shared" si="12"/>
        <v>GABURNO, JOANNA B.</v>
      </c>
    </row>
    <row r="815" spans="1:15" ht="18.95" customHeight="1" x14ac:dyDescent="0.25">
      <c r="A815" s="21">
        <v>813</v>
      </c>
      <c r="B815" s="109" t="s">
        <v>3128</v>
      </c>
      <c r="C815" s="3" t="s">
        <v>3078</v>
      </c>
      <c r="D815" s="109" t="s">
        <v>2875</v>
      </c>
      <c r="E815" s="109" t="s">
        <v>124</v>
      </c>
      <c r="F815" s="109" t="s">
        <v>3079</v>
      </c>
      <c r="G815" s="104">
        <v>1</v>
      </c>
      <c r="H815" s="98">
        <v>44607</v>
      </c>
      <c r="I815" s="87" t="s">
        <v>87</v>
      </c>
      <c r="K815" s="116">
        <v>21205</v>
      </c>
      <c r="L815" s="3" t="s">
        <v>3291</v>
      </c>
      <c r="M815" s="81">
        <v>9264359212</v>
      </c>
      <c r="N815" s="92">
        <v>731480516</v>
      </c>
      <c r="O815" t="str">
        <f t="shared" si="12"/>
        <v>GACUTAN, FELICIDAD B.</v>
      </c>
    </row>
    <row r="816" spans="1:15" ht="18.95" customHeight="1" x14ac:dyDescent="0.25">
      <c r="A816" s="21">
        <v>814</v>
      </c>
      <c r="B816" s="109" t="s">
        <v>3072</v>
      </c>
      <c r="C816" s="3" t="s">
        <v>3078</v>
      </c>
      <c r="D816" s="109" t="s">
        <v>3084</v>
      </c>
      <c r="E816" s="109" t="s">
        <v>1713</v>
      </c>
      <c r="F816" s="109" t="s">
        <v>188</v>
      </c>
      <c r="G816" s="104">
        <v>1</v>
      </c>
      <c r="H816" s="98">
        <v>45027</v>
      </c>
      <c r="I816" s="87" t="s">
        <v>851</v>
      </c>
      <c r="K816" s="116">
        <v>22983</v>
      </c>
      <c r="L816" s="3" t="s">
        <v>3291</v>
      </c>
      <c r="M816" s="81">
        <v>9453087552</v>
      </c>
      <c r="N816" s="92">
        <v>766643766</v>
      </c>
      <c r="O816" t="str">
        <f t="shared" si="12"/>
        <v>GACUTAN, HILARIA DIAZ</v>
      </c>
    </row>
    <row r="817" spans="1:15" ht="18.95" customHeight="1" x14ac:dyDescent="0.25">
      <c r="A817" s="21">
        <v>815</v>
      </c>
      <c r="B817" s="109" t="s">
        <v>3075</v>
      </c>
      <c r="C817" s="3" t="s">
        <v>3078</v>
      </c>
      <c r="D817" s="109" t="s">
        <v>3087</v>
      </c>
      <c r="E817" s="109" t="s">
        <v>1713</v>
      </c>
      <c r="F817" s="109" t="s">
        <v>188</v>
      </c>
      <c r="G817" s="104">
        <v>1</v>
      </c>
      <c r="H817" s="98">
        <v>45027</v>
      </c>
      <c r="I817" s="87" t="s">
        <v>851</v>
      </c>
      <c r="K817" s="116">
        <v>30950</v>
      </c>
      <c r="L817" s="3" t="s">
        <v>3291</v>
      </c>
      <c r="M817" s="81">
        <v>9569153324</v>
      </c>
      <c r="N817" s="92">
        <v>0</v>
      </c>
      <c r="O817" t="str">
        <f t="shared" si="12"/>
        <v>GACUTAN, RACHIEL DIAZ</v>
      </c>
    </row>
    <row r="818" spans="1:15" ht="18.95" customHeight="1" x14ac:dyDescent="0.25">
      <c r="A818" s="21">
        <v>816</v>
      </c>
      <c r="B818" s="109" t="s">
        <v>3077</v>
      </c>
      <c r="C818" s="3" t="s">
        <v>3090</v>
      </c>
      <c r="D818" s="109" t="s">
        <v>3093</v>
      </c>
      <c r="E818" s="109" t="s">
        <v>3094</v>
      </c>
      <c r="F818" s="109" t="s">
        <v>3159</v>
      </c>
      <c r="G818" s="104">
        <v>0</v>
      </c>
      <c r="H818" s="98">
        <v>44321</v>
      </c>
      <c r="I818" s="87" t="s">
        <v>851</v>
      </c>
      <c r="K818" s="116">
        <v>23823</v>
      </c>
      <c r="L818" s="3" t="s">
        <v>3291</v>
      </c>
      <c r="M818" s="81">
        <v>9050620034</v>
      </c>
      <c r="N818" s="92">
        <v>439503157</v>
      </c>
      <c r="O818" t="str">
        <f t="shared" si="12"/>
        <v>GAFFUD, FELIMON ANDAL</v>
      </c>
    </row>
    <row r="819" spans="1:15" ht="18.95" customHeight="1" x14ac:dyDescent="0.25">
      <c r="A819" s="21">
        <v>817</v>
      </c>
      <c r="B819" s="109" t="s">
        <v>3081</v>
      </c>
      <c r="C819" s="3" t="s">
        <v>3090</v>
      </c>
      <c r="D819" s="109" t="s">
        <v>2721</v>
      </c>
      <c r="E819" s="109" t="s">
        <v>170</v>
      </c>
      <c r="F819" s="109" t="s">
        <v>3159</v>
      </c>
      <c r="G819" s="104">
        <v>1</v>
      </c>
      <c r="H819" s="98">
        <v>43488</v>
      </c>
      <c r="I819" s="87" t="s">
        <v>851</v>
      </c>
      <c r="K819" s="116">
        <v>27601</v>
      </c>
      <c r="L819" s="3" t="s">
        <v>3291</v>
      </c>
      <c r="M819" s="81">
        <v>9050620034</v>
      </c>
      <c r="N819" s="92">
        <v>418955313</v>
      </c>
      <c r="O819" t="str">
        <f t="shared" si="12"/>
        <v>GAFFUD, FLORENCE D.</v>
      </c>
    </row>
    <row r="820" spans="1:15" ht="18.95" customHeight="1" x14ac:dyDescent="0.25">
      <c r="A820" s="21">
        <v>818</v>
      </c>
      <c r="B820" s="109" t="s">
        <v>3083</v>
      </c>
      <c r="C820" s="3" t="s">
        <v>1695</v>
      </c>
      <c r="D820" s="109" t="s">
        <v>1366</v>
      </c>
      <c r="E820" s="109" t="s">
        <v>3097</v>
      </c>
      <c r="F820" s="109" t="s">
        <v>125</v>
      </c>
      <c r="G820" s="104">
        <v>1</v>
      </c>
      <c r="H820" s="98">
        <v>44384</v>
      </c>
      <c r="I820" s="87" t="s">
        <v>851</v>
      </c>
      <c r="K820" s="98">
        <v>44384</v>
      </c>
      <c r="L820" s="3" t="s">
        <v>3291</v>
      </c>
      <c r="M820" s="81">
        <v>9171009836</v>
      </c>
      <c r="N820" s="92">
        <v>0</v>
      </c>
      <c r="O820" t="str">
        <f t="shared" si="12"/>
        <v>GAL, SUSAN TAO-ING</v>
      </c>
    </row>
    <row r="821" spans="1:15" ht="18.95" customHeight="1" x14ac:dyDescent="0.25">
      <c r="A821" s="21">
        <v>819</v>
      </c>
      <c r="B821" s="109" t="s">
        <v>3086</v>
      </c>
      <c r="C821" s="3" t="s">
        <v>2705</v>
      </c>
      <c r="D821" s="109" t="s">
        <v>182</v>
      </c>
      <c r="E821" s="109" t="s">
        <v>143</v>
      </c>
      <c r="F821" s="109" t="s">
        <v>149</v>
      </c>
      <c r="G821" s="104">
        <v>0</v>
      </c>
      <c r="H821" s="98">
        <v>44475</v>
      </c>
      <c r="I821" s="87" t="s">
        <v>851</v>
      </c>
      <c r="K821" s="116">
        <v>23867</v>
      </c>
      <c r="L821" s="3" t="s">
        <v>3291</v>
      </c>
      <c r="M821" s="81">
        <v>9269667324</v>
      </c>
      <c r="N821" s="92">
        <v>928165085</v>
      </c>
      <c r="O821" t="str">
        <f t="shared" si="12"/>
        <v>GALACYAN, GEORGE S.</v>
      </c>
    </row>
    <row r="822" spans="1:15" ht="18.95" customHeight="1" x14ac:dyDescent="0.25">
      <c r="A822" s="21">
        <v>820</v>
      </c>
      <c r="B822" s="109" t="s">
        <v>3089</v>
      </c>
      <c r="C822" s="3" t="s">
        <v>2705</v>
      </c>
      <c r="D822" s="109" t="s">
        <v>3102</v>
      </c>
      <c r="E822" s="109" t="s">
        <v>65</v>
      </c>
      <c r="F822" s="109" t="s">
        <v>149</v>
      </c>
      <c r="G822" s="104">
        <v>1</v>
      </c>
      <c r="H822" s="98">
        <v>44475</v>
      </c>
      <c r="I822" s="87" t="s">
        <v>851</v>
      </c>
      <c r="K822" s="116">
        <v>25809</v>
      </c>
      <c r="L822" s="3" t="s">
        <v>3291</v>
      </c>
      <c r="M822" s="81">
        <v>9366162174</v>
      </c>
      <c r="N822" s="92">
        <v>403833909</v>
      </c>
      <c r="O822" t="str">
        <f t="shared" si="12"/>
        <v>GALACYAN, WILMA A.</v>
      </c>
    </row>
    <row r="823" spans="1:15" ht="18.95" customHeight="1" x14ac:dyDescent="0.25">
      <c r="A823" s="21">
        <v>821</v>
      </c>
      <c r="B823" s="109" t="s">
        <v>3092</v>
      </c>
      <c r="C823" s="3" t="s">
        <v>3105</v>
      </c>
      <c r="D823" s="109" t="s">
        <v>3106</v>
      </c>
      <c r="E823" s="109" t="s">
        <v>68</v>
      </c>
      <c r="F823" s="109" t="s">
        <v>1232</v>
      </c>
      <c r="G823" s="104">
        <v>1</v>
      </c>
      <c r="H823" s="98">
        <v>42510</v>
      </c>
      <c r="I823" s="87" t="s">
        <v>851</v>
      </c>
      <c r="K823" s="116">
        <v>30419</v>
      </c>
      <c r="L823" s="3" t="s">
        <v>3291</v>
      </c>
      <c r="M823" s="81">
        <v>9999832143</v>
      </c>
      <c r="N823" s="92">
        <v>440023024</v>
      </c>
      <c r="O823" t="str">
        <f t="shared" si="12"/>
        <v>GALAMTO, HENNY T.</v>
      </c>
    </row>
    <row r="824" spans="1:15" ht="18.95" customHeight="1" x14ac:dyDescent="0.25">
      <c r="A824" s="21">
        <v>822</v>
      </c>
      <c r="B824" s="109" t="s">
        <v>3096</v>
      </c>
      <c r="C824" s="3" t="s">
        <v>3109</v>
      </c>
      <c r="D824" s="109" t="s">
        <v>3110</v>
      </c>
      <c r="E824" s="109" t="s">
        <v>61</v>
      </c>
      <c r="F824" s="109" t="s">
        <v>310</v>
      </c>
      <c r="G824" s="104">
        <v>0</v>
      </c>
      <c r="H824" s="98">
        <v>44375</v>
      </c>
      <c r="I824" s="87" t="s">
        <v>851</v>
      </c>
      <c r="K824" s="116">
        <v>29010</v>
      </c>
      <c r="L824" s="3" t="s">
        <v>3291</v>
      </c>
      <c r="M824" s="81">
        <v>9458657884</v>
      </c>
      <c r="N824" s="92">
        <v>931501926</v>
      </c>
      <c r="O824" t="str">
        <f t="shared" si="12"/>
        <v>GALICIA, PIERRE M.</v>
      </c>
    </row>
    <row r="825" spans="1:15" ht="18.95" customHeight="1" x14ac:dyDescent="0.25">
      <c r="A825" s="21">
        <v>823</v>
      </c>
      <c r="B825" s="109" t="s">
        <v>3099</v>
      </c>
      <c r="C825" s="3" t="s">
        <v>1757</v>
      </c>
      <c r="D825" s="109" t="s">
        <v>3113</v>
      </c>
      <c r="E825" s="109" t="s">
        <v>3213</v>
      </c>
      <c r="F825" s="109" t="s">
        <v>214</v>
      </c>
      <c r="G825" s="104">
        <v>0</v>
      </c>
      <c r="H825" s="98">
        <v>43776</v>
      </c>
      <c r="I825" s="87" t="s">
        <v>851</v>
      </c>
      <c r="K825" s="116">
        <v>31743</v>
      </c>
      <c r="L825" s="3" t="s">
        <v>3291</v>
      </c>
      <c r="M825" s="81">
        <v>9284017273</v>
      </c>
      <c r="N825" s="92">
        <v>714576013</v>
      </c>
      <c r="O825" t="str">
        <f t="shared" si="12"/>
        <v>GALINGGAN, CLIFFORD GAYAGAY</v>
      </c>
    </row>
    <row r="826" spans="1:15" ht="18.95" customHeight="1" x14ac:dyDescent="0.25">
      <c r="A826" s="21">
        <v>824</v>
      </c>
      <c r="B826" s="109" t="s">
        <v>3131</v>
      </c>
      <c r="C826" s="3" t="s">
        <v>3116</v>
      </c>
      <c r="D826" s="109" t="s">
        <v>1291</v>
      </c>
      <c r="G826" s="104">
        <v>1</v>
      </c>
      <c r="H826" s="98">
        <v>41898</v>
      </c>
      <c r="I826" s="87" t="s">
        <v>87</v>
      </c>
      <c r="K826" s="98">
        <v>41898</v>
      </c>
      <c r="L826" s="3" t="s">
        <v>3291</v>
      </c>
      <c r="M826" s="81">
        <v>0</v>
      </c>
      <c r="N826" s="92">
        <v>0</v>
      </c>
      <c r="O826" t="str">
        <f t="shared" si="12"/>
        <v xml:space="preserve">GALLAMOY, REBECCA </v>
      </c>
    </row>
    <row r="827" spans="1:15" ht="18.95" customHeight="1" x14ac:dyDescent="0.25">
      <c r="A827" s="21">
        <v>825</v>
      </c>
      <c r="B827" s="109" t="s">
        <v>3101</v>
      </c>
      <c r="C827" s="3" t="s">
        <v>3119</v>
      </c>
      <c r="D827" s="109" t="s">
        <v>2241</v>
      </c>
      <c r="E827" s="109" t="s">
        <v>3120</v>
      </c>
      <c r="F827" s="109" t="s">
        <v>188</v>
      </c>
      <c r="G827" s="104">
        <v>0</v>
      </c>
      <c r="H827" s="98">
        <v>44431</v>
      </c>
      <c r="I827" s="87" t="s">
        <v>851</v>
      </c>
      <c r="K827" s="116">
        <v>28065</v>
      </c>
      <c r="L827" s="3" t="s">
        <v>3291</v>
      </c>
      <c r="M827" s="81">
        <v>9157104244</v>
      </c>
      <c r="N827" s="92">
        <v>919345857</v>
      </c>
      <c r="O827" t="str">
        <f t="shared" si="12"/>
        <v>GALLARDO, NOEL SICDAWAG</v>
      </c>
    </row>
    <row r="828" spans="1:15" ht="18.95" customHeight="1" x14ac:dyDescent="0.25">
      <c r="A828" s="21">
        <v>826</v>
      </c>
      <c r="B828" s="109" t="s">
        <v>3104</v>
      </c>
      <c r="C828" s="3" t="s">
        <v>3039</v>
      </c>
      <c r="D828" s="109" t="s">
        <v>3123</v>
      </c>
      <c r="E828" s="109" t="s">
        <v>2281</v>
      </c>
      <c r="F828" s="109" t="s">
        <v>2245</v>
      </c>
      <c r="G828" s="104">
        <v>1</v>
      </c>
      <c r="H828" s="98">
        <v>44440</v>
      </c>
      <c r="I828" s="87" t="s">
        <v>851</v>
      </c>
      <c r="K828" s="116">
        <v>30678</v>
      </c>
      <c r="L828" s="3" t="s">
        <v>3291</v>
      </c>
      <c r="M828" s="81">
        <v>9262270413</v>
      </c>
      <c r="N828" s="92">
        <v>409266271</v>
      </c>
      <c r="O828" t="str">
        <f t="shared" si="12"/>
        <v>GALLEMA, ARLET MOLINA</v>
      </c>
    </row>
    <row r="829" spans="1:15" ht="18.95" customHeight="1" x14ac:dyDescent="0.25">
      <c r="A829" s="21">
        <v>827</v>
      </c>
      <c r="B829" s="109" t="s">
        <v>3169</v>
      </c>
      <c r="C829" s="3" t="s">
        <v>3039</v>
      </c>
      <c r="D829" s="109" t="s">
        <v>3126</v>
      </c>
      <c r="G829" s="104">
        <v>1</v>
      </c>
      <c r="H829" s="98">
        <v>42094</v>
      </c>
      <c r="I829" s="87" t="s">
        <v>87</v>
      </c>
      <c r="K829" s="98">
        <v>42094</v>
      </c>
      <c r="L829" s="3" t="s">
        <v>3291</v>
      </c>
      <c r="M829" s="81">
        <v>0</v>
      </c>
      <c r="N829" s="92">
        <v>0</v>
      </c>
      <c r="O829" t="str">
        <f t="shared" si="12"/>
        <v xml:space="preserve">GALLEMA, CATHERINE </v>
      </c>
    </row>
    <row r="830" spans="1:15" ht="18.95" customHeight="1" x14ac:dyDescent="0.25">
      <c r="A830" s="21">
        <v>828</v>
      </c>
      <c r="B830" s="109" t="s">
        <v>3175</v>
      </c>
      <c r="C830" s="3" t="s">
        <v>3039</v>
      </c>
      <c r="D830" s="109" t="s">
        <v>3129</v>
      </c>
      <c r="F830" s="109" t="s">
        <v>245</v>
      </c>
      <c r="G830" s="104">
        <v>1</v>
      </c>
      <c r="H830" s="98">
        <v>41736</v>
      </c>
      <c r="I830" s="87" t="s">
        <v>87</v>
      </c>
      <c r="K830" s="98">
        <v>41736</v>
      </c>
      <c r="L830" s="3" t="s">
        <v>3291</v>
      </c>
      <c r="M830" s="81">
        <v>0</v>
      </c>
      <c r="N830" s="92">
        <v>0</v>
      </c>
      <c r="O830" t="str">
        <f t="shared" si="12"/>
        <v xml:space="preserve">GALLEMA, LEONORA </v>
      </c>
    </row>
    <row r="831" spans="1:15" ht="18.95" customHeight="1" x14ac:dyDescent="0.25">
      <c r="A831" s="21">
        <v>829</v>
      </c>
      <c r="B831" s="109" t="s">
        <v>3178</v>
      </c>
      <c r="C831" s="3" t="s">
        <v>3039</v>
      </c>
      <c r="D831" s="109" t="s">
        <v>177</v>
      </c>
      <c r="E831" s="109" t="s">
        <v>331</v>
      </c>
      <c r="G831" s="104">
        <v>1</v>
      </c>
      <c r="H831" s="98">
        <v>42324</v>
      </c>
      <c r="I831" s="87" t="s">
        <v>87</v>
      </c>
      <c r="K831" s="98">
        <v>42324</v>
      </c>
      <c r="L831" s="3" t="s">
        <v>3291</v>
      </c>
      <c r="M831" s="81">
        <v>0</v>
      </c>
      <c r="N831" s="92">
        <v>0</v>
      </c>
      <c r="O831" t="str">
        <f t="shared" si="12"/>
        <v>GALLEMA, MARILOU C.</v>
      </c>
    </row>
    <row r="832" spans="1:15" ht="18.95" customHeight="1" x14ac:dyDescent="0.25">
      <c r="A832" s="21">
        <v>830</v>
      </c>
      <c r="B832" s="109" t="s">
        <v>3108</v>
      </c>
      <c r="C832" s="3" t="s">
        <v>3039</v>
      </c>
      <c r="D832" s="109" t="s">
        <v>3134</v>
      </c>
      <c r="F832" s="109" t="s">
        <v>214</v>
      </c>
      <c r="G832" s="104">
        <v>1</v>
      </c>
      <c r="H832" s="98">
        <v>41472</v>
      </c>
      <c r="I832" s="87" t="s">
        <v>851</v>
      </c>
      <c r="K832" s="116">
        <v>23220</v>
      </c>
      <c r="L832" s="3" t="s">
        <v>3291</v>
      </c>
      <c r="M832" s="81">
        <v>9171009836</v>
      </c>
      <c r="N832" s="92">
        <v>251505329</v>
      </c>
      <c r="O832" t="str">
        <f t="shared" si="12"/>
        <v xml:space="preserve">GALLEMA, OLIVA </v>
      </c>
    </row>
    <row r="833" spans="1:15" ht="18.95" customHeight="1" x14ac:dyDescent="0.25">
      <c r="A833" s="21">
        <v>831</v>
      </c>
      <c r="B833" s="109" t="s">
        <v>3112</v>
      </c>
      <c r="C833" s="3" t="s">
        <v>3138</v>
      </c>
      <c r="D833" s="109" t="s">
        <v>3139</v>
      </c>
      <c r="E833" s="109" t="s">
        <v>124</v>
      </c>
      <c r="F833" s="109" t="s">
        <v>3140</v>
      </c>
      <c r="G833" s="104">
        <v>0</v>
      </c>
      <c r="H833" s="98">
        <v>44823</v>
      </c>
      <c r="I833" s="87" t="s">
        <v>851</v>
      </c>
      <c r="K833" s="116">
        <v>19807</v>
      </c>
      <c r="L833" s="3" t="s">
        <v>3291</v>
      </c>
      <c r="M833" s="81">
        <v>9533268624</v>
      </c>
      <c r="N833" s="92">
        <v>764789267</v>
      </c>
      <c r="O833" t="str">
        <f t="shared" si="12"/>
        <v>GALLUTAN, MAULINO B.</v>
      </c>
    </row>
    <row r="834" spans="1:15" ht="18.95" customHeight="1" x14ac:dyDescent="0.25">
      <c r="A834" s="21">
        <v>832</v>
      </c>
      <c r="B834" s="109" t="s">
        <v>3118</v>
      </c>
      <c r="C834" s="3" t="s">
        <v>3143</v>
      </c>
      <c r="D834" s="109" t="s">
        <v>1994</v>
      </c>
      <c r="E834" s="109" t="s">
        <v>3144</v>
      </c>
      <c r="F834" s="109" t="s">
        <v>2483</v>
      </c>
      <c r="G834" s="104">
        <v>0</v>
      </c>
      <c r="H834" s="98">
        <v>44539</v>
      </c>
      <c r="I834" s="87" t="s">
        <v>851</v>
      </c>
      <c r="K834" s="116">
        <v>28740</v>
      </c>
      <c r="L834" s="3" t="s">
        <v>3291</v>
      </c>
      <c r="M834" s="81">
        <v>9355514128</v>
      </c>
      <c r="N834" s="92">
        <v>490624059</v>
      </c>
      <c r="O834" t="str">
        <f t="shared" si="12"/>
        <v>GALWED, ALBERTO OPPAC</v>
      </c>
    </row>
    <row r="835" spans="1:15" ht="18.95" customHeight="1" x14ac:dyDescent="0.25">
      <c r="A835" s="21">
        <v>833</v>
      </c>
      <c r="B835" s="109" t="s">
        <v>3122</v>
      </c>
      <c r="C835" s="3" t="s">
        <v>3143</v>
      </c>
      <c r="D835" s="109" t="s">
        <v>3147</v>
      </c>
      <c r="E835" s="109" t="s">
        <v>3148</v>
      </c>
      <c r="F835" s="109" t="s">
        <v>2483</v>
      </c>
      <c r="G835" s="104">
        <v>1</v>
      </c>
      <c r="H835" s="98">
        <v>44539</v>
      </c>
      <c r="I835" s="87" t="s">
        <v>851</v>
      </c>
      <c r="K835" s="116">
        <v>33828</v>
      </c>
      <c r="L835" s="3" t="s">
        <v>3291</v>
      </c>
      <c r="M835" s="81">
        <v>9355514128</v>
      </c>
      <c r="N835" s="92">
        <v>490624197</v>
      </c>
      <c r="O835" t="str">
        <f t="shared" si="12"/>
        <v>GALWED, CLARISA MATNAO</v>
      </c>
    </row>
    <row r="836" spans="1:15" ht="18.95" customHeight="1" x14ac:dyDescent="0.25">
      <c r="A836" s="21">
        <v>834</v>
      </c>
      <c r="B836" s="109" t="s">
        <v>3133</v>
      </c>
      <c r="C836" s="3" t="s">
        <v>3151</v>
      </c>
      <c r="D836" s="109" t="s">
        <v>3152</v>
      </c>
      <c r="E836" s="109" t="s">
        <v>3153</v>
      </c>
      <c r="F836" s="109" t="s">
        <v>3159</v>
      </c>
      <c r="G836" s="104">
        <v>0</v>
      </c>
      <c r="H836" s="98">
        <v>43532</v>
      </c>
      <c r="I836" s="87" t="s">
        <v>851</v>
      </c>
      <c r="K836" s="116">
        <v>31114</v>
      </c>
      <c r="L836" s="3" t="s">
        <v>3291</v>
      </c>
      <c r="M836" s="81">
        <v>0</v>
      </c>
      <c r="N836" s="92">
        <v>303072463</v>
      </c>
      <c r="O836" t="str">
        <f t="shared" ref="O836:O899" si="13">C836&amp;", "&amp;D836&amp; " " &amp;E836</f>
        <v>GAMON, ALLAN REDDIE OMENGAN</v>
      </c>
    </row>
    <row r="837" spans="1:15" ht="18.95" customHeight="1" x14ac:dyDescent="0.25">
      <c r="A837" s="21">
        <v>835</v>
      </c>
      <c r="B837" s="109" t="s">
        <v>3137</v>
      </c>
      <c r="C837" s="3" t="s">
        <v>3151</v>
      </c>
      <c r="D837" s="109" t="s">
        <v>3155</v>
      </c>
      <c r="E837" s="109" t="s">
        <v>3153</v>
      </c>
      <c r="F837" s="109" t="s">
        <v>3159</v>
      </c>
      <c r="G837" s="104">
        <v>0</v>
      </c>
      <c r="H837" s="98">
        <v>42265</v>
      </c>
      <c r="I837" s="87" t="s">
        <v>851</v>
      </c>
      <c r="K837" s="116">
        <v>29589</v>
      </c>
      <c r="L837" s="3" t="s">
        <v>3291</v>
      </c>
      <c r="M837" s="81">
        <v>9175194343</v>
      </c>
      <c r="N837" s="92">
        <v>0</v>
      </c>
      <c r="O837" t="str">
        <f t="shared" si="13"/>
        <v>GAMON, CARLO BRIAN OMENGAN</v>
      </c>
    </row>
    <row r="838" spans="1:15" ht="18.95" customHeight="1" x14ac:dyDescent="0.25">
      <c r="A838" s="21">
        <v>836</v>
      </c>
      <c r="B838" s="109" t="s">
        <v>3142</v>
      </c>
      <c r="C838" s="3" t="s">
        <v>3151</v>
      </c>
      <c r="D838" s="109" t="s">
        <v>363</v>
      </c>
      <c r="E838" s="109" t="s">
        <v>487</v>
      </c>
      <c r="F838" s="109" t="s">
        <v>3159</v>
      </c>
      <c r="G838" s="104">
        <v>1</v>
      </c>
      <c r="H838" s="98">
        <v>42416</v>
      </c>
      <c r="I838" s="87" t="s">
        <v>851</v>
      </c>
      <c r="K838" s="116">
        <v>30805</v>
      </c>
      <c r="L838" s="3" t="s">
        <v>3291</v>
      </c>
      <c r="M838" s="81">
        <v>9175509991</v>
      </c>
      <c r="N838" s="92">
        <v>0</v>
      </c>
      <c r="O838" t="str">
        <f t="shared" si="13"/>
        <v>GAMON, RHODA ANNIBAN</v>
      </c>
    </row>
    <row r="839" spans="1:15" ht="18.95" customHeight="1" x14ac:dyDescent="0.25">
      <c r="A839" s="21">
        <v>837</v>
      </c>
      <c r="B839" s="109" t="s">
        <v>3146</v>
      </c>
      <c r="C839" s="3" t="s">
        <v>3151</v>
      </c>
      <c r="D839" s="109" t="s">
        <v>3161</v>
      </c>
      <c r="E839" s="109" t="s">
        <v>3153</v>
      </c>
      <c r="F839" s="109" t="s">
        <v>3159</v>
      </c>
      <c r="G839" s="104">
        <v>0</v>
      </c>
      <c r="H839" s="98">
        <v>43350</v>
      </c>
      <c r="I839" s="87" t="s">
        <v>851</v>
      </c>
      <c r="K839" s="116">
        <v>28875</v>
      </c>
      <c r="L839" s="3" t="s">
        <v>3291</v>
      </c>
      <c r="M839" s="81">
        <v>9162259120</v>
      </c>
      <c r="N839" s="92">
        <v>931517359</v>
      </c>
      <c r="O839" t="str">
        <f t="shared" si="13"/>
        <v>GAMON, ROBERT FREDERICK OMENGAN</v>
      </c>
    </row>
    <row r="840" spans="1:15" ht="18.95" customHeight="1" x14ac:dyDescent="0.25">
      <c r="A840" s="21">
        <v>838</v>
      </c>
      <c r="B840" s="109" t="s">
        <v>3150</v>
      </c>
      <c r="C840" s="3" t="s">
        <v>2824</v>
      </c>
      <c r="D840" s="109" t="s">
        <v>3166</v>
      </c>
      <c r="E840" s="109" t="s">
        <v>170</v>
      </c>
      <c r="F840" s="109" t="s">
        <v>287</v>
      </c>
      <c r="G840" s="104">
        <v>1</v>
      </c>
      <c r="H840" s="98">
        <v>40456</v>
      </c>
      <c r="I840" s="87" t="s">
        <v>851</v>
      </c>
      <c r="K840" s="116">
        <v>28754</v>
      </c>
      <c r="L840" s="3" t="s">
        <v>3291</v>
      </c>
      <c r="M840" s="81">
        <v>9166214502</v>
      </c>
      <c r="N840" s="92">
        <v>415766392</v>
      </c>
      <c r="O840" t="str">
        <f t="shared" si="13"/>
        <v>GAMONGAN, GLEALYN D.</v>
      </c>
    </row>
    <row r="841" spans="1:15" ht="18.95" customHeight="1" x14ac:dyDescent="0.25">
      <c r="A841" s="21">
        <v>839</v>
      </c>
      <c r="B841" s="109" t="s">
        <v>3154</v>
      </c>
      <c r="C841" s="3" t="s">
        <v>2824</v>
      </c>
      <c r="D841" s="109" t="s">
        <v>953</v>
      </c>
      <c r="E841" s="109" t="s">
        <v>124</v>
      </c>
      <c r="F841" s="109" t="s">
        <v>242</v>
      </c>
      <c r="G841" s="104">
        <v>1</v>
      </c>
      <c r="H841" s="98">
        <v>44768</v>
      </c>
      <c r="I841" s="87" t="s">
        <v>851</v>
      </c>
      <c r="K841" s="116">
        <v>30034</v>
      </c>
      <c r="L841" s="3" t="s">
        <v>3291</v>
      </c>
      <c r="M841" s="81">
        <v>9753457513</v>
      </c>
      <c r="N841" s="92">
        <v>760748925</v>
      </c>
      <c r="O841" t="str">
        <f t="shared" si="13"/>
        <v>GAMONGAN, IRENE B.</v>
      </c>
    </row>
    <row r="842" spans="1:15" ht="18.95" customHeight="1" x14ac:dyDescent="0.25">
      <c r="A842" s="21">
        <v>840</v>
      </c>
      <c r="B842" s="109" t="s">
        <v>3195</v>
      </c>
      <c r="C842" s="3" t="s">
        <v>2824</v>
      </c>
      <c r="D842" s="109" t="s">
        <v>3170</v>
      </c>
      <c r="G842" s="104">
        <v>1</v>
      </c>
      <c r="H842" s="98">
        <v>41536</v>
      </c>
      <c r="I842" s="87" t="s">
        <v>87</v>
      </c>
      <c r="K842" s="98">
        <v>41536</v>
      </c>
      <c r="L842" s="3" t="s">
        <v>3291</v>
      </c>
      <c r="M842" s="81">
        <v>0</v>
      </c>
      <c r="N842" s="92">
        <v>0</v>
      </c>
      <c r="O842" t="str">
        <f t="shared" si="13"/>
        <v xml:space="preserve">GAMONGAN, JAY-ANN </v>
      </c>
    </row>
    <row r="843" spans="1:15" ht="18.95" customHeight="1" x14ac:dyDescent="0.25">
      <c r="A843" s="21">
        <v>841</v>
      </c>
      <c r="B843" s="109" t="s">
        <v>3158</v>
      </c>
      <c r="C843" s="3" t="s">
        <v>3172</v>
      </c>
      <c r="D843" s="109" t="s">
        <v>366</v>
      </c>
      <c r="E843" s="109" t="s">
        <v>170</v>
      </c>
      <c r="F843" s="109" t="s">
        <v>125</v>
      </c>
      <c r="G843" s="104">
        <v>1</v>
      </c>
      <c r="H843" s="98">
        <v>39981</v>
      </c>
      <c r="I843" s="87" t="s">
        <v>851</v>
      </c>
      <c r="K843" s="116">
        <v>30736</v>
      </c>
      <c r="L843" s="3" t="s">
        <v>3291</v>
      </c>
      <c r="M843" s="81">
        <v>9752934171</v>
      </c>
      <c r="N843" s="92">
        <v>444904070</v>
      </c>
      <c r="O843" t="str">
        <f t="shared" si="13"/>
        <v>GANGNGAT, HELEN D.</v>
      </c>
    </row>
    <row r="844" spans="1:15" ht="18.95" customHeight="1" x14ac:dyDescent="0.25">
      <c r="A844" s="21">
        <v>842</v>
      </c>
      <c r="B844" s="109" t="s">
        <v>3160</v>
      </c>
      <c r="C844" s="3" t="s">
        <v>3172</v>
      </c>
      <c r="D844" s="109" t="s">
        <v>2815</v>
      </c>
      <c r="E844" s="109" t="s">
        <v>124</v>
      </c>
      <c r="F844" s="109" t="s">
        <v>1138</v>
      </c>
      <c r="G844" s="104">
        <v>0</v>
      </c>
      <c r="H844" s="98">
        <v>44204</v>
      </c>
      <c r="I844" s="87" t="s">
        <v>851</v>
      </c>
      <c r="K844" s="116">
        <v>28701</v>
      </c>
      <c r="L844" s="3" t="s">
        <v>3291</v>
      </c>
      <c r="M844" s="81">
        <v>0</v>
      </c>
      <c r="N844" s="92">
        <v>0</v>
      </c>
      <c r="O844" t="str">
        <f t="shared" si="13"/>
        <v>GANGNGAT, LOLITO B.</v>
      </c>
    </row>
    <row r="845" spans="1:15" ht="18.95" customHeight="1" x14ac:dyDescent="0.25">
      <c r="A845" s="21">
        <v>843</v>
      </c>
      <c r="B845" s="109" t="s">
        <v>3226</v>
      </c>
      <c r="C845" s="3" t="s">
        <v>3172</v>
      </c>
      <c r="D845" s="109" t="s">
        <v>3176</v>
      </c>
      <c r="E845" s="109" t="s">
        <v>170</v>
      </c>
      <c r="G845" s="104">
        <v>0</v>
      </c>
      <c r="H845" s="98">
        <v>42373</v>
      </c>
      <c r="I845" s="87" t="s">
        <v>87</v>
      </c>
      <c r="K845" s="116">
        <v>42189</v>
      </c>
      <c r="L845" s="3" t="s">
        <v>3291</v>
      </c>
      <c r="M845" s="81">
        <v>0</v>
      </c>
      <c r="N845" s="92">
        <v>0</v>
      </c>
      <c r="O845" t="str">
        <f t="shared" si="13"/>
        <v>GANGNGAT, MARK ANGELO D.</v>
      </c>
    </row>
    <row r="846" spans="1:15" ht="18.95" customHeight="1" x14ac:dyDescent="0.25">
      <c r="A846" s="21">
        <v>844</v>
      </c>
      <c r="B846" s="109" t="s">
        <v>3237</v>
      </c>
      <c r="C846" s="3" t="s">
        <v>3179</v>
      </c>
      <c r="D846" s="109" t="s">
        <v>3180</v>
      </c>
      <c r="E846" s="109" t="s">
        <v>1132</v>
      </c>
      <c r="F846" s="109" t="s">
        <v>3181</v>
      </c>
      <c r="G846" s="104">
        <v>1</v>
      </c>
      <c r="H846" s="98">
        <v>39175</v>
      </c>
      <c r="I846" s="87" t="s">
        <v>87</v>
      </c>
      <c r="K846" s="98">
        <v>39175</v>
      </c>
      <c r="L846" s="3" t="s">
        <v>3291</v>
      </c>
      <c r="M846" s="81">
        <v>0</v>
      </c>
      <c r="N846" s="92">
        <v>0</v>
      </c>
      <c r="O846" t="str">
        <f t="shared" si="13"/>
        <v>GANNABAN, PHILLINE L.</v>
      </c>
    </row>
    <row r="847" spans="1:15" ht="18.95" customHeight="1" x14ac:dyDescent="0.25">
      <c r="A847" s="21">
        <v>845</v>
      </c>
      <c r="B847" s="109" t="s">
        <v>3164</v>
      </c>
      <c r="C847" s="3" t="s">
        <v>3184</v>
      </c>
      <c r="D847" s="109" t="s">
        <v>2415</v>
      </c>
      <c r="E847" s="109" t="s">
        <v>3185</v>
      </c>
      <c r="F847" s="109" t="s">
        <v>3186</v>
      </c>
      <c r="G847" s="104">
        <v>1</v>
      </c>
      <c r="H847" s="98">
        <v>44825</v>
      </c>
      <c r="I847" s="87" t="s">
        <v>851</v>
      </c>
      <c r="K847" s="116">
        <v>20469</v>
      </c>
      <c r="L847" s="3" t="s">
        <v>3291</v>
      </c>
      <c r="M847" s="81">
        <v>9050328652</v>
      </c>
      <c r="N847" s="92">
        <v>434219226</v>
      </c>
      <c r="O847" t="str">
        <f t="shared" si="13"/>
        <v>GA-OY, MARGARITA SUWAN</v>
      </c>
    </row>
    <row r="848" spans="1:15" ht="18.95" customHeight="1" x14ac:dyDescent="0.25">
      <c r="A848" s="21">
        <v>846</v>
      </c>
      <c r="B848" s="109" t="s">
        <v>3165</v>
      </c>
      <c r="C848" s="3" t="s">
        <v>3184</v>
      </c>
      <c r="D848" s="109" t="s">
        <v>3189</v>
      </c>
      <c r="E848" s="109" t="s">
        <v>143</v>
      </c>
      <c r="F848" s="109" t="s">
        <v>3186</v>
      </c>
      <c r="G848" s="104">
        <v>1</v>
      </c>
      <c r="H848" s="98">
        <v>45062</v>
      </c>
      <c r="I848" s="87" t="s">
        <v>851</v>
      </c>
      <c r="K848" s="116">
        <v>35584</v>
      </c>
      <c r="L848" s="3" t="s">
        <v>3291</v>
      </c>
      <c r="M848" s="81">
        <v>9506235760</v>
      </c>
      <c r="N848" s="92">
        <v>493486102</v>
      </c>
      <c r="O848" t="str">
        <f t="shared" si="13"/>
        <v>GA-OY, ZERAKAYE S.</v>
      </c>
    </row>
    <row r="849" spans="1:15" ht="18.95" customHeight="1" x14ac:dyDescent="0.25">
      <c r="A849" s="21">
        <v>847</v>
      </c>
      <c r="B849" s="109" t="s">
        <v>3171</v>
      </c>
      <c r="C849" s="3" t="s">
        <v>3192</v>
      </c>
      <c r="D849" s="109" t="s">
        <v>3193</v>
      </c>
      <c r="E849" s="109" t="s">
        <v>65</v>
      </c>
      <c r="F849" s="109" t="s">
        <v>580</v>
      </c>
      <c r="G849" s="104">
        <v>1</v>
      </c>
      <c r="H849" s="98">
        <v>41715</v>
      </c>
      <c r="I849" s="87" t="s">
        <v>851</v>
      </c>
      <c r="K849" s="116">
        <v>29427</v>
      </c>
      <c r="L849" s="3" t="s">
        <v>3291</v>
      </c>
      <c r="M849" s="81">
        <v>9153057469</v>
      </c>
      <c r="N849" s="92">
        <v>0</v>
      </c>
      <c r="O849" t="str">
        <f t="shared" si="13"/>
        <v>GAPASEN, JACQUELINE A.</v>
      </c>
    </row>
    <row r="850" spans="1:15" ht="18.95" customHeight="1" x14ac:dyDescent="0.25">
      <c r="A850" s="21">
        <v>848</v>
      </c>
      <c r="B850" s="109" t="s">
        <v>3256</v>
      </c>
      <c r="C850" s="3" t="s">
        <v>3196</v>
      </c>
      <c r="D850" s="109" t="s">
        <v>1884</v>
      </c>
      <c r="F850" s="109" t="s">
        <v>125</v>
      </c>
      <c r="G850" s="104">
        <v>0</v>
      </c>
      <c r="H850" s="98">
        <v>42069</v>
      </c>
      <c r="I850" s="87" t="s">
        <v>87</v>
      </c>
      <c r="K850" s="98">
        <v>42069</v>
      </c>
      <c r="L850" s="3" t="s">
        <v>3291</v>
      </c>
      <c r="M850" s="81">
        <v>0</v>
      </c>
      <c r="N850" s="92">
        <v>0</v>
      </c>
      <c r="O850" t="str">
        <f t="shared" si="13"/>
        <v xml:space="preserve">GARAN, OLIVER </v>
      </c>
    </row>
    <row r="851" spans="1:15" ht="18.95" customHeight="1" x14ac:dyDescent="0.25">
      <c r="A851" s="21">
        <v>849</v>
      </c>
      <c r="B851" s="109" t="s">
        <v>3173</v>
      </c>
      <c r="C851" s="3" t="s">
        <v>3199</v>
      </c>
      <c r="D851" s="109" t="s">
        <v>3200</v>
      </c>
      <c r="E851" s="109" t="s">
        <v>61</v>
      </c>
      <c r="F851" s="109" t="s">
        <v>163</v>
      </c>
      <c r="G851" s="104">
        <v>1</v>
      </c>
      <c r="H851" s="98">
        <v>44797</v>
      </c>
      <c r="I851" s="87" t="s">
        <v>851</v>
      </c>
      <c r="K851" s="116">
        <v>29168</v>
      </c>
      <c r="L851" s="3" t="s">
        <v>3291</v>
      </c>
      <c r="M851" s="81">
        <v>9493644016</v>
      </c>
      <c r="N851" s="92">
        <v>931491005</v>
      </c>
      <c r="O851" t="str">
        <f t="shared" si="13"/>
        <v>GARCIA, SANDRA NOREEN M.</v>
      </c>
    </row>
    <row r="852" spans="1:15" ht="18.95" customHeight="1" x14ac:dyDescent="0.25">
      <c r="A852" s="21">
        <v>850</v>
      </c>
      <c r="B852" s="109" t="s">
        <v>3183</v>
      </c>
      <c r="C852" s="3" t="s">
        <v>3202</v>
      </c>
      <c r="D852" s="109" t="s">
        <v>2389</v>
      </c>
      <c r="E852" s="109" t="s">
        <v>3203</v>
      </c>
      <c r="F852" s="109" t="s">
        <v>2715</v>
      </c>
      <c r="G852" s="104">
        <v>1</v>
      </c>
      <c r="H852" s="98">
        <v>41968</v>
      </c>
      <c r="I852" s="87" t="s">
        <v>851</v>
      </c>
      <c r="K852" s="116">
        <v>25012</v>
      </c>
      <c r="L852" s="3" t="s">
        <v>3291</v>
      </c>
      <c r="M852" s="81">
        <v>9672355024</v>
      </c>
      <c r="N852" s="92">
        <v>776427325</v>
      </c>
      <c r="O852" t="str">
        <f t="shared" si="13"/>
        <v>GASMEÑA, JUDITH OAWASA</v>
      </c>
    </row>
    <row r="853" spans="1:15" ht="18.95" customHeight="1" x14ac:dyDescent="0.25">
      <c r="A853" s="21">
        <v>851</v>
      </c>
      <c r="B853" s="109" t="s">
        <v>3188</v>
      </c>
      <c r="C853" s="3" t="s">
        <v>3206</v>
      </c>
      <c r="D853" s="109" t="s">
        <v>3207</v>
      </c>
      <c r="E853" s="109" t="s">
        <v>3208</v>
      </c>
      <c r="F853" s="109" t="s">
        <v>472</v>
      </c>
      <c r="G853" s="104">
        <v>1</v>
      </c>
      <c r="H853" s="98">
        <v>45260</v>
      </c>
      <c r="I853" s="87" t="s">
        <v>851</v>
      </c>
      <c r="K853" s="116">
        <v>22802</v>
      </c>
      <c r="L853" s="3" t="s">
        <v>3291</v>
      </c>
      <c r="M853" s="81">
        <v>9366359684</v>
      </c>
      <c r="N853" s="92">
        <v>612316935</v>
      </c>
      <c r="O853" t="str">
        <f t="shared" si="13"/>
        <v>GASSAT, PAULITA PINGYOS</v>
      </c>
    </row>
    <row r="854" spans="1:15" ht="18.95" customHeight="1" x14ac:dyDescent="0.25">
      <c r="A854" s="21">
        <v>852</v>
      </c>
      <c r="B854" s="109" t="s">
        <v>3191</v>
      </c>
      <c r="C854" s="3" t="s">
        <v>3213</v>
      </c>
      <c r="D854" s="109" t="s">
        <v>3214</v>
      </c>
      <c r="E854" s="109" t="s">
        <v>3215</v>
      </c>
      <c r="F854" s="109" t="s">
        <v>3216</v>
      </c>
      <c r="G854" s="104">
        <v>0</v>
      </c>
      <c r="H854" s="98">
        <v>45197</v>
      </c>
      <c r="I854" s="87" t="s">
        <v>851</v>
      </c>
      <c r="K854" s="116">
        <v>24136</v>
      </c>
      <c r="L854" s="3" t="s">
        <v>3291</v>
      </c>
      <c r="M854" s="81">
        <v>9066833915</v>
      </c>
      <c r="N854" s="92">
        <v>459370277</v>
      </c>
      <c r="O854" t="str">
        <f t="shared" si="13"/>
        <v>GAYAGAY, ARNULFO DUGAYON</v>
      </c>
    </row>
    <row r="855" spans="1:15" ht="18.95" customHeight="1" x14ac:dyDescent="0.25">
      <c r="A855" s="21">
        <v>853</v>
      </c>
      <c r="B855" s="109" t="s">
        <v>3198</v>
      </c>
      <c r="C855" s="3" t="s">
        <v>3213</v>
      </c>
      <c r="D855" s="109" t="s">
        <v>3217</v>
      </c>
      <c r="E855" s="109" t="s">
        <v>2544</v>
      </c>
      <c r="F855" s="109" t="s">
        <v>3216</v>
      </c>
      <c r="G855" s="104">
        <v>1</v>
      </c>
      <c r="H855" s="98">
        <v>45197</v>
      </c>
      <c r="I855" s="87" t="s">
        <v>851</v>
      </c>
      <c r="K855" s="116">
        <v>26906</v>
      </c>
      <c r="L855" s="3" t="s">
        <v>3291</v>
      </c>
      <c r="M855" s="81">
        <v>9066833915</v>
      </c>
      <c r="N855" s="92">
        <v>474026662</v>
      </c>
      <c r="O855" t="str">
        <f t="shared" si="13"/>
        <v>GAYAGAY, ROSAMELIA DAWATON</v>
      </c>
    </row>
    <row r="856" spans="1:15" ht="18.95" customHeight="1" x14ac:dyDescent="0.25">
      <c r="A856" s="21">
        <v>854</v>
      </c>
      <c r="B856" s="109" t="s">
        <v>3201</v>
      </c>
      <c r="C856" s="3" t="s">
        <v>3220</v>
      </c>
      <c r="D856" s="109" t="s">
        <v>3221</v>
      </c>
      <c r="E856" s="109" t="s">
        <v>124</v>
      </c>
      <c r="F856" s="109" t="s">
        <v>242</v>
      </c>
      <c r="G856" s="104">
        <v>1</v>
      </c>
      <c r="H856" s="98">
        <v>45034</v>
      </c>
      <c r="I856" s="87" t="s">
        <v>851</v>
      </c>
      <c r="K856" s="116">
        <v>27136</v>
      </c>
      <c r="L856" s="3" t="s">
        <v>3291</v>
      </c>
      <c r="M856" s="81">
        <v>9064011968</v>
      </c>
      <c r="N856" s="92">
        <v>606075228</v>
      </c>
      <c r="O856" t="str">
        <f t="shared" si="13"/>
        <v>GAYAWET, CLARISSA B.</v>
      </c>
    </row>
    <row r="857" spans="1:15" ht="18.95" customHeight="1" x14ac:dyDescent="0.25">
      <c r="A857" s="21">
        <v>855</v>
      </c>
      <c r="B857" s="109" t="s">
        <v>3259</v>
      </c>
      <c r="C857" s="3" t="s">
        <v>3220</v>
      </c>
      <c r="D857" s="109" t="s">
        <v>3227</v>
      </c>
      <c r="E857" s="109" t="s">
        <v>331</v>
      </c>
      <c r="G857" s="104">
        <v>1</v>
      </c>
      <c r="H857" s="98">
        <v>43052</v>
      </c>
      <c r="I857" s="87" t="s">
        <v>87</v>
      </c>
      <c r="K857" s="98">
        <v>43052</v>
      </c>
      <c r="L857" s="3" t="s">
        <v>3291</v>
      </c>
      <c r="M857" s="81">
        <v>0</v>
      </c>
      <c r="N857" s="92">
        <v>0</v>
      </c>
      <c r="O857" t="str">
        <f t="shared" si="13"/>
        <v>GAYAWET, GLADYS C.</v>
      </c>
    </row>
    <row r="858" spans="1:15" ht="18.95" customHeight="1" x14ac:dyDescent="0.25">
      <c r="A858" s="21">
        <v>856</v>
      </c>
      <c r="B858" s="109" t="s">
        <v>3205</v>
      </c>
      <c r="C858" s="3" t="s">
        <v>3220</v>
      </c>
      <c r="D858" s="109" t="s">
        <v>3224</v>
      </c>
      <c r="E858" s="109" t="s">
        <v>124</v>
      </c>
      <c r="F858" s="109" t="s">
        <v>242</v>
      </c>
      <c r="G858" s="104">
        <v>1</v>
      </c>
      <c r="H858" s="98">
        <v>45034</v>
      </c>
      <c r="I858" s="87" t="s">
        <v>851</v>
      </c>
      <c r="K858" s="116">
        <v>25566</v>
      </c>
      <c r="L858" s="3" t="s">
        <v>3291</v>
      </c>
      <c r="M858" s="81">
        <v>9064011968</v>
      </c>
      <c r="N858" s="92">
        <v>606074881</v>
      </c>
      <c r="O858" t="str">
        <f t="shared" si="13"/>
        <v>GAYAWET, LIZA B.</v>
      </c>
    </row>
    <row r="859" spans="1:15" ht="18.95" customHeight="1" x14ac:dyDescent="0.25">
      <c r="A859" s="21">
        <v>857</v>
      </c>
      <c r="B859" s="109" t="s">
        <v>3211</v>
      </c>
      <c r="C859" s="3" t="s">
        <v>3220</v>
      </c>
      <c r="D859" s="109" t="s">
        <v>3229</v>
      </c>
      <c r="E859" s="109" t="s">
        <v>124</v>
      </c>
      <c r="F859" s="109" t="s">
        <v>242</v>
      </c>
      <c r="G859" s="104">
        <v>1</v>
      </c>
      <c r="H859" s="98">
        <v>45034</v>
      </c>
      <c r="I859" s="87" t="s">
        <v>851</v>
      </c>
      <c r="K859" s="116">
        <v>22911</v>
      </c>
      <c r="L859" s="3" t="s">
        <v>3291</v>
      </c>
      <c r="M859" s="81">
        <v>9044011968</v>
      </c>
      <c r="N859" s="92">
        <v>611164877</v>
      </c>
      <c r="O859" t="str">
        <f t="shared" si="13"/>
        <v>GAYAWET, TITA B.</v>
      </c>
    </row>
    <row r="860" spans="1:15" ht="18.95" customHeight="1" x14ac:dyDescent="0.25">
      <c r="A860" s="21">
        <v>858</v>
      </c>
      <c r="B860" s="109" t="s">
        <v>3212</v>
      </c>
      <c r="C860" s="3" t="s">
        <v>3232</v>
      </c>
      <c r="D860" s="109" t="s">
        <v>69</v>
      </c>
      <c r="E860" s="109" t="s">
        <v>6694</v>
      </c>
      <c r="F860" s="109" t="s">
        <v>1091</v>
      </c>
      <c r="G860" s="104">
        <v>1</v>
      </c>
      <c r="H860" s="98">
        <v>44553</v>
      </c>
      <c r="I860" s="87" t="s">
        <v>851</v>
      </c>
      <c r="K860" s="116">
        <v>21543</v>
      </c>
      <c r="L860" s="3" t="s">
        <v>3291</v>
      </c>
      <c r="M860" s="81">
        <v>9125005378</v>
      </c>
      <c r="N860" s="92">
        <v>5398786</v>
      </c>
      <c r="O860" t="str">
        <f t="shared" si="13"/>
        <v>GAYBAN, TERESA ULITAK</v>
      </c>
    </row>
    <row r="861" spans="1:15" ht="18.95" customHeight="1" x14ac:dyDescent="0.25">
      <c r="A861" s="21">
        <v>859</v>
      </c>
      <c r="B861" s="109" t="s">
        <v>3219</v>
      </c>
      <c r="C861" s="3" t="s">
        <v>3235</v>
      </c>
      <c r="D861" s="109" t="s">
        <v>3236</v>
      </c>
      <c r="E861" s="109" t="s">
        <v>124</v>
      </c>
      <c r="F861" s="109" t="s">
        <v>149</v>
      </c>
      <c r="G861" s="104">
        <v>1</v>
      </c>
      <c r="H861" s="98">
        <v>44655</v>
      </c>
      <c r="I861" s="87" t="s">
        <v>851</v>
      </c>
      <c r="K861" s="98">
        <v>44655</v>
      </c>
      <c r="L861" s="3" t="s">
        <v>3291</v>
      </c>
      <c r="M861" s="81">
        <v>9563856083</v>
      </c>
      <c r="N861" s="92">
        <v>0</v>
      </c>
      <c r="O861" t="str">
        <f t="shared" si="13"/>
        <v>GAYDOWEN, LUISA B.</v>
      </c>
    </row>
    <row r="862" spans="1:15" ht="18.95" customHeight="1" x14ac:dyDescent="0.25">
      <c r="A862" s="21">
        <v>860</v>
      </c>
      <c r="B862" s="109" t="s">
        <v>3266</v>
      </c>
      <c r="C862" s="3" t="s">
        <v>620</v>
      </c>
      <c r="D862" s="109" t="s">
        <v>513</v>
      </c>
      <c r="E862" s="109" t="s">
        <v>3238</v>
      </c>
      <c r="F862" s="109" t="s">
        <v>242</v>
      </c>
      <c r="G862" s="104">
        <v>1</v>
      </c>
      <c r="H862" s="98">
        <v>42192</v>
      </c>
      <c r="I862" s="87" t="s">
        <v>87</v>
      </c>
      <c r="K862" s="98">
        <v>42192</v>
      </c>
      <c r="L862" s="3" t="s">
        <v>3291</v>
      </c>
      <c r="M862" s="81">
        <v>0</v>
      </c>
      <c r="N862" s="92">
        <v>0</v>
      </c>
      <c r="O862" t="str">
        <f t="shared" si="13"/>
        <v>GAYUDAN, EVANGELINE BALAWAG</v>
      </c>
    </row>
    <row r="863" spans="1:15" ht="18.95" customHeight="1" x14ac:dyDescent="0.25">
      <c r="A863" s="21">
        <v>861</v>
      </c>
      <c r="B863" s="109" t="s">
        <v>3223</v>
      </c>
      <c r="C863" s="3" t="s">
        <v>620</v>
      </c>
      <c r="D863" s="109" t="s">
        <v>3244</v>
      </c>
      <c r="E863" s="109" t="s">
        <v>1365</v>
      </c>
      <c r="F863" s="109" t="s">
        <v>125</v>
      </c>
      <c r="G863" s="104">
        <v>1</v>
      </c>
      <c r="H863" s="98">
        <v>41661</v>
      </c>
      <c r="I863" s="87" t="s">
        <v>851</v>
      </c>
      <c r="K863" s="116">
        <v>29589</v>
      </c>
      <c r="L863" s="3" t="s">
        <v>3291</v>
      </c>
      <c r="M863" s="81">
        <v>9503857228</v>
      </c>
      <c r="N863" s="92">
        <v>928182297</v>
      </c>
      <c r="O863" t="str">
        <f t="shared" si="13"/>
        <v>GAYUDAN, JOIEMMY BAWENGAN</v>
      </c>
    </row>
    <row r="864" spans="1:15" ht="18.95" customHeight="1" x14ac:dyDescent="0.25">
      <c r="A864" s="21">
        <v>862</v>
      </c>
      <c r="B864" s="109" t="s">
        <v>3228</v>
      </c>
      <c r="C864" s="3" t="s">
        <v>620</v>
      </c>
      <c r="D864" s="109" t="s">
        <v>3245</v>
      </c>
      <c r="E864" s="109" t="s">
        <v>1365</v>
      </c>
      <c r="F864" s="109" t="s">
        <v>125</v>
      </c>
      <c r="G864" s="104">
        <v>1</v>
      </c>
      <c r="H864" s="98">
        <v>45552</v>
      </c>
      <c r="I864" s="87" t="s">
        <v>851</v>
      </c>
      <c r="K864" s="116">
        <v>37366</v>
      </c>
      <c r="L864" s="3" t="s">
        <v>3291</v>
      </c>
      <c r="M864" s="81">
        <v>9503857228</v>
      </c>
      <c r="N864" s="92">
        <v>0</v>
      </c>
      <c r="O864" t="str">
        <f t="shared" si="13"/>
        <v>GAYUDAN, JUSTYN FAITH BAWENGAN</v>
      </c>
    </row>
    <row r="865" spans="1:15" ht="18.95" customHeight="1" x14ac:dyDescent="0.25">
      <c r="A865" s="21">
        <v>863</v>
      </c>
      <c r="B865" s="109" t="s">
        <v>3231</v>
      </c>
      <c r="C865" s="3" t="s">
        <v>620</v>
      </c>
      <c r="D865" s="109" t="s">
        <v>909</v>
      </c>
      <c r="E865" s="109" t="s">
        <v>3238</v>
      </c>
      <c r="F865" s="109" t="s">
        <v>125</v>
      </c>
      <c r="G865" s="104">
        <v>0</v>
      </c>
      <c r="H865" s="98">
        <v>42080</v>
      </c>
      <c r="I865" s="87" t="s">
        <v>851</v>
      </c>
      <c r="K865" s="116">
        <v>28950</v>
      </c>
      <c r="L865" s="3" t="s">
        <v>3291</v>
      </c>
      <c r="M865" s="81">
        <v>9503857228</v>
      </c>
      <c r="N865" s="92">
        <v>928182270</v>
      </c>
      <c r="O865" t="str">
        <f t="shared" si="13"/>
        <v>GAYUDAN, LEOPOLDO BALAWAG</v>
      </c>
    </row>
    <row r="866" spans="1:15" ht="18.95" customHeight="1" x14ac:dyDescent="0.25">
      <c r="A866" s="21">
        <v>864</v>
      </c>
      <c r="B866" s="109" t="s">
        <v>3234</v>
      </c>
      <c r="C866" s="3" t="s">
        <v>3252</v>
      </c>
      <c r="D866" s="109" t="s">
        <v>3253</v>
      </c>
      <c r="E866" s="109" t="s">
        <v>124</v>
      </c>
      <c r="F866" s="109" t="s">
        <v>396</v>
      </c>
      <c r="G866" s="104">
        <v>1</v>
      </c>
      <c r="H866" s="98">
        <v>40981</v>
      </c>
      <c r="I866" s="87" t="s">
        <v>851</v>
      </c>
      <c r="K866" s="116">
        <v>29357</v>
      </c>
      <c r="L866" s="3" t="s">
        <v>3291</v>
      </c>
      <c r="M866" s="81">
        <v>9199549446</v>
      </c>
      <c r="N866" s="92">
        <v>950358693</v>
      </c>
      <c r="O866" t="str">
        <f t="shared" si="13"/>
        <v>GAYYAD, RHEA MAY B.</v>
      </c>
    </row>
    <row r="867" spans="1:15" ht="18.95" customHeight="1" x14ac:dyDescent="0.25">
      <c r="A867" s="21">
        <v>865</v>
      </c>
      <c r="B867" s="109" t="s">
        <v>3241</v>
      </c>
      <c r="C867" s="3" t="s">
        <v>3252</v>
      </c>
      <c r="D867" s="109" t="s">
        <v>3254</v>
      </c>
      <c r="E867" s="109" t="s">
        <v>119</v>
      </c>
      <c r="F867" s="109" t="s">
        <v>83</v>
      </c>
      <c r="G867" s="104">
        <v>0</v>
      </c>
      <c r="H867" s="98">
        <v>41708</v>
      </c>
      <c r="I867" s="87" t="s">
        <v>851</v>
      </c>
      <c r="K867" s="116">
        <v>27336</v>
      </c>
      <c r="L867" s="3" t="s">
        <v>3291</v>
      </c>
      <c r="M867" s="81">
        <v>9081116572</v>
      </c>
      <c r="N867" s="92">
        <v>423412003</v>
      </c>
      <c r="O867" t="str">
        <f t="shared" si="13"/>
        <v>GAYYAD, STEVE G.</v>
      </c>
    </row>
    <row r="868" spans="1:15" ht="18.95" customHeight="1" x14ac:dyDescent="0.25">
      <c r="A868" s="21">
        <v>866</v>
      </c>
      <c r="B868" s="109" t="s">
        <v>3276</v>
      </c>
      <c r="C868" s="3" t="s">
        <v>3257</v>
      </c>
      <c r="D868" s="109" t="s">
        <v>3258</v>
      </c>
      <c r="F868" s="109" t="s">
        <v>125</v>
      </c>
      <c r="G868" s="104">
        <v>0</v>
      </c>
      <c r="H868" s="98">
        <v>42305</v>
      </c>
      <c r="I868" s="87" t="s">
        <v>87</v>
      </c>
      <c r="K868" s="116">
        <v>42124</v>
      </c>
      <c r="L868" s="3" t="s">
        <v>3291</v>
      </c>
      <c r="M868" s="81">
        <v>0</v>
      </c>
      <c r="N868" s="92">
        <v>0</v>
      </c>
      <c r="O868" t="str">
        <f t="shared" si="13"/>
        <v xml:space="preserve">GERONIMO, DENMARK </v>
      </c>
    </row>
    <row r="869" spans="1:15" ht="18.95" customHeight="1" x14ac:dyDescent="0.25">
      <c r="A869" s="21">
        <v>867</v>
      </c>
      <c r="B869" s="109" t="s">
        <v>3283</v>
      </c>
      <c r="C869" s="3" t="s">
        <v>3257</v>
      </c>
      <c r="D869" s="109" t="s">
        <v>3260</v>
      </c>
      <c r="E869" s="109" t="s">
        <v>124</v>
      </c>
      <c r="G869" s="104">
        <v>1</v>
      </c>
      <c r="H869" s="98">
        <v>44531</v>
      </c>
      <c r="I869" s="87" t="s">
        <v>87</v>
      </c>
      <c r="K869" s="116">
        <v>44883</v>
      </c>
      <c r="L869" s="3" t="s">
        <v>3291</v>
      </c>
      <c r="M869" s="81">
        <v>0</v>
      </c>
      <c r="N869" s="92">
        <v>0</v>
      </c>
      <c r="O869" t="str">
        <f t="shared" si="13"/>
        <v>GERONIMO, EVERLEIGH BREE B.</v>
      </c>
    </row>
    <row r="870" spans="1:15" ht="18.95" customHeight="1" x14ac:dyDescent="0.25">
      <c r="A870" s="21">
        <v>868</v>
      </c>
      <c r="B870" s="109" t="s">
        <v>3242</v>
      </c>
      <c r="C870" s="3" t="s">
        <v>3257</v>
      </c>
      <c r="D870" s="109" t="s">
        <v>3264</v>
      </c>
      <c r="E870" s="109" t="s">
        <v>497</v>
      </c>
      <c r="F870" s="109" t="s">
        <v>125</v>
      </c>
      <c r="G870" s="104">
        <v>1</v>
      </c>
      <c r="H870" s="98">
        <v>41800</v>
      </c>
      <c r="I870" s="87" t="s">
        <v>851</v>
      </c>
      <c r="K870" s="116">
        <v>34409</v>
      </c>
      <c r="L870" s="3" t="s">
        <v>3291</v>
      </c>
      <c r="M870" s="81">
        <v>9554066261</v>
      </c>
      <c r="N870" s="92">
        <v>441586468</v>
      </c>
      <c r="O870" t="str">
        <f t="shared" si="13"/>
        <v>GERONIMO, HONEY LEE BATOLOS</v>
      </c>
    </row>
    <row r="871" spans="1:15" ht="18.95" customHeight="1" x14ac:dyDescent="0.25">
      <c r="A871" s="21">
        <v>869</v>
      </c>
      <c r="B871" s="109" t="s">
        <v>3303</v>
      </c>
      <c r="C871" s="3" t="s">
        <v>3257</v>
      </c>
      <c r="D871" s="109" t="s">
        <v>3267</v>
      </c>
      <c r="E871" s="109" t="s">
        <v>547</v>
      </c>
      <c r="F871" s="109" t="s">
        <v>3268</v>
      </c>
      <c r="G871" s="104">
        <v>1</v>
      </c>
      <c r="H871" s="98">
        <v>41932</v>
      </c>
      <c r="I871" s="87" t="s">
        <v>87</v>
      </c>
      <c r="K871" s="116">
        <v>31028</v>
      </c>
      <c r="L871" s="3" t="s">
        <v>3291</v>
      </c>
      <c r="M871" s="81">
        <v>9997589608</v>
      </c>
      <c r="N871" s="92">
        <v>0</v>
      </c>
      <c r="O871" t="str">
        <f t="shared" si="13"/>
        <v>GERONIMO, LESLIE ANN BUSACAY</v>
      </c>
    </row>
    <row r="872" spans="1:15" ht="18.95" customHeight="1" x14ac:dyDescent="0.25">
      <c r="A872" s="21">
        <v>870</v>
      </c>
      <c r="B872" s="109" t="s">
        <v>3243</v>
      </c>
      <c r="C872" s="3" t="s">
        <v>3257</v>
      </c>
      <c r="D872" s="109" t="s">
        <v>3271</v>
      </c>
      <c r="E872" s="109" t="s">
        <v>497</v>
      </c>
      <c r="F872" s="109" t="s">
        <v>125</v>
      </c>
      <c r="G872" s="104">
        <v>0</v>
      </c>
      <c r="H872" s="98">
        <v>41764</v>
      </c>
      <c r="I872" s="87" t="s">
        <v>851</v>
      </c>
      <c r="K872" s="116">
        <v>35569</v>
      </c>
      <c r="L872" s="3" t="s">
        <v>3291</v>
      </c>
      <c r="M872" s="81">
        <v>9465235346</v>
      </c>
      <c r="N872" s="92">
        <v>708334267</v>
      </c>
      <c r="O872" t="str">
        <f t="shared" si="13"/>
        <v>GERONIMO, MATT ALLEN  BATOLOS</v>
      </c>
    </row>
    <row r="873" spans="1:15" ht="18.95" customHeight="1" x14ac:dyDescent="0.25">
      <c r="A873" s="21">
        <v>871</v>
      </c>
      <c r="B873" s="109" t="s">
        <v>3250</v>
      </c>
      <c r="C873" s="3" t="s">
        <v>3257</v>
      </c>
      <c r="D873" s="109" t="s">
        <v>3274</v>
      </c>
      <c r="E873" s="109" t="s">
        <v>497</v>
      </c>
      <c r="F873" s="109" t="s">
        <v>125</v>
      </c>
      <c r="G873" s="104">
        <v>0</v>
      </c>
      <c r="H873" s="98">
        <v>41751</v>
      </c>
      <c r="I873" s="87" t="s">
        <v>851</v>
      </c>
      <c r="K873" s="116">
        <v>33235</v>
      </c>
      <c r="L873" s="3" t="s">
        <v>3291</v>
      </c>
      <c r="M873" s="81">
        <v>9092199615</v>
      </c>
      <c r="N873" s="92">
        <v>462720255</v>
      </c>
      <c r="O873" t="str">
        <f t="shared" si="13"/>
        <v>GERONIMO, ORLINO III BATOLOS</v>
      </c>
    </row>
    <row r="874" spans="1:15" ht="18.95" customHeight="1" x14ac:dyDescent="0.25">
      <c r="A874" s="21">
        <v>872</v>
      </c>
      <c r="B874" s="109" t="s">
        <v>3342</v>
      </c>
      <c r="C874" s="3" t="s">
        <v>3277</v>
      </c>
      <c r="D874" s="109" t="s">
        <v>3278</v>
      </c>
      <c r="F874" s="109" t="s">
        <v>1232</v>
      </c>
      <c r="G874" s="104">
        <v>1</v>
      </c>
      <c r="H874" s="98">
        <v>43826</v>
      </c>
      <c r="I874" s="87" t="s">
        <v>87</v>
      </c>
      <c r="K874" s="98">
        <v>43826</v>
      </c>
      <c r="L874" s="3" t="s">
        <v>3291</v>
      </c>
      <c r="M874" s="81">
        <v>0</v>
      </c>
      <c r="N874" s="92">
        <v>0</v>
      </c>
      <c r="O874" t="str">
        <f t="shared" si="13"/>
        <v xml:space="preserve">GOMEZ, ANALYN </v>
      </c>
    </row>
    <row r="875" spans="1:15" ht="18.95" customHeight="1" x14ac:dyDescent="0.25">
      <c r="A875" s="21">
        <v>873</v>
      </c>
      <c r="B875" s="109" t="s">
        <v>3251</v>
      </c>
      <c r="C875" s="3" t="s">
        <v>3277</v>
      </c>
      <c r="D875" s="109" t="s">
        <v>3281</v>
      </c>
      <c r="E875" s="109" t="s">
        <v>2907</v>
      </c>
      <c r="F875" s="109" t="s">
        <v>396</v>
      </c>
      <c r="G875" s="104">
        <v>0</v>
      </c>
      <c r="H875" s="98">
        <v>45259</v>
      </c>
      <c r="I875" s="87" t="s">
        <v>851</v>
      </c>
      <c r="K875" s="116">
        <v>36850</v>
      </c>
      <c r="L875" s="3" t="s">
        <v>3291</v>
      </c>
      <c r="M875" s="81">
        <v>9532552614</v>
      </c>
      <c r="N875" s="92">
        <v>761974447</v>
      </c>
      <c r="O875" t="str">
        <f t="shared" si="13"/>
        <v>GOMEZ, ASHWILL EGO</v>
      </c>
    </row>
    <row r="876" spans="1:15" ht="18.95" customHeight="1" x14ac:dyDescent="0.25">
      <c r="A876" s="21">
        <v>874</v>
      </c>
      <c r="B876" s="109" t="s">
        <v>3367</v>
      </c>
      <c r="C876" s="3" t="s">
        <v>3277</v>
      </c>
      <c r="D876" s="109" t="s">
        <v>1917</v>
      </c>
      <c r="F876" s="109" t="s">
        <v>287</v>
      </c>
      <c r="G876" s="104">
        <v>1</v>
      </c>
      <c r="H876" s="98">
        <v>42326</v>
      </c>
      <c r="I876" s="87" t="s">
        <v>87</v>
      </c>
      <c r="K876" s="98">
        <v>42326</v>
      </c>
      <c r="L876" s="3" t="s">
        <v>3291</v>
      </c>
      <c r="M876" s="81">
        <v>0</v>
      </c>
      <c r="N876" s="92">
        <v>0</v>
      </c>
      <c r="O876" t="str">
        <f t="shared" si="13"/>
        <v xml:space="preserve">GOMEZ, MAY </v>
      </c>
    </row>
    <row r="877" spans="1:15" ht="18.95" customHeight="1" x14ac:dyDescent="0.25">
      <c r="A877" s="21">
        <v>875</v>
      </c>
      <c r="B877" s="109" t="s">
        <v>3263</v>
      </c>
      <c r="C877" s="3" t="s">
        <v>3277</v>
      </c>
      <c r="D877" s="109" t="s">
        <v>3286</v>
      </c>
      <c r="E877" s="109" t="s">
        <v>2907</v>
      </c>
      <c r="F877" s="109" t="s">
        <v>396</v>
      </c>
      <c r="G877" s="104">
        <v>1</v>
      </c>
      <c r="H877" s="98">
        <v>44441</v>
      </c>
      <c r="I877" s="87" t="s">
        <v>851</v>
      </c>
      <c r="K877" s="116">
        <v>29711</v>
      </c>
      <c r="L877" s="3" t="s">
        <v>3291</v>
      </c>
      <c r="M877" s="81">
        <v>9274182874</v>
      </c>
      <c r="N877" s="92">
        <v>413544107</v>
      </c>
      <c r="O877" t="str">
        <f t="shared" si="13"/>
        <v>GOMEZ, STELLA EGO</v>
      </c>
    </row>
    <row r="878" spans="1:15" ht="18.95" customHeight="1" x14ac:dyDescent="0.25">
      <c r="A878" s="21">
        <v>876</v>
      </c>
      <c r="B878" s="109" t="s">
        <v>3270</v>
      </c>
      <c r="C878" s="3" t="s">
        <v>3289</v>
      </c>
      <c r="D878" s="109" t="s">
        <v>3290</v>
      </c>
      <c r="E878" s="109" t="s">
        <v>331</v>
      </c>
      <c r="F878" s="109" t="s">
        <v>3291</v>
      </c>
      <c r="G878" s="104">
        <v>1</v>
      </c>
      <c r="H878" s="98">
        <v>44085</v>
      </c>
      <c r="I878" s="87" t="s">
        <v>851</v>
      </c>
      <c r="K878" s="116">
        <v>20525</v>
      </c>
      <c r="L878" s="3" t="s">
        <v>3291</v>
      </c>
      <c r="M878" s="81">
        <v>9394507065</v>
      </c>
      <c r="N878" s="92">
        <v>0</v>
      </c>
      <c r="O878" t="str">
        <f t="shared" si="13"/>
        <v>GOMGOM-O, DOMINGA C.</v>
      </c>
    </row>
    <row r="879" spans="1:15" ht="18.95" customHeight="1" x14ac:dyDescent="0.25">
      <c r="A879" s="21">
        <v>877</v>
      </c>
      <c r="B879" s="109" t="s">
        <v>3273</v>
      </c>
      <c r="C879" s="3" t="s">
        <v>3289</v>
      </c>
      <c r="D879" s="109" t="s">
        <v>2197</v>
      </c>
      <c r="E879" s="109" t="s">
        <v>331</v>
      </c>
      <c r="F879" s="109" t="s">
        <v>1362</v>
      </c>
      <c r="G879" s="104">
        <v>1</v>
      </c>
      <c r="H879" s="98">
        <v>45476</v>
      </c>
      <c r="I879" s="87" t="s">
        <v>851</v>
      </c>
      <c r="K879" s="116">
        <v>29255</v>
      </c>
      <c r="L879" s="3" t="s">
        <v>3291</v>
      </c>
      <c r="M879" s="81">
        <v>9364928578</v>
      </c>
      <c r="N879" s="92">
        <v>0</v>
      </c>
      <c r="O879" t="str">
        <f t="shared" si="13"/>
        <v>GOMGOM-O, FE C.</v>
      </c>
    </row>
    <row r="880" spans="1:15" ht="18.95" customHeight="1" x14ac:dyDescent="0.25">
      <c r="A880" s="21">
        <v>878</v>
      </c>
      <c r="B880" s="109" t="s">
        <v>3280</v>
      </c>
      <c r="C880" s="3" t="s">
        <v>3289</v>
      </c>
      <c r="D880" s="109" t="s">
        <v>1620</v>
      </c>
      <c r="E880" s="109" t="s">
        <v>124</v>
      </c>
      <c r="F880" s="109" t="s">
        <v>1362</v>
      </c>
      <c r="G880" s="104">
        <v>0</v>
      </c>
      <c r="H880" s="98">
        <v>45476</v>
      </c>
      <c r="I880" s="87" t="s">
        <v>851</v>
      </c>
      <c r="K880" s="116">
        <v>26003</v>
      </c>
      <c r="L880" s="3" t="s">
        <v>3291</v>
      </c>
      <c r="M880" s="81">
        <v>9364928578</v>
      </c>
      <c r="N880" s="92">
        <v>708584554</v>
      </c>
      <c r="O880" t="str">
        <f t="shared" si="13"/>
        <v>GOMGOM-O, FRANCIS B.</v>
      </c>
    </row>
    <row r="881" spans="1:15" ht="18.95" customHeight="1" x14ac:dyDescent="0.25">
      <c r="A881" s="21">
        <v>879</v>
      </c>
      <c r="B881" s="109" t="s">
        <v>3285</v>
      </c>
      <c r="C881" s="3" t="s">
        <v>3289</v>
      </c>
      <c r="D881" s="109" t="s">
        <v>3298</v>
      </c>
      <c r="E881" s="109" t="s">
        <v>3299</v>
      </c>
      <c r="F881" s="109" t="s">
        <v>242</v>
      </c>
      <c r="G881" s="104">
        <v>0</v>
      </c>
      <c r="H881" s="98">
        <v>45428</v>
      </c>
      <c r="I881" s="87" t="s">
        <v>851</v>
      </c>
      <c r="K881" s="116">
        <v>23585</v>
      </c>
      <c r="L881" s="3" t="s">
        <v>3291</v>
      </c>
      <c r="M881" s="81">
        <v>9267972595</v>
      </c>
      <c r="N881" s="92">
        <v>708585124</v>
      </c>
      <c r="O881" t="str">
        <f t="shared" si="13"/>
        <v>GOMGOM-O, LUCAS BACOCO</v>
      </c>
    </row>
    <row r="882" spans="1:15" ht="18.95" customHeight="1" x14ac:dyDescent="0.25">
      <c r="A882" s="21">
        <v>880</v>
      </c>
      <c r="B882" s="109" t="s">
        <v>3288</v>
      </c>
      <c r="C882" s="3" t="s">
        <v>2206</v>
      </c>
      <c r="D882" s="109" t="s">
        <v>2724</v>
      </c>
      <c r="E882" s="109" t="s">
        <v>1132</v>
      </c>
      <c r="F882" s="109" t="s">
        <v>485</v>
      </c>
      <c r="G882" s="104">
        <v>1</v>
      </c>
      <c r="H882" s="98">
        <v>42591</v>
      </c>
      <c r="I882" s="87" t="s">
        <v>851</v>
      </c>
      <c r="K882" s="116">
        <v>28024</v>
      </c>
      <c r="L882" s="3" t="s">
        <v>3291</v>
      </c>
      <c r="M882" s="81">
        <v>9164166395</v>
      </c>
      <c r="N882" s="92">
        <v>770226429</v>
      </c>
      <c r="O882" t="str">
        <f t="shared" si="13"/>
        <v>GONZALO, MA. THERESA L.</v>
      </c>
    </row>
    <row r="883" spans="1:15" ht="18.95" customHeight="1" x14ac:dyDescent="0.25">
      <c r="A883" s="21">
        <v>881</v>
      </c>
      <c r="B883" s="109" t="s">
        <v>3389</v>
      </c>
      <c r="C883" s="3" t="s">
        <v>2206</v>
      </c>
      <c r="D883" s="109" t="s">
        <v>3304</v>
      </c>
      <c r="E883" s="109" t="s">
        <v>124</v>
      </c>
      <c r="F883" s="109" t="s">
        <v>485</v>
      </c>
      <c r="G883" s="104">
        <v>1</v>
      </c>
      <c r="H883" s="98">
        <v>42562</v>
      </c>
      <c r="I883" s="87" t="s">
        <v>87</v>
      </c>
      <c r="K883" s="98">
        <v>42562</v>
      </c>
      <c r="L883" s="3" t="s">
        <v>3291</v>
      </c>
      <c r="M883" s="81">
        <v>0</v>
      </c>
      <c r="N883" s="92">
        <v>0</v>
      </c>
      <c r="O883" t="str">
        <f t="shared" si="13"/>
        <v>GONZALO, MERLY B.</v>
      </c>
    </row>
    <row r="884" spans="1:15" ht="18.95" customHeight="1" x14ac:dyDescent="0.25">
      <c r="A884" s="21">
        <v>882</v>
      </c>
      <c r="B884" s="109" t="s">
        <v>3293</v>
      </c>
      <c r="C884" s="3" t="s">
        <v>3307</v>
      </c>
      <c r="D884" s="109" t="s">
        <v>309</v>
      </c>
      <c r="E884" s="109" t="s">
        <v>111</v>
      </c>
      <c r="F884" s="109" t="s">
        <v>314</v>
      </c>
      <c r="G884" s="104">
        <v>1</v>
      </c>
      <c r="H884" s="98">
        <v>43487</v>
      </c>
      <c r="I884" s="87" t="s">
        <v>851</v>
      </c>
      <c r="K884" s="116">
        <v>26188</v>
      </c>
      <c r="L884" s="3" t="s">
        <v>3291</v>
      </c>
      <c r="M884" s="81">
        <v>9973490134</v>
      </c>
      <c r="N884" s="92">
        <v>947184648</v>
      </c>
      <c r="O884" t="str">
        <f t="shared" si="13"/>
        <v>GOYAGOY, CRESENCIA W.</v>
      </c>
    </row>
    <row r="885" spans="1:15" ht="18.95" customHeight="1" x14ac:dyDescent="0.25">
      <c r="A885" s="21">
        <v>883</v>
      </c>
      <c r="B885" s="109" t="s">
        <v>3295</v>
      </c>
      <c r="C885" s="3" t="s">
        <v>3307</v>
      </c>
      <c r="D885" s="109" t="s">
        <v>3310</v>
      </c>
      <c r="E885" s="109" t="s">
        <v>170</v>
      </c>
      <c r="F885" s="109" t="s">
        <v>314</v>
      </c>
      <c r="G885" s="104">
        <v>0</v>
      </c>
      <c r="H885" s="98">
        <v>41351</v>
      </c>
      <c r="I885" s="87" t="s">
        <v>851</v>
      </c>
      <c r="K885" s="98">
        <v>41351</v>
      </c>
      <c r="L885" s="3" t="s">
        <v>3291</v>
      </c>
      <c r="M885" s="81">
        <v>9164587666</v>
      </c>
      <c r="N885" s="92">
        <v>731821158</v>
      </c>
      <c r="O885" t="str">
        <f t="shared" si="13"/>
        <v>GOYAGOY, RENATO D.</v>
      </c>
    </row>
    <row r="886" spans="1:15" ht="18.95" customHeight="1" x14ac:dyDescent="0.25">
      <c r="A886" s="21">
        <v>884</v>
      </c>
      <c r="B886" s="109" t="s">
        <v>3297</v>
      </c>
      <c r="C886" s="3" t="s">
        <v>3307</v>
      </c>
      <c r="D886" s="109" t="s">
        <v>415</v>
      </c>
      <c r="E886" s="109" t="s">
        <v>170</v>
      </c>
      <c r="F886" s="109" t="s">
        <v>301</v>
      </c>
      <c r="G886" s="104">
        <v>1</v>
      </c>
      <c r="H886" s="98">
        <v>44778</v>
      </c>
      <c r="I886" s="87" t="s">
        <v>851</v>
      </c>
      <c r="K886" s="116">
        <v>18214</v>
      </c>
      <c r="L886" s="3" t="s">
        <v>3291</v>
      </c>
      <c r="M886" s="81">
        <v>9365523973</v>
      </c>
      <c r="N886" s="92">
        <v>612513935</v>
      </c>
      <c r="O886" t="str">
        <f t="shared" si="13"/>
        <v>GOYAGOY, ROSALINA D.</v>
      </c>
    </row>
    <row r="887" spans="1:15" ht="18.95" customHeight="1" x14ac:dyDescent="0.25">
      <c r="A887" s="21">
        <v>885</v>
      </c>
      <c r="B887" s="109" t="s">
        <v>3301</v>
      </c>
      <c r="C887" s="3" t="s">
        <v>3307</v>
      </c>
      <c r="D887" s="109" t="s">
        <v>1175</v>
      </c>
      <c r="E887" s="109" t="s">
        <v>170</v>
      </c>
      <c r="G887" s="104">
        <v>1</v>
      </c>
      <c r="H887" s="98">
        <v>41351</v>
      </c>
      <c r="I887" s="87" t="s">
        <v>851</v>
      </c>
      <c r="K887" s="98">
        <v>41351</v>
      </c>
      <c r="L887" s="3" t="s">
        <v>3291</v>
      </c>
      <c r="M887" s="81">
        <v>0</v>
      </c>
      <c r="N887" s="92">
        <v>769853677</v>
      </c>
      <c r="O887" t="str">
        <f t="shared" si="13"/>
        <v>GOYAGOY, TERESITA  D.</v>
      </c>
    </row>
    <row r="888" spans="1:15" ht="18.95" customHeight="1" x14ac:dyDescent="0.25">
      <c r="A888" s="21">
        <v>886</v>
      </c>
      <c r="B888" s="109" t="s">
        <v>3306</v>
      </c>
      <c r="C888" s="3" t="s">
        <v>3317</v>
      </c>
      <c r="D888" s="109" t="s">
        <v>592</v>
      </c>
      <c r="E888" s="109" t="s">
        <v>72</v>
      </c>
      <c r="F888" s="109" t="s">
        <v>76</v>
      </c>
      <c r="G888" s="104">
        <v>1</v>
      </c>
      <c r="H888" s="98">
        <v>44634</v>
      </c>
      <c r="I888" s="87" t="s">
        <v>851</v>
      </c>
      <c r="K888" s="116">
        <v>24307</v>
      </c>
      <c r="L888" s="3" t="s">
        <v>3291</v>
      </c>
      <c r="M888" s="81">
        <v>9450775357</v>
      </c>
      <c r="N888" s="92">
        <v>454131416</v>
      </c>
      <c r="O888" t="str">
        <f t="shared" si="13"/>
        <v>GOYAO, JOCELYN I.</v>
      </c>
    </row>
    <row r="889" spans="1:15" ht="18.95" customHeight="1" x14ac:dyDescent="0.25">
      <c r="A889" s="21">
        <v>887</v>
      </c>
      <c r="B889" s="109" t="s">
        <v>3309</v>
      </c>
      <c r="C889" s="3" t="s">
        <v>3320</v>
      </c>
      <c r="D889" s="109" t="s">
        <v>434</v>
      </c>
      <c r="E889" s="109" t="s">
        <v>124</v>
      </c>
      <c r="F889" s="109" t="s">
        <v>3321</v>
      </c>
      <c r="G889" s="104">
        <v>1</v>
      </c>
      <c r="H889" s="98">
        <v>44449</v>
      </c>
      <c r="I889" s="87" t="s">
        <v>851</v>
      </c>
      <c r="K889" s="116">
        <v>20355</v>
      </c>
      <c r="L889" s="3" t="s">
        <v>3291</v>
      </c>
      <c r="M889" s="81">
        <v>9569630371</v>
      </c>
      <c r="N889" s="92">
        <v>0</v>
      </c>
      <c r="O889" t="str">
        <f t="shared" si="13"/>
        <v>GRAGASIN, MARIETA B.</v>
      </c>
    </row>
    <row r="890" spans="1:15" ht="18.95" customHeight="1" x14ac:dyDescent="0.25">
      <c r="A890" s="21">
        <v>888</v>
      </c>
      <c r="B890" s="109" t="s">
        <v>3312</v>
      </c>
      <c r="C890" s="3" t="s">
        <v>3324</v>
      </c>
      <c r="D890" s="109" t="s">
        <v>415</v>
      </c>
      <c r="E890" s="109" t="s">
        <v>124</v>
      </c>
      <c r="F890" s="109" t="s">
        <v>3325</v>
      </c>
      <c r="G890" s="104">
        <v>1</v>
      </c>
      <c r="H890" s="98">
        <v>44837</v>
      </c>
      <c r="I890" s="87" t="s">
        <v>851</v>
      </c>
      <c r="K890" s="116">
        <v>20557</v>
      </c>
      <c r="L890" s="3" t="s">
        <v>3291</v>
      </c>
      <c r="M890" s="81">
        <v>9359625540</v>
      </c>
      <c r="N890" s="92">
        <v>615390582</v>
      </c>
      <c r="O890" t="str">
        <f t="shared" si="13"/>
        <v>GUARDIA, ROSALINA B.</v>
      </c>
    </row>
    <row r="891" spans="1:15" ht="18.95" customHeight="1" x14ac:dyDescent="0.25">
      <c r="A891" s="21">
        <v>889</v>
      </c>
      <c r="B891" s="109" t="s">
        <v>3314</v>
      </c>
      <c r="C891" s="3" t="s">
        <v>3328</v>
      </c>
      <c r="D891" s="109" t="s">
        <v>3329</v>
      </c>
      <c r="E891" s="109" t="s">
        <v>1531</v>
      </c>
      <c r="F891" s="109" t="s">
        <v>125</v>
      </c>
      <c r="G891" s="104">
        <v>1</v>
      </c>
      <c r="H891" s="98">
        <v>43276</v>
      </c>
      <c r="I891" s="87" t="s">
        <v>851</v>
      </c>
      <c r="K891" s="116">
        <v>23941</v>
      </c>
      <c r="L891" s="3" t="s">
        <v>3291</v>
      </c>
      <c r="M891" s="81">
        <v>9494996179</v>
      </c>
      <c r="N891" s="92">
        <v>0</v>
      </c>
      <c r="O891" t="str">
        <f t="shared" si="13"/>
        <v>GUERRERO, GENEVIEVE ANABAN</v>
      </c>
    </row>
    <row r="892" spans="1:15" ht="18.95" customHeight="1" x14ac:dyDescent="0.25">
      <c r="A892" s="21">
        <v>890</v>
      </c>
      <c r="B892" s="109" t="s">
        <v>3316</v>
      </c>
      <c r="C892" s="3" t="s">
        <v>3328</v>
      </c>
      <c r="D892" s="109" t="s">
        <v>3007</v>
      </c>
      <c r="E892" s="109" t="s">
        <v>1531</v>
      </c>
      <c r="F892" s="109" t="s">
        <v>125</v>
      </c>
      <c r="G892" s="104">
        <v>1</v>
      </c>
      <c r="H892" s="98">
        <v>43787</v>
      </c>
      <c r="I892" s="87" t="s">
        <v>851</v>
      </c>
      <c r="K892" s="116">
        <v>31619</v>
      </c>
      <c r="L892" s="3" t="s">
        <v>3291</v>
      </c>
      <c r="M892" s="81">
        <v>9161466393</v>
      </c>
      <c r="N892" s="92">
        <v>945345158</v>
      </c>
      <c r="O892" t="str">
        <f t="shared" si="13"/>
        <v>GUERRERO, HAZEL ANABAN</v>
      </c>
    </row>
    <row r="893" spans="1:15" ht="18.95" customHeight="1" x14ac:dyDescent="0.25">
      <c r="A893" s="21">
        <v>891</v>
      </c>
      <c r="B893" s="109" t="s">
        <v>3319</v>
      </c>
      <c r="C893" s="3" t="s">
        <v>3328</v>
      </c>
      <c r="D893" s="109" t="s">
        <v>3334</v>
      </c>
      <c r="E893" s="109" t="s">
        <v>1531</v>
      </c>
      <c r="F893" s="109" t="s">
        <v>125</v>
      </c>
      <c r="G893" s="104">
        <v>0</v>
      </c>
      <c r="H893" s="98">
        <v>43787</v>
      </c>
      <c r="I893" s="87" t="s">
        <v>851</v>
      </c>
      <c r="K893" s="116">
        <v>32814</v>
      </c>
      <c r="L893" s="3" t="s">
        <v>3291</v>
      </c>
      <c r="M893" s="81">
        <v>9394506796</v>
      </c>
      <c r="N893" s="92">
        <v>762883603</v>
      </c>
      <c r="O893" t="str">
        <f t="shared" si="13"/>
        <v>GUERRERO, ISAAC JOHN ANABAN</v>
      </c>
    </row>
    <row r="894" spans="1:15" ht="18.95" customHeight="1" x14ac:dyDescent="0.25">
      <c r="A894" s="21">
        <v>892</v>
      </c>
      <c r="B894" s="109" t="s">
        <v>3323</v>
      </c>
      <c r="C894" s="3" t="s">
        <v>3328</v>
      </c>
      <c r="D894" s="109" t="s">
        <v>3337</v>
      </c>
      <c r="E894" s="109" t="s">
        <v>1531</v>
      </c>
      <c r="F894" s="109" t="s">
        <v>125</v>
      </c>
      <c r="G894" s="104">
        <v>0</v>
      </c>
      <c r="H894" s="98">
        <v>43787</v>
      </c>
      <c r="I894" s="87" t="s">
        <v>851</v>
      </c>
      <c r="K894" s="116">
        <v>34069</v>
      </c>
      <c r="L894" s="3" t="s">
        <v>3291</v>
      </c>
      <c r="M894" s="81">
        <v>9504573200</v>
      </c>
      <c r="N894" s="92">
        <v>471130498</v>
      </c>
      <c r="O894" t="str">
        <f t="shared" si="13"/>
        <v>GUERRERO, JASPER ANABAN</v>
      </c>
    </row>
    <row r="895" spans="1:15" ht="18.95" customHeight="1" x14ac:dyDescent="0.25">
      <c r="A895" s="21">
        <v>893</v>
      </c>
      <c r="B895" s="109" t="s">
        <v>3327</v>
      </c>
      <c r="C895" s="3" t="s">
        <v>3328</v>
      </c>
      <c r="D895" s="109" t="s">
        <v>3340</v>
      </c>
      <c r="E895" s="109" t="s">
        <v>1531</v>
      </c>
      <c r="F895" s="109" t="s">
        <v>125</v>
      </c>
      <c r="G895" s="104">
        <v>0</v>
      </c>
      <c r="H895" s="98">
        <v>43787</v>
      </c>
      <c r="I895" s="87" t="s">
        <v>851</v>
      </c>
      <c r="K895" s="116">
        <v>34642</v>
      </c>
      <c r="L895" s="3" t="s">
        <v>3291</v>
      </c>
      <c r="M895" s="81">
        <v>9637909592</v>
      </c>
      <c r="N895" s="92">
        <v>443114467</v>
      </c>
      <c r="O895" t="str">
        <f t="shared" si="13"/>
        <v>GUERRERO, KEANU ANABAN</v>
      </c>
    </row>
    <row r="896" spans="1:15" ht="18.95" customHeight="1" x14ac:dyDescent="0.25">
      <c r="A896" s="21">
        <v>894</v>
      </c>
      <c r="B896" s="109" t="s">
        <v>3406</v>
      </c>
      <c r="C896" s="3" t="s">
        <v>3343</v>
      </c>
      <c r="D896" s="109" t="s">
        <v>3344</v>
      </c>
      <c r="G896" s="104">
        <v>1</v>
      </c>
      <c r="H896" s="98">
        <v>40453</v>
      </c>
      <c r="I896" s="87" t="s">
        <v>87</v>
      </c>
      <c r="K896" s="98">
        <v>40453</v>
      </c>
      <c r="L896" s="3" t="s">
        <v>3291</v>
      </c>
      <c r="M896" s="81">
        <v>0</v>
      </c>
      <c r="N896" s="92">
        <v>0</v>
      </c>
      <c r="O896" t="str">
        <f t="shared" si="13"/>
        <v xml:space="preserve">GUERZO, ANACITA </v>
      </c>
    </row>
    <row r="897" spans="1:15" ht="18.95" customHeight="1" x14ac:dyDescent="0.25">
      <c r="A897" s="21">
        <v>895</v>
      </c>
      <c r="B897" s="109" t="s">
        <v>3331</v>
      </c>
      <c r="C897" s="3" t="s">
        <v>3347</v>
      </c>
      <c r="D897" s="109" t="s">
        <v>3348</v>
      </c>
      <c r="E897" s="109" t="s">
        <v>4298</v>
      </c>
      <c r="F897" s="109" t="s">
        <v>6709</v>
      </c>
      <c r="G897" s="104">
        <v>1</v>
      </c>
      <c r="H897" s="98">
        <v>45278</v>
      </c>
      <c r="I897" s="87" t="s">
        <v>851</v>
      </c>
      <c r="K897" s="116">
        <v>31676</v>
      </c>
      <c r="L897" s="3" t="s">
        <v>3291</v>
      </c>
      <c r="M897" s="81">
        <v>9279152398</v>
      </c>
      <c r="N897" s="92">
        <v>776684116</v>
      </c>
      <c r="O897" t="str">
        <f t="shared" si="13"/>
        <v>GUETA, DEAH GRAILE MADRIAGA</v>
      </c>
    </row>
    <row r="898" spans="1:15" ht="18.95" customHeight="1" x14ac:dyDescent="0.25">
      <c r="A898" s="21">
        <v>896</v>
      </c>
      <c r="B898" s="109" t="s">
        <v>3333</v>
      </c>
      <c r="C898" s="3" t="s">
        <v>3350</v>
      </c>
      <c r="D898" s="109" t="s">
        <v>445</v>
      </c>
      <c r="E898" s="109" t="s">
        <v>497</v>
      </c>
      <c r="F898" s="109" t="s">
        <v>580</v>
      </c>
      <c r="G898" s="104">
        <v>1</v>
      </c>
      <c r="H898" s="98">
        <v>40212</v>
      </c>
      <c r="I898" s="87" t="s">
        <v>851</v>
      </c>
      <c r="K898" s="116">
        <v>24422</v>
      </c>
      <c r="L898" s="3" t="s">
        <v>3291</v>
      </c>
      <c r="M898" s="81">
        <v>9554020492</v>
      </c>
      <c r="N898" s="92">
        <v>706525430</v>
      </c>
      <c r="O898" t="str">
        <f t="shared" si="13"/>
        <v>GUIANG, DOLORES BATOLOS</v>
      </c>
    </row>
    <row r="899" spans="1:15" ht="18.95" customHeight="1" x14ac:dyDescent="0.25">
      <c r="A899" s="21">
        <v>897</v>
      </c>
      <c r="B899" s="109" t="s">
        <v>3336</v>
      </c>
      <c r="C899" s="3" t="s">
        <v>3353</v>
      </c>
      <c r="D899" s="109" t="s">
        <v>2590</v>
      </c>
      <c r="E899" s="109" t="s">
        <v>1929</v>
      </c>
      <c r="F899" s="109" t="s">
        <v>242</v>
      </c>
      <c r="G899" s="104">
        <v>1</v>
      </c>
      <c r="H899" s="98">
        <v>45511</v>
      </c>
      <c r="I899" s="87" t="s">
        <v>851</v>
      </c>
      <c r="K899" s="116">
        <v>23607</v>
      </c>
      <c r="L899" s="3" t="s">
        <v>3291</v>
      </c>
      <c r="M899" s="81">
        <v>9454251671</v>
      </c>
      <c r="N899" s="92">
        <v>615701111</v>
      </c>
      <c r="O899" t="str">
        <f t="shared" si="13"/>
        <v>GUIAWAN, NORA CARBONEL</v>
      </c>
    </row>
    <row r="900" spans="1:15" ht="18.95" customHeight="1" x14ac:dyDescent="0.25">
      <c r="A900" s="21">
        <v>898</v>
      </c>
      <c r="B900" s="109" t="s">
        <v>3339</v>
      </c>
      <c r="C900" s="3" t="s">
        <v>3353</v>
      </c>
      <c r="D900" s="109" t="s">
        <v>3356</v>
      </c>
      <c r="E900" s="109" t="s">
        <v>3357</v>
      </c>
      <c r="F900" s="109" t="s">
        <v>3358</v>
      </c>
      <c r="G900" s="104">
        <v>0</v>
      </c>
      <c r="H900" s="98">
        <v>44708</v>
      </c>
      <c r="I900" s="87" t="s">
        <v>851</v>
      </c>
      <c r="K900" s="116">
        <v>32615</v>
      </c>
      <c r="L900" s="3" t="s">
        <v>3291</v>
      </c>
      <c r="M900" s="81">
        <v>9652641356</v>
      </c>
      <c r="N900" s="92">
        <v>429029830</v>
      </c>
      <c r="O900" t="str">
        <f t="shared" ref="O900:O963" si="14">C900&amp;", "&amp;D900&amp; " " &amp;E900</f>
        <v>GUIAWAN, RODANTE LUDAN</v>
      </c>
    </row>
    <row r="901" spans="1:15" ht="18.95" customHeight="1" x14ac:dyDescent="0.25">
      <c r="A901" s="21">
        <v>899</v>
      </c>
      <c r="B901" s="109" t="s">
        <v>3346</v>
      </c>
      <c r="C901" s="3" t="s">
        <v>3353</v>
      </c>
      <c r="D901" s="109" t="s">
        <v>3361</v>
      </c>
      <c r="E901" s="109" t="s">
        <v>1589</v>
      </c>
      <c r="F901" s="109" t="s">
        <v>3362</v>
      </c>
      <c r="G901" s="104">
        <v>0</v>
      </c>
      <c r="H901" s="98">
        <v>44721</v>
      </c>
      <c r="I901" s="87" t="s">
        <v>851</v>
      </c>
      <c r="K901" s="116">
        <v>41591</v>
      </c>
      <c r="L901" s="3" t="s">
        <v>3291</v>
      </c>
      <c r="M901" s="81">
        <v>9353617399</v>
      </c>
      <c r="N901" s="92">
        <v>0</v>
      </c>
      <c r="O901" t="str">
        <f t="shared" si="14"/>
        <v>GUIAWAN, ZAIDAN ROME  BONA</v>
      </c>
    </row>
    <row r="902" spans="1:15" ht="18.95" customHeight="1" x14ac:dyDescent="0.25">
      <c r="A902" s="21">
        <v>900</v>
      </c>
      <c r="B902" s="109" t="s">
        <v>3349</v>
      </c>
      <c r="C902" s="3" t="s">
        <v>3353</v>
      </c>
      <c r="D902" s="109" t="s">
        <v>3365</v>
      </c>
      <c r="E902" s="109" t="s">
        <v>1589</v>
      </c>
      <c r="F902" s="109" t="s">
        <v>3362</v>
      </c>
      <c r="G902" s="104">
        <v>0</v>
      </c>
      <c r="H902" s="98">
        <v>44721</v>
      </c>
      <c r="I902" s="87" t="s">
        <v>851</v>
      </c>
      <c r="K902" s="116">
        <v>42030</v>
      </c>
      <c r="L902" s="3" t="s">
        <v>3291</v>
      </c>
      <c r="M902" s="81">
        <v>9759673565</v>
      </c>
      <c r="N902" s="92">
        <v>0</v>
      </c>
      <c r="O902" t="str">
        <f t="shared" si="14"/>
        <v>GUIAWAN, ZAIMHER DAN BONA</v>
      </c>
    </row>
    <row r="903" spans="1:15" ht="18.95" customHeight="1" x14ac:dyDescent="0.25">
      <c r="A903" s="21">
        <v>901</v>
      </c>
      <c r="B903" s="109" t="s">
        <v>3418</v>
      </c>
      <c r="C903" s="3" t="s">
        <v>3368</v>
      </c>
      <c r="D903" s="109" t="s">
        <v>3369</v>
      </c>
      <c r="E903" s="109" t="s">
        <v>3583</v>
      </c>
      <c r="F903" s="109" t="s">
        <v>83</v>
      </c>
      <c r="G903" s="104">
        <v>0</v>
      </c>
      <c r="H903" s="98">
        <v>42915</v>
      </c>
      <c r="I903" s="87" t="s">
        <v>87</v>
      </c>
      <c r="K903" s="98">
        <v>42915</v>
      </c>
      <c r="L903" s="3" t="s">
        <v>3291</v>
      </c>
      <c r="M903" s="81">
        <v>9493136743</v>
      </c>
      <c r="N903" s="92">
        <v>0</v>
      </c>
      <c r="O903" t="str">
        <f t="shared" si="14"/>
        <v>GUIDANGEN, ISRAEL JERUSALEM JULATON</v>
      </c>
    </row>
    <row r="904" spans="1:15" ht="18.95" customHeight="1" x14ac:dyDescent="0.25">
      <c r="A904" s="21">
        <v>902</v>
      </c>
      <c r="B904" s="109" t="s">
        <v>3352</v>
      </c>
      <c r="C904" s="3" t="s">
        <v>3368</v>
      </c>
      <c r="D904" s="109" t="s">
        <v>2888</v>
      </c>
      <c r="E904" s="109" t="s">
        <v>4512</v>
      </c>
      <c r="F904" s="109" t="s">
        <v>310</v>
      </c>
      <c r="G904" s="104">
        <v>0</v>
      </c>
      <c r="H904" s="98">
        <v>40417</v>
      </c>
      <c r="I904" s="87" t="s">
        <v>851</v>
      </c>
      <c r="K904" s="116">
        <v>28194</v>
      </c>
      <c r="L904" s="3" t="s">
        <v>3291</v>
      </c>
      <c r="M904" s="81">
        <v>9691658236</v>
      </c>
      <c r="N904" s="92">
        <v>428174711</v>
      </c>
      <c r="O904" t="str">
        <f t="shared" si="14"/>
        <v>GUIDANGEN, JAMES SADAGAN</v>
      </c>
    </row>
    <row r="905" spans="1:15" ht="18.95" customHeight="1" x14ac:dyDescent="0.25">
      <c r="A905" s="21">
        <v>903</v>
      </c>
      <c r="B905" s="109" t="s">
        <v>3355</v>
      </c>
      <c r="C905" s="3" t="s">
        <v>3368</v>
      </c>
      <c r="D905" s="109" t="s">
        <v>3374</v>
      </c>
      <c r="E905" s="109" t="s">
        <v>3583</v>
      </c>
      <c r="F905" s="109" t="s">
        <v>83</v>
      </c>
      <c r="G905" s="104">
        <v>1</v>
      </c>
      <c r="H905" s="98">
        <v>42432</v>
      </c>
      <c r="I905" s="87" t="s">
        <v>851</v>
      </c>
      <c r="K905" s="116">
        <v>29643</v>
      </c>
      <c r="L905" s="3" t="s">
        <v>3291</v>
      </c>
      <c r="M905" s="81">
        <v>9196094402</v>
      </c>
      <c r="N905" s="92">
        <v>493277384</v>
      </c>
      <c r="O905" t="str">
        <f t="shared" si="14"/>
        <v>GUIDANGEN, RODYLINE JULATON</v>
      </c>
    </row>
    <row r="906" spans="1:15" ht="18.95" customHeight="1" x14ac:dyDescent="0.25">
      <c r="A906" s="21">
        <v>904</v>
      </c>
      <c r="B906" s="109" t="s">
        <v>3360</v>
      </c>
      <c r="C906" s="3" t="s">
        <v>3368</v>
      </c>
      <c r="D906" s="109" t="s">
        <v>3377</v>
      </c>
      <c r="E906" s="109" t="s">
        <v>3378</v>
      </c>
      <c r="F906" s="109" t="s">
        <v>310</v>
      </c>
      <c r="G906" s="104">
        <v>0</v>
      </c>
      <c r="H906" s="98">
        <v>44215</v>
      </c>
      <c r="I906" s="87" t="s">
        <v>851</v>
      </c>
      <c r="K906" s="116">
        <v>32576</v>
      </c>
      <c r="L906" s="3" t="s">
        <v>3291</v>
      </c>
      <c r="M906" s="81">
        <v>9668369654</v>
      </c>
      <c r="N906" s="92">
        <v>447668981</v>
      </c>
      <c r="O906" t="str">
        <f t="shared" si="14"/>
        <v>GUIDANGEN, WILBUR NARAG</v>
      </c>
    </row>
    <row r="907" spans="1:15" ht="18.95" customHeight="1" x14ac:dyDescent="0.25">
      <c r="A907" s="21">
        <v>905</v>
      </c>
      <c r="B907" s="109" t="s">
        <v>3364</v>
      </c>
      <c r="C907" s="3" t="s">
        <v>3381</v>
      </c>
      <c r="D907" s="109" t="s">
        <v>3382</v>
      </c>
      <c r="E907" s="109" t="s">
        <v>124</v>
      </c>
      <c r="F907" s="109" t="s">
        <v>2483</v>
      </c>
      <c r="G907" s="104">
        <v>0</v>
      </c>
      <c r="H907" s="98">
        <v>44558</v>
      </c>
      <c r="I907" s="87" t="s">
        <v>851</v>
      </c>
      <c r="K907" s="116">
        <v>17899</v>
      </c>
      <c r="L907" s="3" t="s">
        <v>3291</v>
      </c>
      <c r="M907" s="81">
        <v>9381274107</v>
      </c>
      <c r="N907" s="92">
        <v>743579060</v>
      </c>
      <c r="O907" t="str">
        <f t="shared" si="14"/>
        <v>GUILAO, ROBERT B.</v>
      </c>
    </row>
    <row r="908" spans="1:15" ht="18.95" customHeight="1" x14ac:dyDescent="0.25">
      <c r="A908" s="21">
        <v>906</v>
      </c>
      <c r="B908" s="109" t="s">
        <v>3371</v>
      </c>
      <c r="C908" s="3" t="s">
        <v>3385</v>
      </c>
      <c r="D908" s="109" t="s">
        <v>3386</v>
      </c>
      <c r="E908" s="109" t="s">
        <v>3387</v>
      </c>
      <c r="F908" s="109" t="s">
        <v>2483</v>
      </c>
      <c r="G908" s="104">
        <v>1</v>
      </c>
      <c r="H908" s="98">
        <v>45364</v>
      </c>
      <c r="I908" s="87" t="s">
        <v>851</v>
      </c>
      <c r="K908" s="116">
        <v>21648</v>
      </c>
      <c r="L908" s="3" t="s">
        <v>3291</v>
      </c>
      <c r="M908" s="81">
        <v>9496525175</v>
      </c>
      <c r="N908" s="92">
        <v>619118566</v>
      </c>
      <c r="O908" t="str">
        <f t="shared" si="14"/>
        <v>GUISOB, SELMA MAMMA</v>
      </c>
    </row>
    <row r="909" spans="1:15" ht="18.95" customHeight="1" x14ac:dyDescent="0.25">
      <c r="A909" s="21">
        <v>907</v>
      </c>
      <c r="B909" s="109" t="s">
        <v>3435</v>
      </c>
      <c r="C909" s="3" t="s">
        <v>3390</v>
      </c>
      <c r="D909" s="109" t="s">
        <v>3391</v>
      </c>
      <c r="E909" s="109" t="s">
        <v>170</v>
      </c>
      <c r="G909" s="104">
        <v>1</v>
      </c>
      <c r="H909" s="98">
        <v>41561</v>
      </c>
      <c r="I909" s="87" t="s">
        <v>87</v>
      </c>
      <c r="K909" s="98">
        <v>41561</v>
      </c>
      <c r="L909" s="3" t="s">
        <v>3291</v>
      </c>
      <c r="M909" s="81">
        <v>9392880100</v>
      </c>
      <c r="N909" s="92">
        <v>0</v>
      </c>
      <c r="O909" t="str">
        <f t="shared" si="14"/>
        <v>GUITELEN, EMMA RUTH D.</v>
      </c>
    </row>
    <row r="910" spans="1:15" ht="18.95" customHeight="1" x14ac:dyDescent="0.25">
      <c r="A910" s="21">
        <v>908</v>
      </c>
      <c r="B910" s="109" t="s">
        <v>3373</v>
      </c>
      <c r="C910" s="3" t="s">
        <v>3394</v>
      </c>
      <c r="D910" s="109" t="s">
        <v>2415</v>
      </c>
      <c r="E910" s="109" t="s">
        <v>3395</v>
      </c>
      <c r="F910" s="109" t="s">
        <v>472</v>
      </c>
      <c r="G910" s="104">
        <v>1</v>
      </c>
      <c r="H910" s="98">
        <v>45362</v>
      </c>
      <c r="I910" s="87" t="s">
        <v>851</v>
      </c>
      <c r="K910" s="116">
        <v>24274</v>
      </c>
      <c r="L910" s="3" t="s">
        <v>3291</v>
      </c>
      <c r="M910" s="81">
        <v>9754931149</v>
      </c>
      <c r="N910" s="92">
        <v>421963679</v>
      </c>
      <c r="O910" t="str">
        <f t="shared" si="14"/>
        <v>GUIYA-AN, MARGARITA BOG-AO</v>
      </c>
    </row>
    <row r="911" spans="1:15" ht="18.95" customHeight="1" x14ac:dyDescent="0.25">
      <c r="A911" s="21">
        <v>909</v>
      </c>
      <c r="B911" s="109" t="s">
        <v>3376</v>
      </c>
      <c r="C911" s="3" t="s">
        <v>3397</v>
      </c>
      <c r="D911" s="109" t="s">
        <v>67</v>
      </c>
      <c r="E911" s="109" t="s">
        <v>6717</v>
      </c>
      <c r="F911" s="109" t="s">
        <v>2483</v>
      </c>
      <c r="G911" s="104">
        <v>0</v>
      </c>
      <c r="H911" s="98">
        <v>44540</v>
      </c>
      <c r="I911" s="87" t="s">
        <v>851</v>
      </c>
      <c r="K911" s="116">
        <v>24306</v>
      </c>
      <c r="L911" s="3" t="s">
        <v>3291</v>
      </c>
      <c r="M911" s="81">
        <v>9359141733</v>
      </c>
      <c r="N911" s="92">
        <v>603533131</v>
      </c>
      <c r="O911" t="str">
        <f t="shared" si="14"/>
        <v>GUIYADAN, JOSEPH BALANA</v>
      </c>
    </row>
    <row r="912" spans="1:15" ht="18.95" customHeight="1" x14ac:dyDescent="0.25">
      <c r="A912" s="21">
        <v>910</v>
      </c>
      <c r="B912" s="109" t="s">
        <v>3380</v>
      </c>
      <c r="C912" s="3" t="s">
        <v>3397</v>
      </c>
      <c r="D912" s="109" t="s">
        <v>69</v>
      </c>
      <c r="E912" s="109" t="s">
        <v>3400</v>
      </c>
      <c r="F912" s="109" t="s">
        <v>2483</v>
      </c>
      <c r="G912" s="104">
        <v>1</v>
      </c>
      <c r="H912" s="98">
        <v>44540</v>
      </c>
      <c r="I912" s="87" t="s">
        <v>851</v>
      </c>
      <c r="K912" s="116">
        <v>26005</v>
      </c>
      <c r="L912" s="3" t="s">
        <v>3291</v>
      </c>
      <c r="M912" s="81">
        <v>9359141733</v>
      </c>
      <c r="N912" s="92">
        <v>715246001</v>
      </c>
      <c r="O912" t="str">
        <f t="shared" si="14"/>
        <v>GUIYADAN, TERESA BAGGID</v>
      </c>
    </row>
    <row r="913" spans="1:15" ht="18.95" customHeight="1" x14ac:dyDescent="0.25">
      <c r="A913" s="21">
        <v>911</v>
      </c>
      <c r="B913" s="109" t="s">
        <v>3384</v>
      </c>
      <c r="C913" s="3" t="s">
        <v>3403</v>
      </c>
      <c r="D913" s="109" t="s">
        <v>3404</v>
      </c>
      <c r="E913" s="109" t="s">
        <v>111</v>
      </c>
      <c r="F913" s="109" t="s">
        <v>163</v>
      </c>
      <c r="G913" s="104">
        <v>1</v>
      </c>
      <c r="H913" s="98">
        <v>42142</v>
      </c>
      <c r="I913" s="87" t="s">
        <v>851</v>
      </c>
      <c r="K913" s="116">
        <v>28903</v>
      </c>
      <c r="L913" s="3" t="s">
        <v>3291</v>
      </c>
      <c r="M913" s="81">
        <v>9853719158</v>
      </c>
      <c r="N913" s="92">
        <v>768984708</v>
      </c>
      <c r="O913" t="str">
        <f t="shared" si="14"/>
        <v>GULINGAN, ERNALYN W.</v>
      </c>
    </row>
    <row r="914" spans="1:15" ht="18.95" customHeight="1" x14ac:dyDescent="0.25">
      <c r="A914" s="21">
        <v>912</v>
      </c>
      <c r="B914" s="109" t="s">
        <v>3448</v>
      </c>
      <c r="C914" s="3" t="s">
        <v>3408</v>
      </c>
      <c r="D914" s="109" t="s">
        <v>3407</v>
      </c>
      <c r="G914" s="104">
        <v>1</v>
      </c>
      <c r="H914" s="98">
        <v>41561</v>
      </c>
      <c r="I914" s="87" t="s">
        <v>87</v>
      </c>
      <c r="K914" s="98">
        <v>41561</v>
      </c>
      <c r="L914" s="3" t="s">
        <v>3291</v>
      </c>
      <c r="M914" s="81">
        <v>0</v>
      </c>
      <c r="N914" s="92">
        <v>0</v>
      </c>
      <c r="O914" t="str">
        <f t="shared" si="14"/>
        <v xml:space="preserve">GULLAYAN, DESIREE </v>
      </c>
    </row>
    <row r="915" spans="1:15" ht="18.95" customHeight="1" x14ac:dyDescent="0.25">
      <c r="A915" s="21">
        <v>913</v>
      </c>
      <c r="B915" s="109" t="s">
        <v>3393</v>
      </c>
      <c r="C915" s="3" t="s">
        <v>3412</v>
      </c>
      <c r="D915" s="109" t="s">
        <v>3413</v>
      </c>
      <c r="E915" s="109" t="s">
        <v>7226</v>
      </c>
      <c r="F915" s="109" t="s">
        <v>163</v>
      </c>
      <c r="G915" s="104">
        <v>0</v>
      </c>
      <c r="H915" s="98">
        <v>45096</v>
      </c>
      <c r="I915" s="87" t="s">
        <v>851</v>
      </c>
      <c r="K915" s="116">
        <v>26462</v>
      </c>
      <c r="L915" s="3" t="s">
        <v>3291</v>
      </c>
      <c r="M915" s="81">
        <v>9360366214</v>
      </c>
      <c r="N915" s="92">
        <v>471234297</v>
      </c>
      <c r="O915" t="str">
        <f t="shared" si="14"/>
        <v>GUMAAD, ANTONINO PALANGYA</v>
      </c>
    </row>
    <row r="916" spans="1:15" ht="18.95" customHeight="1" x14ac:dyDescent="0.25">
      <c r="A916" s="21">
        <v>914</v>
      </c>
      <c r="B916" s="109" t="s">
        <v>3396</v>
      </c>
      <c r="C916" s="3" t="s">
        <v>3412</v>
      </c>
      <c r="D916" s="109" t="s">
        <v>3415</v>
      </c>
      <c r="E916" s="109" t="s">
        <v>7226</v>
      </c>
      <c r="F916" s="109" t="s">
        <v>424</v>
      </c>
      <c r="G916" s="104">
        <v>0</v>
      </c>
      <c r="H916" s="98">
        <v>44747</v>
      </c>
      <c r="I916" s="87" t="s">
        <v>851</v>
      </c>
      <c r="K916" s="116">
        <v>25307</v>
      </c>
      <c r="L916" s="3" t="s">
        <v>3291</v>
      </c>
      <c r="M916" s="81">
        <v>9198819662</v>
      </c>
      <c r="N916" s="92">
        <v>610893186</v>
      </c>
      <c r="O916" t="str">
        <f t="shared" si="14"/>
        <v>GUMAAD, JOSEFINO PALANGYA</v>
      </c>
    </row>
    <row r="917" spans="1:15" ht="18.95" customHeight="1" x14ac:dyDescent="0.25">
      <c r="A917" s="21">
        <v>915</v>
      </c>
      <c r="B917" s="109" t="s">
        <v>3452</v>
      </c>
      <c r="C917" s="3" t="s">
        <v>3419</v>
      </c>
      <c r="D917" s="109" t="s">
        <v>3420</v>
      </c>
      <c r="E917" s="109" t="s">
        <v>7283</v>
      </c>
      <c r="F917" s="109" t="s">
        <v>7282</v>
      </c>
      <c r="G917" s="104">
        <v>1</v>
      </c>
      <c r="H917" s="98">
        <v>44726</v>
      </c>
      <c r="I917" s="87" t="s">
        <v>87</v>
      </c>
      <c r="K917" s="116">
        <v>33622</v>
      </c>
      <c r="L917" s="3" t="s">
        <v>3291</v>
      </c>
      <c r="M917" s="81">
        <v>0</v>
      </c>
      <c r="N917" s="92">
        <v>0</v>
      </c>
      <c r="O917" t="str">
        <f t="shared" si="14"/>
        <v>GUMANAB, JEZELLE GALWAGAO</v>
      </c>
    </row>
    <row r="918" spans="1:15" ht="18.95" customHeight="1" x14ac:dyDescent="0.25">
      <c r="A918" s="21">
        <v>916</v>
      </c>
      <c r="B918" s="109" t="s">
        <v>3399</v>
      </c>
      <c r="C918" s="3" t="s">
        <v>3422</v>
      </c>
      <c r="D918" s="109" t="s">
        <v>2119</v>
      </c>
      <c r="E918" s="109" t="s">
        <v>124</v>
      </c>
      <c r="F918" s="109" t="s">
        <v>485</v>
      </c>
      <c r="G918" s="104">
        <v>0</v>
      </c>
      <c r="H918" s="98">
        <v>44518</v>
      </c>
      <c r="I918" s="87" t="s">
        <v>851</v>
      </c>
      <c r="K918" s="116">
        <v>27832</v>
      </c>
      <c r="L918" s="3" t="s">
        <v>3291</v>
      </c>
      <c r="M918" s="81">
        <v>9752548543</v>
      </c>
      <c r="N918" s="92">
        <v>931503387</v>
      </c>
      <c r="O918" t="str">
        <f t="shared" si="14"/>
        <v>GUMANGAN, ALEXANDER B.</v>
      </c>
    </row>
    <row r="919" spans="1:15" ht="18.95" customHeight="1" x14ac:dyDescent="0.25">
      <c r="A919" s="21">
        <v>917</v>
      </c>
      <c r="B919" s="109" t="s">
        <v>3402</v>
      </c>
      <c r="C919" s="3" t="s">
        <v>3422</v>
      </c>
      <c r="D919" s="109" t="s">
        <v>3016</v>
      </c>
      <c r="E919" s="109" t="s">
        <v>124</v>
      </c>
      <c r="F919" s="109" t="s">
        <v>485</v>
      </c>
      <c r="G919" s="104">
        <v>1</v>
      </c>
      <c r="H919" s="98">
        <v>40000</v>
      </c>
      <c r="I919" s="87" t="s">
        <v>851</v>
      </c>
      <c r="K919" s="98">
        <v>40000</v>
      </c>
      <c r="L919" s="3" t="s">
        <v>3291</v>
      </c>
      <c r="M919" s="81">
        <v>9166536669</v>
      </c>
      <c r="N919" s="92">
        <v>769012304</v>
      </c>
      <c r="O919" t="str">
        <f t="shared" si="14"/>
        <v>GUMANGAN, VIRGINIA B.</v>
      </c>
    </row>
    <row r="920" spans="1:15" ht="18.95" customHeight="1" x14ac:dyDescent="0.25">
      <c r="A920" s="21">
        <v>918</v>
      </c>
      <c r="B920" s="109" t="s">
        <v>3411</v>
      </c>
      <c r="C920" s="3" t="s">
        <v>3427</v>
      </c>
      <c r="D920" s="109" t="s">
        <v>304</v>
      </c>
      <c r="E920" s="109" t="s">
        <v>143</v>
      </c>
      <c r="F920" s="109" t="s">
        <v>3428</v>
      </c>
      <c r="G920" s="104">
        <v>1</v>
      </c>
      <c r="H920" s="98">
        <v>44890</v>
      </c>
      <c r="I920" s="87" t="s">
        <v>851</v>
      </c>
      <c r="K920" s="116">
        <v>20095</v>
      </c>
      <c r="L920" s="3" t="s">
        <v>3291</v>
      </c>
      <c r="M920" s="81">
        <v>9635624417</v>
      </c>
      <c r="N920" s="92">
        <v>611238989</v>
      </c>
      <c r="O920" t="str">
        <f t="shared" si="14"/>
        <v>GUMAYAT, LOURDES S.</v>
      </c>
    </row>
    <row r="921" spans="1:15" ht="18.95" customHeight="1" x14ac:dyDescent="0.25">
      <c r="A921" s="21">
        <v>919</v>
      </c>
      <c r="B921" s="109" t="s">
        <v>3414</v>
      </c>
      <c r="C921" s="3" t="s">
        <v>2170</v>
      </c>
      <c r="D921" s="109" t="s">
        <v>86</v>
      </c>
      <c r="E921" s="109" t="s">
        <v>143</v>
      </c>
      <c r="F921" s="109" t="s">
        <v>149</v>
      </c>
      <c r="G921" s="104">
        <v>1</v>
      </c>
      <c r="H921" s="98">
        <v>44806</v>
      </c>
      <c r="I921" s="87" t="s">
        <v>851</v>
      </c>
      <c r="K921" s="116">
        <v>22603</v>
      </c>
      <c r="L921" s="3" t="s">
        <v>3291</v>
      </c>
      <c r="M921" s="81">
        <v>9612008952</v>
      </c>
      <c r="N921" s="92">
        <v>121632295</v>
      </c>
      <c r="O921" t="str">
        <f t="shared" si="14"/>
        <v>GUMBEC, JOSEPHINE S.</v>
      </c>
    </row>
    <row r="922" spans="1:15" ht="18.95" customHeight="1" x14ac:dyDescent="0.25">
      <c r="A922" s="21">
        <v>920</v>
      </c>
      <c r="B922" s="109" t="s">
        <v>3421</v>
      </c>
      <c r="C922" s="3" t="s">
        <v>3433</v>
      </c>
      <c r="D922" s="109" t="s">
        <v>2679</v>
      </c>
      <c r="E922" s="109" t="s">
        <v>7188</v>
      </c>
      <c r="F922" s="109" t="s">
        <v>125</v>
      </c>
      <c r="G922" s="104">
        <v>0</v>
      </c>
      <c r="H922" s="98">
        <v>44571</v>
      </c>
      <c r="I922" s="87" t="s">
        <v>851</v>
      </c>
      <c r="K922" s="116">
        <v>23609</v>
      </c>
      <c r="L922" s="3" t="s">
        <v>3291</v>
      </c>
      <c r="M922" s="81">
        <v>9302286142</v>
      </c>
      <c r="N922" s="92">
        <v>603780634</v>
      </c>
      <c r="O922" t="str">
        <f t="shared" si="14"/>
        <v>GUNABAN, FRANCISCO ALACQUIAO</v>
      </c>
    </row>
    <row r="923" spans="1:15" ht="18.95" customHeight="1" x14ac:dyDescent="0.25">
      <c r="A923" s="21">
        <v>921</v>
      </c>
      <c r="B923" s="109" t="s">
        <v>3455</v>
      </c>
      <c r="C923" s="3" t="s">
        <v>3436</v>
      </c>
      <c r="D923" s="109" t="s">
        <v>3437</v>
      </c>
      <c r="E923" s="109" t="s">
        <v>61</v>
      </c>
      <c r="G923" s="104">
        <v>1</v>
      </c>
      <c r="H923" s="98">
        <v>42073</v>
      </c>
      <c r="I923" s="87" t="s">
        <v>87</v>
      </c>
      <c r="K923" s="98">
        <v>42073</v>
      </c>
      <c r="L923" s="3" t="s">
        <v>3291</v>
      </c>
      <c r="M923" s="81">
        <v>0</v>
      </c>
      <c r="N923" s="92">
        <v>0</v>
      </c>
      <c r="O923" t="str">
        <f t="shared" si="14"/>
        <v>GUNAYON, FLORDELINA M.</v>
      </c>
    </row>
    <row r="924" spans="1:15" ht="18.95" customHeight="1" x14ac:dyDescent="0.25">
      <c r="A924" s="21">
        <v>922</v>
      </c>
      <c r="B924" s="109" t="s">
        <v>3425</v>
      </c>
      <c r="C924" s="3" t="s">
        <v>3440</v>
      </c>
      <c r="D924" s="109" t="s">
        <v>406</v>
      </c>
      <c r="E924" s="109" t="s">
        <v>6730</v>
      </c>
      <c r="F924" s="109" t="s">
        <v>1035</v>
      </c>
      <c r="G924" s="104">
        <v>0</v>
      </c>
      <c r="H924" s="98">
        <v>44537</v>
      </c>
      <c r="I924" s="87" t="s">
        <v>851</v>
      </c>
      <c r="K924" s="116">
        <v>20644</v>
      </c>
      <c r="L924" s="3" t="s">
        <v>3291</v>
      </c>
      <c r="M924" s="81">
        <v>9069386634</v>
      </c>
      <c r="N924" s="92">
        <v>626763871</v>
      </c>
      <c r="O924" t="str">
        <f t="shared" si="14"/>
        <v>GUPAAL, MARIO DAWAS</v>
      </c>
    </row>
    <row r="925" spans="1:15" ht="18.95" customHeight="1" x14ac:dyDescent="0.25">
      <c r="A925" s="21">
        <v>923</v>
      </c>
      <c r="B925" s="109" t="s">
        <v>3426</v>
      </c>
      <c r="C925" s="3" t="s">
        <v>3444</v>
      </c>
      <c r="D925" s="109" t="s">
        <v>3445</v>
      </c>
      <c r="E925" s="109" t="s">
        <v>331</v>
      </c>
      <c r="F925" s="109" t="s">
        <v>3446</v>
      </c>
      <c r="G925" s="104">
        <v>1</v>
      </c>
      <c r="H925" s="98">
        <v>45411</v>
      </c>
      <c r="I925" s="87" t="s">
        <v>851</v>
      </c>
      <c r="K925" s="116">
        <v>25296</v>
      </c>
      <c r="L925" s="3" t="s">
        <v>3291</v>
      </c>
      <c r="M925" s="81">
        <v>9363523350</v>
      </c>
      <c r="N925" s="92">
        <v>511540991</v>
      </c>
      <c r="O925" t="str">
        <f t="shared" si="14"/>
        <v>GUTIEREZ, EUSELVIA C.</v>
      </c>
    </row>
    <row r="926" spans="1:15" ht="18.95" customHeight="1" x14ac:dyDescent="0.25">
      <c r="A926" s="21">
        <v>924</v>
      </c>
      <c r="B926" s="109" t="s">
        <v>3502</v>
      </c>
      <c r="C926" s="3" t="s">
        <v>3449</v>
      </c>
      <c r="D926" s="109" t="s">
        <v>3450</v>
      </c>
      <c r="G926" s="104">
        <v>1</v>
      </c>
      <c r="H926" s="98">
        <v>42359</v>
      </c>
      <c r="I926" s="87" t="s">
        <v>87</v>
      </c>
      <c r="K926" s="98">
        <v>42359</v>
      </c>
      <c r="L926" s="3" t="s">
        <v>3291</v>
      </c>
      <c r="M926" s="81">
        <v>0</v>
      </c>
      <c r="N926" s="92">
        <v>0</v>
      </c>
      <c r="O926" t="str">
        <f t="shared" si="14"/>
        <v xml:space="preserve">GUYAGOY, ELEANOR </v>
      </c>
    </row>
    <row r="927" spans="1:15" ht="18.95" customHeight="1" x14ac:dyDescent="0.25">
      <c r="A927" s="21">
        <v>925</v>
      </c>
      <c r="B927" s="109" t="s">
        <v>3516</v>
      </c>
      <c r="C927" s="3" t="s">
        <v>3453</v>
      </c>
      <c r="D927" s="109" t="s">
        <v>1952</v>
      </c>
      <c r="E927" s="109" t="s">
        <v>170</v>
      </c>
      <c r="F927" s="109" t="s">
        <v>424</v>
      </c>
      <c r="G927" s="104">
        <v>1</v>
      </c>
      <c r="H927" s="98">
        <v>41976</v>
      </c>
      <c r="I927" s="87" t="s">
        <v>87</v>
      </c>
      <c r="K927" s="98">
        <v>41976</v>
      </c>
      <c r="L927" s="3" t="s">
        <v>3291</v>
      </c>
      <c r="M927" s="81">
        <v>0</v>
      </c>
      <c r="N927" s="92">
        <v>0</v>
      </c>
      <c r="O927" t="str">
        <f t="shared" si="14"/>
        <v>HABAN, LUZ D.</v>
      </c>
    </row>
    <row r="928" spans="1:15" ht="18.95" customHeight="1" x14ac:dyDescent="0.25">
      <c r="A928" s="21">
        <v>926</v>
      </c>
      <c r="B928" s="109" t="s">
        <v>3431</v>
      </c>
      <c r="C928" s="3" t="s">
        <v>3457</v>
      </c>
      <c r="D928" s="109" t="s">
        <v>274</v>
      </c>
      <c r="E928" s="109" t="s">
        <v>7183</v>
      </c>
      <c r="F928" s="109" t="s">
        <v>450</v>
      </c>
      <c r="G928" s="104">
        <v>1</v>
      </c>
      <c r="H928" s="98">
        <v>44608</v>
      </c>
      <c r="I928" s="87" t="s">
        <v>851</v>
      </c>
      <c r="K928" s="116">
        <v>19503</v>
      </c>
      <c r="L928" s="3" t="s">
        <v>3291</v>
      </c>
      <c r="M928" s="81">
        <v>9268845730</v>
      </c>
      <c r="N928" s="92">
        <v>514837637</v>
      </c>
      <c r="O928" t="str">
        <f t="shared" si="14"/>
        <v>HANGDAAN, ROSA MADCHIW</v>
      </c>
    </row>
    <row r="929" spans="1:15" ht="18.95" customHeight="1" x14ac:dyDescent="0.25">
      <c r="A929" s="21">
        <v>927</v>
      </c>
      <c r="B929" s="109" t="s">
        <v>3432</v>
      </c>
      <c r="C929" s="3" t="s">
        <v>3461</v>
      </c>
      <c r="D929" s="109" t="s">
        <v>3462</v>
      </c>
      <c r="E929" s="109" t="s">
        <v>3463</v>
      </c>
      <c r="F929" s="109" t="s">
        <v>125</v>
      </c>
      <c r="G929" s="104">
        <v>1</v>
      </c>
      <c r="H929" s="98">
        <v>42031</v>
      </c>
      <c r="I929" s="87" t="s">
        <v>851</v>
      </c>
      <c r="K929" s="116">
        <v>28533</v>
      </c>
      <c r="L929" s="3" t="s">
        <v>3291</v>
      </c>
      <c r="M929" s="81">
        <v>9152497652</v>
      </c>
      <c r="N929" s="92">
        <v>931514409</v>
      </c>
      <c r="O929" t="str">
        <f t="shared" si="14"/>
        <v>HAW, LILY PEDRINO</v>
      </c>
    </row>
    <row r="930" spans="1:15" ht="18.95" customHeight="1" x14ac:dyDescent="0.25">
      <c r="A930" s="21">
        <v>928</v>
      </c>
      <c r="B930" s="109" t="s">
        <v>3439</v>
      </c>
      <c r="C930" s="3" t="s">
        <v>3466</v>
      </c>
      <c r="D930" s="109" t="s">
        <v>3467</v>
      </c>
      <c r="E930" s="109" t="s">
        <v>3468</v>
      </c>
      <c r="F930" s="109" t="s">
        <v>125</v>
      </c>
      <c r="G930" s="104">
        <v>1</v>
      </c>
      <c r="H930" s="98">
        <v>44033</v>
      </c>
      <c r="I930" s="87" t="s">
        <v>851</v>
      </c>
      <c r="K930" s="116">
        <v>25233</v>
      </c>
      <c r="L930" s="3" t="s">
        <v>3291</v>
      </c>
      <c r="M930" s="81">
        <v>9366111954</v>
      </c>
      <c r="N930" s="92">
        <v>0</v>
      </c>
      <c r="O930" t="str">
        <f t="shared" si="14"/>
        <v>HOLGADO, MIRASOL U.</v>
      </c>
    </row>
    <row r="931" spans="1:15" ht="18.95" customHeight="1" x14ac:dyDescent="0.25">
      <c r="A931" s="21">
        <v>929</v>
      </c>
      <c r="B931" s="109" t="s">
        <v>3443</v>
      </c>
      <c r="C931" s="3" t="s">
        <v>3470</v>
      </c>
      <c r="D931" s="109" t="s">
        <v>1272</v>
      </c>
      <c r="E931" s="109" t="s">
        <v>3471</v>
      </c>
      <c r="F931" s="109" t="s">
        <v>1091</v>
      </c>
      <c r="G931" s="104">
        <v>0</v>
      </c>
      <c r="H931" s="98">
        <v>45540</v>
      </c>
      <c r="I931" s="87" t="s">
        <v>851</v>
      </c>
      <c r="K931" s="116">
        <v>27671</v>
      </c>
      <c r="L931" s="3" t="s">
        <v>3291</v>
      </c>
      <c r="M931" s="81">
        <v>9269639610</v>
      </c>
      <c r="N931" s="92">
        <v>643215665</v>
      </c>
      <c r="O931" t="str">
        <f t="shared" si="14"/>
        <v>HORA, ROMMEL GUMIRAN</v>
      </c>
    </row>
    <row r="932" spans="1:15" ht="18.95" customHeight="1" x14ac:dyDescent="0.25">
      <c r="A932" s="21">
        <v>930</v>
      </c>
      <c r="B932" s="109" t="s">
        <v>3447</v>
      </c>
      <c r="C932" s="3" t="s">
        <v>3474</v>
      </c>
      <c r="D932" s="109" t="s">
        <v>3475</v>
      </c>
      <c r="E932" s="109" t="s">
        <v>170</v>
      </c>
      <c r="F932" s="109" t="s">
        <v>3476</v>
      </c>
      <c r="G932" s="104">
        <v>0</v>
      </c>
      <c r="H932" s="98">
        <v>45211</v>
      </c>
      <c r="I932" s="87" t="s">
        <v>851</v>
      </c>
      <c r="K932" s="116">
        <v>34988</v>
      </c>
      <c r="L932" s="3" t="s">
        <v>3291</v>
      </c>
      <c r="M932" s="81">
        <v>9266286761</v>
      </c>
      <c r="N932" s="92">
        <v>626300667</v>
      </c>
      <c r="O932" t="str">
        <f t="shared" si="14"/>
        <v>IBAÑEZ, PETER IAN D.</v>
      </c>
    </row>
    <row r="933" spans="1:15" ht="18.95" customHeight="1" x14ac:dyDescent="0.25">
      <c r="A933" s="21">
        <v>931</v>
      </c>
      <c r="B933" s="109" t="s">
        <v>3456</v>
      </c>
      <c r="C933" s="3" t="s">
        <v>3479</v>
      </c>
      <c r="D933" s="109" t="s">
        <v>3480</v>
      </c>
      <c r="E933" s="109" t="s">
        <v>119</v>
      </c>
      <c r="F933" s="109" t="s">
        <v>314</v>
      </c>
      <c r="G933" s="104">
        <v>1</v>
      </c>
      <c r="H933" s="98">
        <v>41428</v>
      </c>
      <c r="I933" s="87" t="s">
        <v>851</v>
      </c>
      <c r="K933" s="116">
        <v>31218</v>
      </c>
      <c r="L933" s="3" t="s">
        <v>3291</v>
      </c>
      <c r="M933" s="81">
        <v>9162166909</v>
      </c>
      <c r="N933" s="92">
        <v>739069450</v>
      </c>
      <c r="O933" t="str">
        <f t="shared" si="14"/>
        <v>IBAY, BRENDA  G.</v>
      </c>
    </row>
    <row r="934" spans="1:15" ht="18.95" customHeight="1" x14ac:dyDescent="0.25">
      <c r="A934" s="21">
        <v>932</v>
      </c>
      <c r="B934" s="109" t="s">
        <v>3460</v>
      </c>
      <c r="C934" s="3" t="s">
        <v>3479</v>
      </c>
      <c r="D934" s="109" t="s">
        <v>3484</v>
      </c>
      <c r="E934" s="109" t="s">
        <v>331</v>
      </c>
      <c r="F934" s="109" t="s">
        <v>314</v>
      </c>
      <c r="G934" s="104">
        <v>0</v>
      </c>
      <c r="H934" s="98">
        <v>42027</v>
      </c>
      <c r="I934" s="87" t="s">
        <v>851</v>
      </c>
      <c r="K934" s="98">
        <v>42027</v>
      </c>
      <c r="L934" s="3" t="s">
        <v>3291</v>
      </c>
      <c r="M934" s="81">
        <v>9287671167</v>
      </c>
      <c r="N934" s="92">
        <v>499678932</v>
      </c>
      <c r="O934" t="str">
        <f t="shared" si="14"/>
        <v>IBAY, VALENTINO C.</v>
      </c>
    </row>
    <row r="935" spans="1:15" ht="18.95" customHeight="1" x14ac:dyDescent="0.25">
      <c r="A935" s="21">
        <v>933</v>
      </c>
      <c r="B935" s="109" t="s">
        <v>3465</v>
      </c>
      <c r="C935" s="3" t="s">
        <v>3487</v>
      </c>
      <c r="D935" s="109" t="s">
        <v>3488</v>
      </c>
      <c r="E935" s="109" t="s">
        <v>1132</v>
      </c>
      <c r="F935" s="109" t="s">
        <v>242</v>
      </c>
      <c r="G935" s="104">
        <v>1</v>
      </c>
      <c r="H935" s="98">
        <v>45518</v>
      </c>
      <c r="I935" s="87" t="s">
        <v>851</v>
      </c>
      <c r="K935" s="116">
        <v>26258</v>
      </c>
      <c r="L935" s="3" t="s">
        <v>3291</v>
      </c>
      <c r="M935" s="81">
        <v>9487065392</v>
      </c>
      <c r="N935" s="92">
        <v>196011617</v>
      </c>
      <c r="O935" t="str">
        <f t="shared" si="14"/>
        <v>IBIA, NELDA L.</v>
      </c>
    </row>
    <row r="936" spans="1:15" ht="18.95" customHeight="1" x14ac:dyDescent="0.25">
      <c r="A936" s="21">
        <v>934</v>
      </c>
      <c r="B936" s="109" t="s">
        <v>3469</v>
      </c>
      <c r="C936" s="3" t="s">
        <v>3487</v>
      </c>
      <c r="D936" s="109" t="s">
        <v>3491</v>
      </c>
      <c r="E936" s="109" t="s">
        <v>233</v>
      </c>
      <c r="F936" s="109" t="s">
        <v>242</v>
      </c>
      <c r="G936" s="104">
        <v>0</v>
      </c>
      <c r="H936" s="98">
        <v>45518</v>
      </c>
      <c r="I936" s="87" t="s">
        <v>851</v>
      </c>
      <c r="K936" s="116">
        <v>26267</v>
      </c>
      <c r="L936" s="3" t="s">
        <v>3291</v>
      </c>
      <c r="M936" s="81">
        <v>9122717070</v>
      </c>
      <c r="N936" s="92">
        <v>231101778</v>
      </c>
      <c r="O936" t="str">
        <f t="shared" si="14"/>
        <v>IBIA, RAFAEL R.</v>
      </c>
    </row>
    <row r="937" spans="1:15" ht="18.95" customHeight="1" x14ac:dyDescent="0.25">
      <c r="A937" s="21">
        <v>935</v>
      </c>
      <c r="B937" s="109" t="s">
        <v>3473</v>
      </c>
      <c r="C937" s="3" t="s">
        <v>3494</v>
      </c>
      <c r="D937" s="109" t="s">
        <v>3495</v>
      </c>
      <c r="E937" s="109" t="s">
        <v>1132</v>
      </c>
      <c r="F937" s="109" t="s">
        <v>3496</v>
      </c>
      <c r="G937" s="104">
        <v>1</v>
      </c>
      <c r="H937" s="98">
        <v>44732</v>
      </c>
      <c r="I937" s="87" t="s">
        <v>851</v>
      </c>
      <c r="K937" s="116">
        <v>19065</v>
      </c>
      <c r="L937" s="3" t="s">
        <v>3291</v>
      </c>
      <c r="M937" s="81">
        <v>9534157103</v>
      </c>
      <c r="N937" s="92">
        <v>609755295</v>
      </c>
      <c r="O937" t="str">
        <f t="shared" si="14"/>
        <v>IDAO, AMELIA AMAY L.</v>
      </c>
    </row>
    <row r="938" spans="1:15" ht="18.95" customHeight="1" x14ac:dyDescent="0.25">
      <c r="A938" s="21">
        <v>936</v>
      </c>
      <c r="B938" s="109" t="s">
        <v>3478</v>
      </c>
      <c r="C938" s="3" t="s">
        <v>3499</v>
      </c>
      <c r="D938" s="109" t="s">
        <v>3500</v>
      </c>
      <c r="E938" s="109" t="s">
        <v>170</v>
      </c>
      <c r="F938" s="109" t="s">
        <v>3501</v>
      </c>
      <c r="G938" s="104">
        <v>1</v>
      </c>
      <c r="H938" s="98">
        <v>44062</v>
      </c>
      <c r="I938" s="87" t="s">
        <v>851</v>
      </c>
      <c r="K938" s="116">
        <v>22896</v>
      </c>
      <c r="L938" s="3" t="s">
        <v>3291</v>
      </c>
      <c r="M938" s="81">
        <v>9262415734</v>
      </c>
      <c r="N938" s="92">
        <v>0</v>
      </c>
      <c r="O938" t="str">
        <f t="shared" si="14"/>
        <v>IGLESIA, CELLA D.</v>
      </c>
    </row>
    <row r="939" spans="1:15" ht="18.95" customHeight="1" x14ac:dyDescent="0.25">
      <c r="A939" s="21">
        <v>937</v>
      </c>
      <c r="B939" s="109" t="s">
        <v>3529</v>
      </c>
      <c r="C939" s="3" t="s">
        <v>3503</v>
      </c>
      <c r="D939" s="109" t="s">
        <v>1152</v>
      </c>
      <c r="E939" s="109" t="s">
        <v>355</v>
      </c>
      <c r="G939" s="104">
        <v>1</v>
      </c>
      <c r="H939" s="98">
        <v>41499</v>
      </c>
      <c r="I939" s="87" t="s">
        <v>87</v>
      </c>
      <c r="K939" s="98">
        <v>41499</v>
      </c>
      <c r="L939" s="3" t="s">
        <v>3291</v>
      </c>
      <c r="M939" s="81">
        <v>0</v>
      </c>
      <c r="N939" s="92">
        <v>0</v>
      </c>
      <c r="O939" t="str">
        <f t="shared" si="14"/>
        <v>IGNACIO, LIBERTY P.</v>
      </c>
    </row>
    <row r="940" spans="1:15" ht="18.95" customHeight="1" x14ac:dyDescent="0.25">
      <c r="A940" s="21">
        <v>938</v>
      </c>
      <c r="B940" s="109" t="s">
        <v>3483</v>
      </c>
      <c r="C940" s="3" t="s">
        <v>3505</v>
      </c>
      <c r="D940" s="109" t="s">
        <v>3506</v>
      </c>
      <c r="E940" s="109" t="s">
        <v>111</v>
      </c>
      <c r="F940" s="109" t="s">
        <v>310</v>
      </c>
      <c r="G940" s="104">
        <v>1</v>
      </c>
      <c r="H940" s="98">
        <v>44918</v>
      </c>
      <c r="I940" s="87" t="s">
        <v>851</v>
      </c>
      <c r="K940" s="116">
        <v>23080</v>
      </c>
      <c r="L940" s="3" t="s">
        <v>3291</v>
      </c>
      <c r="M940" s="81">
        <v>9954650150</v>
      </c>
      <c r="N940" s="92">
        <v>101804105</v>
      </c>
      <c r="O940" t="str">
        <f t="shared" si="14"/>
        <v>IGO, NIDA W.</v>
      </c>
    </row>
    <row r="941" spans="1:15" ht="18.95" customHeight="1" x14ac:dyDescent="0.25">
      <c r="A941" s="21">
        <v>939</v>
      </c>
      <c r="B941" s="109" t="s">
        <v>3486</v>
      </c>
      <c r="C941" s="3" t="s">
        <v>3505</v>
      </c>
      <c r="D941" s="109" t="s">
        <v>1284</v>
      </c>
      <c r="E941" s="109" t="s">
        <v>124</v>
      </c>
      <c r="F941" s="109" t="s">
        <v>310</v>
      </c>
      <c r="G941" s="104">
        <v>0</v>
      </c>
      <c r="H941" s="98">
        <v>44918</v>
      </c>
      <c r="I941" s="87" t="s">
        <v>851</v>
      </c>
      <c r="K941" s="116">
        <v>23054</v>
      </c>
      <c r="L941" s="3" t="s">
        <v>3291</v>
      </c>
      <c r="M941" s="81">
        <v>9954650100</v>
      </c>
      <c r="N941" s="92">
        <v>160900242</v>
      </c>
      <c r="O941" t="str">
        <f t="shared" si="14"/>
        <v>IGO, RONALD B.</v>
      </c>
    </row>
    <row r="942" spans="1:15" ht="18.95" customHeight="1" x14ac:dyDescent="0.25">
      <c r="A942" s="21">
        <v>940</v>
      </c>
      <c r="B942" s="109" t="s">
        <v>3490</v>
      </c>
      <c r="C942" s="3" t="s">
        <v>3512</v>
      </c>
      <c r="D942" s="109" t="s">
        <v>199</v>
      </c>
      <c r="E942" s="109" t="s">
        <v>3138</v>
      </c>
      <c r="F942" s="109" t="s">
        <v>2938</v>
      </c>
      <c r="G942" s="104">
        <v>1</v>
      </c>
      <c r="H942" s="98">
        <v>44721</v>
      </c>
      <c r="I942" s="87" t="s">
        <v>851</v>
      </c>
      <c r="K942" s="116">
        <v>23693</v>
      </c>
      <c r="L942" s="3" t="s">
        <v>3291</v>
      </c>
      <c r="M942" s="81">
        <v>9357827829</v>
      </c>
      <c r="N942" s="92">
        <v>719826811</v>
      </c>
      <c r="O942" t="str">
        <f t="shared" si="14"/>
        <v>ILONEN, ESTHER GALLUTAN</v>
      </c>
    </row>
    <row r="943" spans="1:15" ht="18.95" customHeight="1" x14ac:dyDescent="0.25">
      <c r="A943" s="21">
        <v>941</v>
      </c>
      <c r="B943" s="109" t="s">
        <v>3493</v>
      </c>
      <c r="C943" s="3" t="s">
        <v>3512</v>
      </c>
      <c r="D943" s="109" t="s">
        <v>3515</v>
      </c>
      <c r="E943" s="109" t="s">
        <v>124</v>
      </c>
      <c r="F943" s="109" t="s">
        <v>2938</v>
      </c>
      <c r="G943" s="104">
        <v>0</v>
      </c>
      <c r="H943" s="98">
        <v>44844</v>
      </c>
      <c r="I943" s="87" t="s">
        <v>851</v>
      </c>
      <c r="K943" s="116">
        <v>20463</v>
      </c>
      <c r="L943" s="3" t="s">
        <v>3291</v>
      </c>
      <c r="M943" s="81">
        <v>9357827829</v>
      </c>
      <c r="N943" s="92">
        <v>409565581</v>
      </c>
      <c r="O943" t="str">
        <f t="shared" si="14"/>
        <v>ILONEN, ROMEO B.</v>
      </c>
    </row>
    <row r="944" spans="1:15" ht="18.95" customHeight="1" x14ac:dyDescent="0.25">
      <c r="A944" s="21">
        <v>942</v>
      </c>
      <c r="B944" s="109" t="s">
        <v>3533</v>
      </c>
      <c r="C944" s="3" t="s">
        <v>3517</v>
      </c>
      <c r="D944" s="109" t="s">
        <v>3518</v>
      </c>
      <c r="E944" s="109" t="s">
        <v>1918</v>
      </c>
      <c r="F944" s="109" t="s">
        <v>125</v>
      </c>
      <c r="G944" s="104">
        <v>0</v>
      </c>
      <c r="H944" s="98">
        <v>41415</v>
      </c>
      <c r="I944" s="87" t="s">
        <v>87</v>
      </c>
      <c r="K944" s="98">
        <v>41415</v>
      </c>
      <c r="L944" s="3" t="s">
        <v>3291</v>
      </c>
      <c r="M944" s="81">
        <v>0</v>
      </c>
      <c r="N944" s="92">
        <v>0</v>
      </c>
      <c r="O944" t="str">
        <f t="shared" si="14"/>
        <v>IMATONG, KIER F.</v>
      </c>
    </row>
    <row r="945" spans="1:15" ht="18.95" customHeight="1" x14ac:dyDescent="0.25">
      <c r="A945" s="21">
        <v>943</v>
      </c>
      <c r="B945" s="109" t="s">
        <v>3498</v>
      </c>
      <c r="C945" s="3" t="s">
        <v>3521</v>
      </c>
      <c r="D945" s="109" t="s">
        <v>3522</v>
      </c>
      <c r="E945" s="109" t="s">
        <v>119</v>
      </c>
      <c r="F945" s="109" t="s">
        <v>3523</v>
      </c>
      <c r="G945" s="104">
        <v>1</v>
      </c>
      <c r="H945" s="98">
        <v>44713</v>
      </c>
      <c r="I945" s="87" t="s">
        <v>851</v>
      </c>
      <c r="K945" s="116">
        <v>33884</v>
      </c>
      <c r="L945" s="3" t="s">
        <v>3291</v>
      </c>
      <c r="M945" s="81">
        <v>9954173373</v>
      </c>
      <c r="N945" s="92">
        <v>0</v>
      </c>
      <c r="O945" t="str">
        <f t="shared" si="14"/>
        <v>IMPER, MA. FATIMA G.</v>
      </c>
    </row>
    <row r="946" spans="1:15" ht="18.95" customHeight="1" x14ac:dyDescent="0.25">
      <c r="A946" s="21">
        <v>944</v>
      </c>
      <c r="B946" s="109" t="s">
        <v>3504</v>
      </c>
      <c r="C946" s="3" t="s">
        <v>3521</v>
      </c>
      <c r="D946" s="109" t="s">
        <v>1014</v>
      </c>
      <c r="E946" s="109" t="s">
        <v>119</v>
      </c>
      <c r="F946" s="109" t="s">
        <v>3523</v>
      </c>
      <c r="G946" s="104">
        <v>1</v>
      </c>
      <c r="H946" s="98">
        <v>44641</v>
      </c>
      <c r="I946" s="87" t="s">
        <v>851</v>
      </c>
      <c r="K946" s="116">
        <v>21916</v>
      </c>
      <c r="L946" s="3" t="s">
        <v>3291</v>
      </c>
      <c r="M946" s="81">
        <v>9464457064</v>
      </c>
      <c r="N946" s="92">
        <v>168068223</v>
      </c>
      <c r="O946" t="str">
        <f t="shared" si="14"/>
        <v>IMPER, MARY G.</v>
      </c>
    </row>
    <row r="947" spans="1:15" ht="18.95" customHeight="1" x14ac:dyDescent="0.25">
      <c r="A947" s="21">
        <v>945</v>
      </c>
      <c r="B947" s="109" t="s">
        <v>3509</v>
      </c>
      <c r="C947" s="3" t="s">
        <v>3525</v>
      </c>
      <c r="D947" s="109" t="s">
        <v>3526</v>
      </c>
      <c r="E947" s="109" t="s">
        <v>124</v>
      </c>
      <c r="F947" s="109" t="s">
        <v>1232</v>
      </c>
      <c r="G947" s="104">
        <v>0</v>
      </c>
      <c r="H947" s="98">
        <v>44468</v>
      </c>
      <c r="I947" s="87" t="s">
        <v>851</v>
      </c>
      <c r="K947" s="116">
        <v>31391</v>
      </c>
      <c r="L947" s="3" t="s">
        <v>3291</v>
      </c>
      <c r="M947" s="81">
        <v>9657244002</v>
      </c>
      <c r="N947" s="92">
        <v>0</v>
      </c>
      <c r="O947" t="str">
        <f t="shared" si="14"/>
        <v>IMPERIAL, DANTE B.</v>
      </c>
    </row>
    <row r="948" spans="1:15" ht="18.95" customHeight="1" x14ac:dyDescent="0.25">
      <c r="A948" s="21">
        <v>946</v>
      </c>
      <c r="B948" s="109" t="s">
        <v>3539</v>
      </c>
      <c r="C948" s="3" t="s">
        <v>3525</v>
      </c>
      <c r="D948" s="109" t="s">
        <v>3530</v>
      </c>
      <c r="E948" s="109" t="s">
        <v>124</v>
      </c>
      <c r="F948" s="109" t="s">
        <v>1232</v>
      </c>
      <c r="G948" s="104">
        <v>0</v>
      </c>
      <c r="H948" s="98">
        <v>45049</v>
      </c>
      <c r="I948" s="87" t="s">
        <v>87</v>
      </c>
      <c r="K948" s="98">
        <v>45049</v>
      </c>
      <c r="L948" s="3" t="s">
        <v>3291</v>
      </c>
      <c r="M948" s="81">
        <v>0</v>
      </c>
      <c r="N948" s="92">
        <v>0</v>
      </c>
      <c r="O948" t="str">
        <f t="shared" si="14"/>
        <v>IMPERIAL, KURT MARK B.</v>
      </c>
    </row>
    <row r="949" spans="1:15" ht="18.95" customHeight="1" x14ac:dyDescent="0.25">
      <c r="A949" s="21">
        <v>947</v>
      </c>
      <c r="B949" s="109" t="s">
        <v>3511</v>
      </c>
      <c r="C949" s="3" t="s">
        <v>3525</v>
      </c>
      <c r="D949" s="109" t="s">
        <v>3532</v>
      </c>
      <c r="E949" s="109" t="s">
        <v>1230</v>
      </c>
      <c r="F949" s="109" t="s">
        <v>1232</v>
      </c>
      <c r="G949" s="104">
        <v>1</v>
      </c>
      <c r="H949" s="98">
        <v>40360</v>
      </c>
      <c r="I949" s="87" t="s">
        <v>851</v>
      </c>
      <c r="K949" s="116">
        <v>32421</v>
      </c>
      <c r="L949" s="3" t="s">
        <v>3291</v>
      </c>
      <c r="M949" s="81">
        <v>0</v>
      </c>
      <c r="N949" s="92">
        <v>496825843</v>
      </c>
      <c r="O949" t="str">
        <f t="shared" si="14"/>
        <v>IMPERIAL, ROSE MARIE BARILA</v>
      </c>
    </row>
    <row r="950" spans="1:15" ht="18.95" customHeight="1" x14ac:dyDescent="0.25">
      <c r="A950" s="21">
        <v>948</v>
      </c>
      <c r="B950" s="109" t="s">
        <v>3550</v>
      </c>
      <c r="C950" s="3" t="s">
        <v>3534</v>
      </c>
      <c r="F950" s="109" t="s">
        <v>287</v>
      </c>
      <c r="G950" s="104">
        <v>1</v>
      </c>
      <c r="H950" s="98">
        <v>41975</v>
      </c>
      <c r="I950" s="87" t="s">
        <v>87</v>
      </c>
      <c r="K950" s="116">
        <v>41975</v>
      </c>
      <c r="L950" s="3" t="s">
        <v>3291</v>
      </c>
      <c r="M950" s="81">
        <v>0</v>
      </c>
      <c r="N950" s="92">
        <v>0</v>
      </c>
      <c r="O950" t="str">
        <f t="shared" si="14"/>
        <v xml:space="preserve">INANDELA SEA-K ASS'N,  </v>
      </c>
    </row>
    <row r="951" spans="1:15" ht="18.95" customHeight="1" x14ac:dyDescent="0.25">
      <c r="A951" s="21">
        <v>949</v>
      </c>
      <c r="B951" s="109" t="s">
        <v>3514</v>
      </c>
      <c r="C951" s="3" t="s">
        <v>1652</v>
      </c>
      <c r="D951" s="109" t="s">
        <v>1643</v>
      </c>
      <c r="E951" s="109" t="s">
        <v>111</v>
      </c>
      <c r="F951" s="109" t="s">
        <v>125</v>
      </c>
      <c r="G951" s="104">
        <v>0</v>
      </c>
      <c r="H951" s="98">
        <v>45418</v>
      </c>
      <c r="I951" s="87" t="s">
        <v>851</v>
      </c>
      <c r="K951" s="116">
        <v>20208</v>
      </c>
      <c r="L951" s="3" t="s">
        <v>3291</v>
      </c>
      <c r="M951" s="81">
        <v>9092166023</v>
      </c>
      <c r="N951" s="92">
        <v>754461629</v>
      </c>
      <c r="O951" t="str">
        <f t="shared" si="14"/>
        <v>INBENTAN, MANUEL W.</v>
      </c>
    </row>
    <row r="952" spans="1:15" ht="18.95" customHeight="1" x14ac:dyDescent="0.25">
      <c r="A952" s="21">
        <v>950</v>
      </c>
      <c r="B952" s="109" t="s">
        <v>3591</v>
      </c>
      <c r="C952" s="3" t="s">
        <v>1652</v>
      </c>
      <c r="D952" s="109" t="s">
        <v>3536</v>
      </c>
      <c r="E952" s="109" t="s">
        <v>233</v>
      </c>
      <c r="F952" s="109" t="s">
        <v>125</v>
      </c>
      <c r="G952" s="104">
        <v>1</v>
      </c>
      <c r="H952" s="98">
        <v>45510</v>
      </c>
      <c r="I952" s="87" t="s">
        <v>851</v>
      </c>
      <c r="K952" s="116">
        <v>21823</v>
      </c>
      <c r="L952" s="3" t="s">
        <v>3291</v>
      </c>
      <c r="M952" s="81">
        <v>9092166023</v>
      </c>
      <c r="N952" s="92">
        <v>423924166</v>
      </c>
      <c r="O952" t="str">
        <f t="shared" si="14"/>
        <v>INBENTAN, ROSARIA R.</v>
      </c>
    </row>
    <row r="953" spans="1:15" ht="18.95" customHeight="1" x14ac:dyDescent="0.25">
      <c r="A953" s="21">
        <v>951</v>
      </c>
      <c r="B953" s="109" t="s">
        <v>3556</v>
      </c>
      <c r="C953" s="3" t="s">
        <v>3540</v>
      </c>
      <c r="D953" s="109" t="s">
        <v>3541</v>
      </c>
      <c r="E953" s="109" t="s">
        <v>1893</v>
      </c>
      <c r="F953" s="109" t="s">
        <v>301</v>
      </c>
      <c r="G953" s="104">
        <v>1</v>
      </c>
      <c r="H953" s="98">
        <v>42947</v>
      </c>
      <c r="I953" s="87" t="s">
        <v>87</v>
      </c>
      <c r="K953" s="98">
        <v>38996</v>
      </c>
      <c r="L953" s="3" t="s">
        <v>3291</v>
      </c>
      <c r="M953" s="81">
        <v>0</v>
      </c>
      <c r="N953" s="92">
        <v>0</v>
      </c>
      <c r="O953" t="str">
        <f t="shared" si="14"/>
        <v>ISESELE, VALENCIA CANAO</v>
      </c>
    </row>
    <row r="954" spans="1:15" ht="18.95" customHeight="1" x14ac:dyDescent="0.25">
      <c r="A954" s="21">
        <v>952</v>
      </c>
      <c r="B954" s="109" t="s">
        <v>3593</v>
      </c>
      <c r="C954" s="3" t="s">
        <v>3543</v>
      </c>
      <c r="D954" s="109" t="s">
        <v>3544</v>
      </c>
      <c r="E954" s="109" t="s">
        <v>124</v>
      </c>
      <c r="F954" s="109" t="s">
        <v>1245</v>
      </c>
      <c r="G954" s="104">
        <v>0</v>
      </c>
      <c r="H954" s="98">
        <v>41661</v>
      </c>
      <c r="I954" s="87" t="s">
        <v>851</v>
      </c>
      <c r="K954" s="116">
        <v>26197</v>
      </c>
      <c r="L954" s="3" t="s">
        <v>3291</v>
      </c>
      <c r="M954" s="81">
        <v>9183914667</v>
      </c>
      <c r="N954" s="92">
        <v>921458520</v>
      </c>
      <c r="O954" t="str">
        <f t="shared" si="14"/>
        <v>IYADAN, EDGAR B.</v>
      </c>
    </row>
    <row r="955" spans="1:15" ht="18.95" customHeight="1" x14ac:dyDescent="0.25">
      <c r="A955" s="21">
        <v>953</v>
      </c>
      <c r="B955" s="109" t="s">
        <v>3598</v>
      </c>
      <c r="C955" s="3" t="s">
        <v>3543</v>
      </c>
      <c r="D955" s="109" t="s">
        <v>1124</v>
      </c>
      <c r="E955" s="109" t="s">
        <v>124</v>
      </c>
      <c r="F955" s="109" t="s">
        <v>163</v>
      </c>
      <c r="G955" s="104">
        <v>1</v>
      </c>
      <c r="H955" s="98">
        <v>43158</v>
      </c>
      <c r="I955" s="87" t="s">
        <v>851</v>
      </c>
      <c r="K955" s="116">
        <v>29659</v>
      </c>
      <c r="L955" s="3" t="s">
        <v>3291</v>
      </c>
      <c r="M955" s="81">
        <v>9273925666</v>
      </c>
      <c r="N955" s="92">
        <v>769012345</v>
      </c>
      <c r="O955" t="str">
        <f t="shared" si="14"/>
        <v>IYADAN, MARGIE B.</v>
      </c>
    </row>
    <row r="956" spans="1:15" ht="18.95" customHeight="1" x14ac:dyDescent="0.25">
      <c r="A956" s="21">
        <v>954</v>
      </c>
      <c r="B956" s="109" t="s">
        <v>3600</v>
      </c>
      <c r="C956" s="3" t="s">
        <v>3543</v>
      </c>
      <c r="D956" s="109" t="s">
        <v>3547</v>
      </c>
      <c r="E956" s="109" t="s">
        <v>3548</v>
      </c>
      <c r="F956" s="109" t="s">
        <v>310</v>
      </c>
      <c r="G956" s="104">
        <v>1</v>
      </c>
      <c r="H956" s="98">
        <v>44211</v>
      </c>
      <c r="I956" s="87" t="s">
        <v>851</v>
      </c>
      <c r="K956" s="116">
        <v>30827</v>
      </c>
      <c r="L956" s="3" t="s">
        <v>3291</v>
      </c>
      <c r="M956" s="81">
        <v>9050757632</v>
      </c>
      <c r="N956" s="92">
        <v>776427296</v>
      </c>
      <c r="O956" t="str">
        <f t="shared" si="14"/>
        <v>IYADAN, MAY-ANN LIAGAO</v>
      </c>
    </row>
    <row r="957" spans="1:15" ht="18.95" customHeight="1" x14ac:dyDescent="0.25">
      <c r="A957" s="21">
        <v>955</v>
      </c>
      <c r="B957" s="109" t="s">
        <v>3560</v>
      </c>
      <c r="C957" s="3" t="s">
        <v>3543</v>
      </c>
      <c r="D957" s="109" t="s">
        <v>3551</v>
      </c>
      <c r="E957" s="109" t="s">
        <v>331</v>
      </c>
      <c r="F957" s="109" t="s">
        <v>301</v>
      </c>
      <c r="G957" s="104">
        <v>1</v>
      </c>
      <c r="H957" s="98">
        <v>42555</v>
      </c>
      <c r="I957" s="87" t="s">
        <v>87</v>
      </c>
      <c r="K957" s="98">
        <v>30286</v>
      </c>
      <c r="L957" s="3" t="s">
        <v>3291</v>
      </c>
      <c r="M957" s="81">
        <v>0</v>
      </c>
      <c r="N957" s="92">
        <v>0</v>
      </c>
      <c r="O957" t="str">
        <f t="shared" si="14"/>
        <v>IYADAN, NORLINE C.</v>
      </c>
    </row>
    <row r="958" spans="1:15" ht="18.95" customHeight="1" x14ac:dyDescent="0.25">
      <c r="A958" s="21">
        <v>956</v>
      </c>
      <c r="B958" s="109" t="s">
        <v>3610</v>
      </c>
      <c r="C958" s="3" t="s">
        <v>3552</v>
      </c>
      <c r="D958" s="109" t="s">
        <v>3553</v>
      </c>
      <c r="E958" s="109" t="s">
        <v>72</v>
      </c>
      <c r="F958" s="109" t="s">
        <v>3501</v>
      </c>
      <c r="G958" s="104">
        <v>1</v>
      </c>
      <c r="H958" s="98">
        <v>45040</v>
      </c>
      <c r="I958" s="87" t="s">
        <v>851</v>
      </c>
      <c r="K958" s="116">
        <v>31210</v>
      </c>
      <c r="L958" s="3" t="s">
        <v>3291</v>
      </c>
      <c r="M958" s="81">
        <v>9497955259</v>
      </c>
      <c r="N958" s="92">
        <v>632155390</v>
      </c>
      <c r="O958" t="str">
        <f t="shared" si="14"/>
        <v>JACOBE, DIOSALYN I.</v>
      </c>
    </row>
    <row r="959" spans="1:15" ht="18.95" customHeight="1" x14ac:dyDescent="0.25">
      <c r="A959" s="21">
        <v>957</v>
      </c>
      <c r="B959" s="109" t="s">
        <v>3562</v>
      </c>
      <c r="C959" s="3" t="s">
        <v>997</v>
      </c>
      <c r="D959" s="109" t="s">
        <v>3557</v>
      </c>
      <c r="F959" s="109" t="s">
        <v>3558</v>
      </c>
      <c r="G959" s="104">
        <v>0</v>
      </c>
      <c r="H959" s="98">
        <v>42111</v>
      </c>
      <c r="I959" s="87" t="s">
        <v>87</v>
      </c>
      <c r="K959" s="98">
        <v>42111</v>
      </c>
      <c r="L959" s="3" t="s">
        <v>3291</v>
      </c>
      <c r="M959" s="81">
        <v>0</v>
      </c>
      <c r="N959" s="92">
        <v>0</v>
      </c>
      <c r="O959" t="str">
        <f t="shared" si="14"/>
        <v xml:space="preserve">JASMIN, CELSO </v>
      </c>
    </row>
    <row r="960" spans="1:15" ht="18.95" customHeight="1" x14ac:dyDescent="0.25">
      <c r="A960" s="21">
        <v>958</v>
      </c>
      <c r="B960" s="109" t="s">
        <v>3564</v>
      </c>
      <c r="C960" s="3" t="s">
        <v>3559</v>
      </c>
      <c r="G960" s="104">
        <v>0</v>
      </c>
      <c r="H960" s="98">
        <v>42725</v>
      </c>
      <c r="I960" s="87" t="s">
        <v>87</v>
      </c>
      <c r="K960" s="98">
        <v>42725</v>
      </c>
      <c r="L960" s="3" t="s">
        <v>3291</v>
      </c>
      <c r="M960" s="81">
        <v>0</v>
      </c>
      <c r="N960" s="92">
        <v>0</v>
      </c>
      <c r="O960" t="str">
        <f t="shared" si="14"/>
        <v xml:space="preserve">JESSIE ROY &amp; CHARAMIE,  </v>
      </c>
    </row>
    <row r="961" spans="1:15" ht="18.95" customHeight="1" x14ac:dyDescent="0.25">
      <c r="A961" s="21">
        <v>959</v>
      </c>
      <c r="B961" s="109" t="s">
        <v>3565</v>
      </c>
      <c r="C961" s="3" t="s">
        <v>3561</v>
      </c>
      <c r="F961" s="109" t="s">
        <v>3563</v>
      </c>
      <c r="G961" s="104">
        <v>0</v>
      </c>
      <c r="H961" s="98">
        <v>42972</v>
      </c>
      <c r="I961" s="87" t="s">
        <v>87</v>
      </c>
      <c r="K961" s="116">
        <v>42972</v>
      </c>
      <c r="L961" s="3" t="s">
        <v>3291</v>
      </c>
      <c r="M961" s="81">
        <v>0</v>
      </c>
      <c r="N961" s="92">
        <v>0</v>
      </c>
      <c r="O961" t="str">
        <f t="shared" si="14"/>
        <v xml:space="preserve">JESUS CHRIST TRIBE MISSION CHURCH,  </v>
      </c>
    </row>
    <row r="962" spans="1:15" ht="18.95" customHeight="1" x14ac:dyDescent="0.25">
      <c r="A962" s="21">
        <v>960</v>
      </c>
      <c r="B962" s="109" t="s">
        <v>3604</v>
      </c>
      <c r="C962" s="3" t="s">
        <v>3566</v>
      </c>
      <c r="G962" s="104">
        <v>0</v>
      </c>
      <c r="H962" s="98">
        <v>43073</v>
      </c>
      <c r="I962" s="87" t="s">
        <v>87</v>
      </c>
      <c r="K962" s="98">
        <v>43073</v>
      </c>
      <c r="L962" s="3" t="s">
        <v>3291</v>
      </c>
      <c r="M962" s="81">
        <v>0</v>
      </c>
      <c r="N962" s="92">
        <v>0</v>
      </c>
      <c r="O962" t="str">
        <f t="shared" si="14"/>
        <v xml:space="preserve">JOHN JEREMHIE,  </v>
      </c>
    </row>
    <row r="963" spans="1:15" ht="18.95" customHeight="1" x14ac:dyDescent="0.25">
      <c r="A963" s="21">
        <v>961</v>
      </c>
      <c r="B963" s="109" t="s">
        <v>3615</v>
      </c>
      <c r="C963" s="3" t="s">
        <v>3568</v>
      </c>
      <c r="D963" s="109" t="s">
        <v>3569</v>
      </c>
      <c r="E963" s="109" t="s">
        <v>331</v>
      </c>
      <c r="F963" s="109" t="s">
        <v>3570</v>
      </c>
      <c r="G963" s="104">
        <v>1</v>
      </c>
      <c r="H963" s="98">
        <v>45511</v>
      </c>
      <c r="I963" s="87" t="s">
        <v>851</v>
      </c>
      <c r="K963" s="116">
        <v>29488</v>
      </c>
      <c r="L963" s="3" t="s">
        <v>3291</v>
      </c>
      <c r="M963" s="81">
        <v>9774320016</v>
      </c>
      <c r="N963" s="92">
        <v>931507970</v>
      </c>
      <c r="O963" t="str">
        <f t="shared" si="14"/>
        <v>JOSE, LILIAN C.</v>
      </c>
    </row>
    <row r="964" spans="1:15" ht="18.95" customHeight="1" x14ac:dyDescent="0.25">
      <c r="A964" s="21">
        <v>962</v>
      </c>
      <c r="B964" s="109" t="s">
        <v>3627</v>
      </c>
      <c r="C964" s="3" t="s">
        <v>3568</v>
      </c>
      <c r="D964" s="109" t="s">
        <v>1284</v>
      </c>
      <c r="E964" s="109" t="s">
        <v>124</v>
      </c>
      <c r="F964" s="109" t="s">
        <v>3570</v>
      </c>
      <c r="G964" s="104">
        <v>0</v>
      </c>
      <c r="H964" s="98">
        <v>45511</v>
      </c>
      <c r="I964" s="87" t="s">
        <v>851</v>
      </c>
      <c r="K964" s="116">
        <v>28346</v>
      </c>
      <c r="L964" s="3" t="s">
        <v>3291</v>
      </c>
      <c r="M964" s="81">
        <v>9274179747</v>
      </c>
      <c r="N964" s="92">
        <v>410971206</v>
      </c>
      <c r="O964" t="str">
        <f t="shared" ref="O964:O1027" si="15">C964&amp;", "&amp;D964&amp; " " &amp;E964</f>
        <v>JOSE, RONALD B.</v>
      </c>
    </row>
    <row r="965" spans="1:15" ht="18.95" customHeight="1" x14ac:dyDescent="0.25">
      <c r="A965" s="21">
        <v>963</v>
      </c>
      <c r="B965" s="109" t="s">
        <v>3634</v>
      </c>
      <c r="C965" s="3" t="s">
        <v>3568</v>
      </c>
      <c r="D965" s="109" t="s">
        <v>3573</v>
      </c>
      <c r="E965" s="109" t="s">
        <v>65</v>
      </c>
      <c r="F965" s="109" t="s">
        <v>485</v>
      </c>
      <c r="G965" s="104">
        <v>0</v>
      </c>
      <c r="H965" s="98">
        <v>44169</v>
      </c>
      <c r="I965" s="87" t="s">
        <v>851</v>
      </c>
      <c r="K965" s="116">
        <v>26912</v>
      </c>
      <c r="L965" s="3" t="s">
        <v>3291</v>
      </c>
      <c r="M965" s="81">
        <v>9975510176</v>
      </c>
      <c r="N965" s="92">
        <v>244678546</v>
      </c>
      <c r="O965" t="str">
        <f t="shared" si="15"/>
        <v>JOSE, RONALD RYAN A.</v>
      </c>
    </row>
    <row r="966" spans="1:15" ht="18.95" customHeight="1" x14ac:dyDescent="0.25">
      <c r="A966" s="21">
        <v>964</v>
      </c>
      <c r="B966" s="109" t="s">
        <v>3638</v>
      </c>
      <c r="C966" s="3" t="s">
        <v>3568</v>
      </c>
      <c r="D966" s="109" t="s">
        <v>3574</v>
      </c>
      <c r="E966" s="109" t="s">
        <v>1132</v>
      </c>
      <c r="F966" s="109" t="s">
        <v>310</v>
      </c>
      <c r="G966" s="104">
        <v>1</v>
      </c>
      <c r="H966" s="98">
        <v>45149</v>
      </c>
      <c r="I966" s="87" t="s">
        <v>851</v>
      </c>
      <c r="K966" s="116">
        <v>25738</v>
      </c>
      <c r="L966" s="3" t="s">
        <v>3291</v>
      </c>
      <c r="M966" s="81">
        <v>9776738594</v>
      </c>
      <c r="N966" s="92">
        <v>947175309</v>
      </c>
      <c r="O966" t="str">
        <f t="shared" si="15"/>
        <v>JOSE, RIZALIA L.</v>
      </c>
    </row>
    <row r="967" spans="1:15" ht="18.95" customHeight="1" x14ac:dyDescent="0.25">
      <c r="A967" s="21">
        <v>965</v>
      </c>
      <c r="B967" s="109" t="s">
        <v>3640</v>
      </c>
      <c r="C967" s="3" t="s">
        <v>3568</v>
      </c>
      <c r="D967" s="109" t="s">
        <v>252</v>
      </c>
      <c r="E967" s="109" t="s">
        <v>124</v>
      </c>
      <c r="F967" s="109" t="s">
        <v>242</v>
      </c>
      <c r="G967" s="104">
        <v>1</v>
      </c>
      <c r="H967" s="98">
        <v>45511</v>
      </c>
      <c r="I967" s="87" t="s">
        <v>851</v>
      </c>
      <c r="K967" s="116">
        <v>21140</v>
      </c>
      <c r="L967" s="3" t="s">
        <v>3291</v>
      </c>
      <c r="M967" s="81">
        <v>9958804450</v>
      </c>
      <c r="N967" s="92">
        <v>428919479</v>
      </c>
      <c r="O967" t="str">
        <f t="shared" si="15"/>
        <v>JOSE, SHIRLEY B.</v>
      </c>
    </row>
    <row r="968" spans="1:15" ht="18.95" customHeight="1" x14ac:dyDescent="0.25">
      <c r="A968" s="21">
        <v>966</v>
      </c>
      <c r="B968" s="109" t="s">
        <v>3644</v>
      </c>
      <c r="C968" s="3" t="s">
        <v>3577</v>
      </c>
      <c r="D968" s="109" t="s">
        <v>3578</v>
      </c>
      <c r="E968" s="109" t="s">
        <v>3579</v>
      </c>
      <c r="F968" s="109" t="s">
        <v>3580</v>
      </c>
      <c r="G968" s="104">
        <v>1</v>
      </c>
      <c r="H968" s="98">
        <v>39458</v>
      </c>
      <c r="I968" s="87" t="s">
        <v>851</v>
      </c>
      <c r="K968" s="116">
        <v>27733</v>
      </c>
      <c r="L968" s="3" t="s">
        <v>3291</v>
      </c>
      <c r="M968" s="81">
        <v>9985447267</v>
      </c>
      <c r="N968" s="92">
        <v>928164516</v>
      </c>
      <c r="O968" t="str">
        <f t="shared" si="15"/>
        <v>JOVEN, GREATHEL ORDAS</v>
      </c>
    </row>
    <row r="969" spans="1:15" ht="18.95" customHeight="1" x14ac:dyDescent="0.25">
      <c r="A969" s="21">
        <v>967</v>
      </c>
      <c r="B969" s="109" t="s">
        <v>3647</v>
      </c>
      <c r="C969" s="3" t="s">
        <v>3583</v>
      </c>
      <c r="D969" s="109" t="s">
        <v>513</v>
      </c>
      <c r="E969" s="109" t="s">
        <v>3584</v>
      </c>
      <c r="F969" s="109" t="s">
        <v>1220</v>
      </c>
      <c r="G969" s="104">
        <v>1</v>
      </c>
      <c r="H969" s="98">
        <v>44021</v>
      </c>
      <c r="I969" s="87" t="s">
        <v>851</v>
      </c>
      <c r="K969" s="116">
        <v>20820</v>
      </c>
      <c r="L969" s="3" t="s">
        <v>3291</v>
      </c>
      <c r="M969" s="81">
        <v>9184136565</v>
      </c>
      <c r="N969" s="92">
        <v>382381462</v>
      </c>
      <c r="O969" t="str">
        <f t="shared" si="15"/>
        <v>JULATON, EVANGELINE BANDONIL</v>
      </c>
    </row>
    <row r="970" spans="1:15" ht="18.95" customHeight="1" x14ac:dyDescent="0.25">
      <c r="A970" s="21">
        <v>968</v>
      </c>
      <c r="B970" s="109" t="s">
        <v>3648</v>
      </c>
      <c r="C970" s="3" t="s">
        <v>3583</v>
      </c>
      <c r="D970" s="109" t="s">
        <v>3586</v>
      </c>
      <c r="E970" s="109" t="s">
        <v>4470</v>
      </c>
      <c r="F970" s="109" t="s">
        <v>218</v>
      </c>
      <c r="G970" s="104">
        <v>1</v>
      </c>
      <c r="H970" s="98">
        <v>43867</v>
      </c>
      <c r="I970" s="87" t="s">
        <v>851</v>
      </c>
      <c r="K970" s="116">
        <v>30986</v>
      </c>
      <c r="L970" s="3" t="s">
        <v>3291</v>
      </c>
      <c r="M970" s="81">
        <v>9505250545</v>
      </c>
      <c r="N970" s="92">
        <v>245535412</v>
      </c>
      <c r="O970" t="str">
        <f t="shared" si="15"/>
        <v>JULATON, ROSALYN PAGUINTO</v>
      </c>
    </row>
    <row r="971" spans="1:15" ht="18.95" customHeight="1" x14ac:dyDescent="0.25">
      <c r="A971" s="21">
        <v>969</v>
      </c>
      <c r="B971" s="109" t="s">
        <v>3652</v>
      </c>
      <c r="C971" s="3" t="s">
        <v>3583</v>
      </c>
      <c r="D971" s="109" t="s">
        <v>7167</v>
      </c>
      <c r="E971" s="109" t="s">
        <v>4470</v>
      </c>
      <c r="F971" s="109" t="s">
        <v>218</v>
      </c>
      <c r="G971" s="104">
        <v>1</v>
      </c>
      <c r="H971" s="98">
        <v>44056</v>
      </c>
      <c r="I971" s="87" t="s">
        <v>851</v>
      </c>
      <c r="K971" s="116">
        <v>32835</v>
      </c>
      <c r="L971" s="3" t="s">
        <v>3291</v>
      </c>
      <c r="M971" s="81">
        <v>9196094402</v>
      </c>
      <c r="N971" s="92">
        <v>435759375</v>
      </c>
      <c r="O971" t="str">
        <f t="shared" si="15"/>
        <v>JULATON, ROSELYNE PAGUINTO</v>
      </c>
    </row>
    <row r="972" spans="1:15" ht="18.95" customHeight="1" x14ac:dyDescent="0.25">
      <c r="A972" s="21">
        <v>970</v>
      </c>
      <c r="B972" s="109" t="s">
        <v>3654</v>
      </c>
      <c r="C972" s="3" t="s">
        <v>3583</v>
      </c>
      <c r="D972" s="109" t="s">
        <v>3588</v>
      </c>
      <c r="E972" s="109" t="s">
        <v>4470</v>
      </c>
      <c r="F972" s="109" t="s">
        <v>218</v>
      </c>
      <c r="G972" s="104">
        <v>1</v>
      </c>
      <c r="H972" s="98">
        <v>44826</v>
      </c>
      <c r="I972" s="87" t="s">
        <v>851</v>
      </c>
      <c r="K972" s="116">
        <v>31944</v>
      </c>
      <c r="L972" s="3" t="s">
        <v>3291</v>
      </c>
      <c r="M972" s="81">
        <v>9691658236</v>
      </c>
      <c r="N972" s="92">
        <v>614876568</v>
      </c>
      <c r="O972" t="str">
        <f t="shared" si="15"/>
        <v>JULATON, ROVELYN PAGUINTO</v>
      </c>
    </row>
    <row r="973" spans="1:15" ht="18.95" customHeight="1" x14ac:dyDescent="0.25">
      <c r="A973" s="21">
        <v>971</v>
      </c>
      <c r="B973" s="109" t="s">
        <v>3655</v>
      </c>
      <c r="C973" s="3" t="s">
        <v>3592</v>
      </c>
      <c r="D973" s="109" t="s">
        <v>285</v>
      </c>
      <c r="E973" s="109" t="s">
        <v>65</v>
      </c>
      <c r="F973" s="109" t="s">
        <v>450</v>
      </c>
      <c r="G973" s="104">
        <v>0</v>
      </c>
      <c r="H973" s="98">
        <v>44847</v>
      </c>
      <c r="I973" s="87" t="s">
        <v>851</v>
      </c>
      <c r="K973" s="116">
        <v>30663</v>
      </c>
      <c r="L973" s="3" t="s">
        <v>3291</v>
      </c>
      <c r="M973" s="81">
        <v>9655811941</v>
      </c>
      <c r="N973" s="92">
        <v>708178726</v>
      </c>
      <c r="O973" t="str">
        <f t="shared" si="15"/>
        <v>JULIAN, ALBERT A.</v>
      </c>
    </row>
    <row r="974" spans="1:15" ht="18.95" customHeight="1" x14ac:dyDescent="0.25">
      <c r="A974" s="21">
        <v>972</v>
      </c>
      <c r="B974" s="109" t="s">
        <v>3661</v>
      </c>
      <c r="C974" s="3" t="s">
        <v>3592</v>
      </c>
      <c r="D974" s="109" t="s">
        <v>3594</v>
      </c>
      <c r="E974" s="109" t="s">
        <v>3595</v>
      </c>
      <c r="F974" s="109" t="s">
        <v>2483</v>
      </c>
      <c r="G974" s="104">
        <v>1</v>
      </c>
      <c r="H974" s="98">
        <v>44547</v>
      </c>
      <c r="I974" s="87" t="s">
        <v>851</v>
      </c>
      <c r="K974" s="116">
        <v>19686</v>
      </c>
      <c r="L974" s="3" t="s">
        <v>3291</v>
      </c>
      <c r="M974" s="81">
        <v>9464872517</v>
      </c>
      <c r="N974" s="92">
        <v>511840514</v>
      </c>
      <c r="O974" t="str">
        <f t="shared" si="15"/>
        <v>JULIAN, ERLINDA AGACER</v>
      </c>
    </row>
    <row r="975" spans="1:15" ht="18.95" customHeight="1" x14ac:dyDescent="0.25">
      <c r="A975" s="21">
        <v>973</v>
      </c>
      <c r="B975" s="109" t="s">
        <v>3663</v>
      </c>
      <c r="C975" s="3" t="s">
        <v>3592</v>
      </c>
      <c r="D975" s="109" t="s">
        <v>3599</v>
      </c>
      <c r="E975" s="109" t="s">
        <v>143</v>
      </c>
      <c r="F975" s="109" t="s">
        <v>450</v>
      </c>
      <c r="G975" s="104">
        <v>1</v>
      </c>
      <c r="H975" s="98">
        <v>44847</v>
      </c>
      <c r="I975" s="87" t="s">
        <v>851</v>
      </c>
      <c r="K975" s="116">
        <v>30480</v>
      </c>
      <c r="L975" s="3" t="s">
        <v>3291</v>
      </c>
      <c r="M975" s="81">
        <v>9655811941</v>
      </c>
      <c r="N975" s="92">
        <v>705666361</v>
      </c>
      <c r="O975" t="str">
        <f t="shared" si="15"/>
        <v>JULIAN, NENA S.</v>
      </c>
    </row>
    <row r="976" spans="1:15" ht="18.95" customHeight="1" x14ac:dyDescent="0.25">
      <c r="A976" s="21">
        <v>974</v>
      </c>
      <c r="B976" s="109" t="s">
        <v>3666</v>
      </c>
      <c r="C976" s="3" t="s">
        <v>3601</v>
      </c>
      <c r="D976" s="109" t="s">
        <v>3602</v>
      </c>
      <c r="E976" s="109" t="s">
        <v>331</v>
      </c>
      <c r="F976" s="109" t="s">
        <v>310</v>
      </c>
      <c r="G976" s="104">
        <v>1</v>
      </c>
      <c r="H976" s="98">
        <v>44033</v>
      </c>
      <c r="I976" s="87" t="s">
        <v>851</v>
      </c>
      <c r="K976" s="116">
        <v>24290</v>
      </c>
      <c r="L976" s="3" t="s">
        <v>3291</v>
      </c>
      <c r="M976" s="81">
        <v>9176808050</v>
      </c>
      <c r="N976" s="92">
        <v>183358695</v>
      </c>
      <c r="O976" t="str">
        <f t="shared" si="15"/>
        <v>JURUENA, MARIETTA C.</v>
      </c>
    </row>
    <row r="977" spans="1:15" ht="18.95" customHeight="1" x14ac:dyDescent="0.25">
      <c r="A977" s="21">
        <v>975</v>
      </c>
      <c r="B977" s="109" t="s">
        <v>3608</v>
      </c>
      <c r="C977" s="3" t="s">
        <v>3605</v>
      </c>
      <c r="F977" s="109" t="s">
        <v>2219</v>
      </c>
      <c r="G977" s="104">
        <v>1</v>
      </c>
      <c r="H977" s="98">
        <v>42212</v>
      </c>
      <c r="I977" s="87" t="s">
        <v>87</v>
      </c>
      <c r="K977" s="116">
        <v>42212</v>
      </c>
      <c r="L977" s="3" t="s">
        <v>3291</v>
      </c>
      <c r="M977" s="81">
        <v>0</v>
      </c>
      <c r="N977" s="92">
        <v>0</v>
      </c>
      <c r="O977" t="str">
        <f t="shared" si="15"/>
        <v xml:space="preserve">KALIPI BALONG,  </v>
      </c>
    </row>
    <row r="978" spans="1:15" ht="18.95" customHeight="1" x14ac:dyDescent="0.25">
      <c r="A978" s="21">
        <v>976</v>
      </c>
      <c r="B978" s="109" t="s">
        <v>3617</v>
      </c>
      <c r="C978" s="3" t="s">
        <v>3609</v>
      </c>
      <c r="F978" s="109" t="s">
        <v>7279</v>
      </c>
      <c r="G978" s="104">
        <v>1</v>
      </c>
      <c r="H978" s="98">
        <v>40732</v>
      </c>
      <c r="I978" s="87" t="s">
        <v>87</v>
      </c>
      <c r="K978" s="116">
        <v>40732</v>
      </c>
      <c r="L978" s="3" t="s">
        <v>3291</v>
      </c>
      <c r="M978" s="81">
        <v>0</v>
      </c>
      <c r="N978" s="92">
        <v>0</v>
      </c>
      <c r="O978" t="str">
        <f t="shared" si="15"/>
        <v xml:space="preserve">KALIPI, DILAG CENTRO,  </v>
      </c>
    </row>
    <row r="979" spans="1:15" ht="18.95" customHeight="1" x14ac:dyDescent="0.25">
      <c r="A979" s="21">
        <v>977</v>
      </c>
      <c r="B979" s="109" t="s">
        <v>3669</v>
      </c>
      <c r="C979" s="3" t="s">
        <v>3611</v>
      </c>
      <c r="D979" s="109" t="s">
        <v>3612</v>
      </c>
      <c r="E979" s="109" t="s">
        <v>143</v>
      </c>
      <c r="F979" s="109" t="s">
        <v>485</v>
      </c>
      <c r="G979" s="104">
        <v>0</v>
      </c>
      <c r="H979" s="98">
        <v>43013</v>
      </c>
      <c r="I979" s="87" t="s">
        <v>851</v>
      </c>
      <c r="K979" s="98">
        <v>43013</v>
      </c>
      <c r="L979" s="3" t="s">
        <v>3291</v>
      </c>
      <c r="M979" s="81">
        <v>9288608468</v>
      </c>
      <c r="N979" s="92">
        <v>415619568</v>
      </c>
      <c r="O979" t="str">
        <f t="shared" si="15"/>
        <v>KAWIS, JAY WARREN S.</v>
      </c>
    </row>
    <row r="980" spans="1:15" ht="18.95" customHeight="1" x14ac:dyDescent="0.25">
      <c r="A980" s="21">
        <v>978</v>
      </c>
      <c r="B980" s="109" t="s">
        <v>3670</v>
      </c>
      <c r="C980" s="3" t="s">
        <v>3611</v>
      </c>
      <c r="D980" s="109" t="s">
        <v>3616</v>
      </c>
      <c r="E980" s="109" t="s">
        <v>61</v>
      </c>
      <c r="F980" s="109" t="s">
        <v>485</v>
      </c>
      <c r="G980" s="104">
        <v>1</v>
      </c>
      <c r="H980" s="98">
        <v>43136</v>
      </c>
      <c r="I980" s="87" t="s">
        <v>851</v>
      </c>
      <c r="K980" s="116">
        <v>32322</v>
      </c>
      <c r="L980" s="3" t="s">
        <v>3291</v>
      </c>
      <c r="M980" s="81">
        <v>9752927316</v>
      </c>
      <c r="N980" s="92">
        <v>412671763</v>
      </c>
      <c r="O980" t="str">
        <f t="shared" si="15"/>
        <v>KAWIS, JOYDA M.</v>
      </c>
    </row>
    <row r="981" spans="1:15" ht="18.95" customHeight="1" x14ac:dyDescent="0.25">
      <c r="A981" s="21">
        <v>979</v>
      </c>
      <c r="B981" s="109" t="s">
        <v>3622</v>
      </c>
      <c r="C981" s="3" t="s">
        <v>3618</v>
      </c>
      <c r="D981" s="109" t="s">
        <v>3619</v>
      </c>
      <c r="E981" s="109" t="s">
        <v>355</v>
      </c>
      <c r="G981" s="104">
        <v>1</v>
      </c>
      <c r="H981" s="98">
        <v>41701</v>
      </c>
      <c r="I981" s="87" t="s">
        <v>87</v>
      </c>
      <c r="K981" s="98">
        <v>41701</v>
      </c>
      <c r="L981" s="3" t="s">
        <v>3291</v>
      </c>
      <c r="M981" s="81">
        <v>0</v>
      </c>
      <c r="N981" s="92">
        <v>0</v>
      </c>
      <c r="O981" t="str">
        <f t="shared" si="15"/>
        <v>KELLEY, GELINE P.</v>
      </c>
    </row>
    <row r="982" spans="1:15" ht="18.95" customHeight="1" x14ac:dyDescent="0.25">
      <c r="A982" s="21">
        <v>980</v>
      </c>
      <c r="B982" s="109" t="s">
        <v>3624</v>
      </c>
      <c r="C982" s="3" t="s">
        <v>3618</v>
      </c>
      <c r="D982" s="109" t="s">
        <v>3623</v>
      </c>
      <c r="E982" s="109" t="s">
        <v>355</v>
      </c>
      <c r="G982" s="104">
        <v>1</v>
      </c>
      <c r="H982" s="98">
        <v>41701</v>
      </c>
      <c r="I982" s="87" t="s">
        <v>87</v>
      </c>
      <c r="K982" s="98">
        <v>41701</v>
      </c>
      <c r="L982" s="3" t="s">
        <v>3291</v>
      </c>
      <c r="M982" s="81">
        <v>0</v>
      </c>
      <c r="N982" s="92">
        <v>0</v>
      </c>
      <c r="O982" t="str">
        <f t="shared" si="15"/>
        <v>KELLEY, LEALYN P.</v>
      </c>
    </row>
    <row r="983" spans="1:15" ht="18.95" customHeight="1" x14ac:dyDescent="0.25">
      <c r="A983" s="21">
        <v>981</v>
      </c>
      <c r="B983" s="109" t="s">
        <v>3631</v>
      </c>
      <c r="C983" s="3" t="s">
        <v>3625</v>
      </c>
      <c r="F983" s="109" t="s">
        <v>125</v>
      </c>
      <c r="G983" s="104">
        <v>1</v>
      </c>
      <c r="H983" s="98">
        <v>43833</v>
      </c>
      <c r="I983" s="87" t="s">
        <v>87</v>
      </c>
      <c r="K983" s="116">
        <v>43833</v>
      </c>
      <c r="L983" s="3" t="s">
        <v>3291</v>
      </c>
      <c r="M983" s="81">
        <v>0</v>
      </c>
      <c r="N983" s="92">
        <v>0</v>
      </c>
      <c r="O983" t="str">
        <f t="shared" si="15"/>
        <v xml:space="preserve">KIDAFA,  </v>
      </c>
    </row>
    <row r="984" spans="1:15" ht="18.95" customHeight="1" x14ac:dyDescent="0.25">
      <c r="A984" s="21">
        <v>982</v>
      </c>
      <c r="B984" s="109" t="s">
        <v>3671</v>
      </c>
      <c r="C984" s="3" t="s">
        <v>3628</v>
      </c>
      <c r="D984" s="109" t="s">
        <v>3629</v>
      </c>
      <c r="E984" s="109" t="s">
        <v>6754</v>
      </c>
      <c r="F984" s="109" t="s">
        <v>2483</v>
      </c>
      <c r="G984" s="104">
        <v>0</v>
      </c>
      <c r="H984" s="98">
        <v>44937</v>
      </c>
      <c r="I984" s="87" t="s">
        <v>851</v>
      </c>
      <c r="K984" s="116">
        <v>19068</v>
      </c>
      <c r="L984" s="3" t="s">
        <v>3291</v>
      </c>
      <c r="M984" s="81">
        <v>9091624949</v>
      </c>
      <c r="N984" s="92">
        <v>411523145</v>
      </c>
      <c r="O984" t="str">
        <f t="shared" si="15"/>
        <v>KILAO, CHANGKOP SUYAM</v>
      </c>
    </row>
    <row r="985" spans="1:15" ht="18.95" customHeight="1" x14ac:dyDescent="0.25">
      <c r="A985" s="21">
        <v>983</v>
      </c>
      <c r="B985" s="109" t="s">
        <v>3686</v>
      </c>
      <c r="C985" s="3" t="s">
        <v>3632</v>
      </c>
      <c r="D985" s="109" t="s">
        <v>3633</v>
      </c>
      <c r="E985" s="109" t="s">
        <v>7290</v>
      </c>
      <c r="F985" s="109" t="s">
        <v>310</v>
      </c>
      <c r="G985" s="104">
        <v>1</v>
      </c>
      <c r="H985" s="98">
        <v>44764</v>
      </c>
      <c r="I985" s="87" t="s">
        <v>87</v>
      </c>
      <c r="K985" s="98">
        <v>44297</v>
      </c>
      <c r="L985" s="3" t="s">
        <v>3291</v>
      </c>
      <c r="M985" s="81">
        <v>0</v>
      </c>
      <c r="N985" s="92">
        <v>0</v>
      </c>
      <c r="O985" t="str">
        <f t="shared" si="15"/>
        <v>KILEY, AEULYN BRIELLE MACADAEG</v>
      </c>
    </row>
    <row r="986" spans="1:15" ht="18.95" customHeight="1" x14ac:dyDescent="0.25">
      <c r="A986" s="21">
        <v>984</v>
      </c>
      <c r="B986" s="109" t="s">
        <v>3681</v>
      </c>
      <c r="C986" s="3" t="s">
        <v>3632</v>
      </c>
      <c r="D986" s="109" t="s">
        <v>3635</v>
      </c>
      <c r="E986" s="109" t="s">
        <v>278</v>
      </c>
      <c r="F986" s="109" t="s">
        <v>310</v>
      </c>
      <c r="G986" s="104">
        <v>1</v>
      </c>
      <c r="H986" s="98">
        <v>41180</v>
      </c>
      <c r="I986" s="87" t="s">
        <v>851</v>
      </c>
      <c r="K986" s="116">
        <v>25915</v>
      </c>
      <c r="L986" s="3" t="s">
        <v>3291</v>
      </c>
      <c r="M986" s="81">
        <v>9752034289</v>
      </c>
      <c r="N986" s="92">
        <v>426561633</v>
      </c>
      <c r="O986" t="str">
        <f t="shared" si="15"/>
        <v>KILEY, EMELDA ALANO</v>
      </c>
    </row>
    <row r="987" spans="1:15" ht="18.95" customHeight="1" x14ac:dyDescent="0.25">
      <c r="A987" s="21">
        <v>985</v>
      </c>
      <c r="B987" s="109" t="s">
        <v>3688</v>
      </c>
      <c r="C987" s="3" t="s">
        <v>3632</v>
      </c>
      <c r="D987" s="109" t="s">
        <v>3639</v>
      </c>
      <c r="E987" s="109" t="s">
        <v>6755</v>
      </c>
      <c r="F987" s="109" t="s">
        <v>242</v>
      </c>
      <c r="G987" s="104">
        <v>0</v>
      </c>
      <c r="H987" s="98">
        <v>43712</v>
      </c>
      <c r="I987" s="87" t="s">
        <v>851</v>
      </c>
      <c r="K987" s="116">
        <v>35815</v>
      </c>
      <c r="L987" s="3" t="s">
        <v>3291</v>
      </c>
      <c r="M987" s="81">
        <v>9564831919</v>
      </c>
      <c r="N987" s="92">
        <v>763971716</v>
      </c>
      <c r="O987" t="str">
        <f t="shared" si="15"/>
        <v>KILEY, JALIH EARTH DACOCO</v>
      </c>
    </row>
    <row r="988" spans="1:15" ht="18.95" customHeight="1" x14ac:dyDescent="0.25">
      <c r="A988" s="21">
        <v>986</v>
      </c>
      <c r="B988" s="109" t="s">
        <v>3692</v>
      </c>
      <c r="C988" s="3" t="s">
        <v>3632</v>
      </c>
      <c r="D988" s="109" t="s">
        <v>3641</v>
      </c>
      <c r="E988" s="109" t="s">
        <v>6755</v>
      </c>
      <c r="F988" s="109" t="s">
        <v>242</v>
      </c>
      <c r="G988" s="104">
        <v>1</v>
      </c>
      <c r="H988" s="98">
        <v>43712</v>
      </c>
      <c r="I988" s="87" t="s">
        <v>851</v>
      </c>
      <c r="K988" s="116">
        <v>37587</v>
      </c>
      <c r="L988" s="3" t="s">
        <v>3291</v>
      </c>
      <c r="M988" s="81">
        <v>9564831919</v>
      </c>
      <c r="N988" s="92">
        <v>758440405</v>
      </c>
      <c r="O988" t="str">
        <f t="shared" si="15"/>
        <v>KILEY, JAMAILAH STAR DACOCO</v>
      </c>
    </row>
    <row r="989" spans="1:15" ht="18.95" customHeight="1" x14ac:dyDescent="0.25">
      <c r="A989" s="21">
        <v>987</v>
      </c>
      <c r="B989" s="109" t="s">
        <v>3695</v>
      </c>
      <c r="C989" s="3" t="s">
        <v>3632</v>
      </c>
      <c r="D989" s="109" t="s">
        <v>3645</v>
      </c>
      <c r="E989" s="109" t="s">
        <v>278</v>
      </c>
      <c r="F989" s="109" t="s">
        <v>310</v>
      </c>
      <c r="G989" s="104">
        <v>1</v>
      </c>
      <c r="H989" s="98">
        <v>44778</v>
      </c>
      <c r="I989" s="87" t="s">
        <v>851</v>
      </c>
      <c r="K989" s="116">
        <v>37341</v>
      </c>
      <c r="L989" s="3" t="s">
        <v>3291</v>
      </c>
      <c r="M989" s="81">
        <v>9158618680</v>
      </c>
      <c r="N989" s="92">
        <v>624488930</v>
      </c>
      <c r="O989" t="str">
        <f t="shared" si="15"/>
        <v>KILEY, JEANNY ALANO</v>
      </c>
    </row>
    <row r="990" spans="1:15" ht="18.95" customHeight="1" x14ac:dyDescent="0.25">
      <c r="A990" s="21">
        <v>988</v>
      </c>
      <c r="B990" s="109" t="s">
        <v>3697</v>
      </c>
      <c r="C990" s="3" t="s">
        <v>3632</v>
      </c>
      <c r="D990" s="109" t="s">
        <v>3649</v>
      </c>
      <c r="E990" s="109" t="s">
        <v>7291</v>
      </c>
      <c r="F990" s="109" t="s">
        <v>310</v>
      </c>
      <c r="G990" s="104">
        <v>0</v>
      </c>
      <c r="H990" s="98">
        <v>45470</v>
      </c>
      <c r="I990" s="87" t="s">
        <v>851</v>
      </c>
      <c r="K990" s="116">
        <v>28276</v>
      </c>
      <c r="L990" s="3" t="s">
        <v>3291</v>
      </c>
      <c r="M990" s="81">
        <v>9393475973</v>
      </c>
      <c r="N990" s="92">
        <v>931233023</v>
      </c>
      <c r="O990" t="str">
        <f t="shared" si="15"/>
        <v>KILEY, JOFFRE TICNANG</v>
      </c>
    </row>
    <row r="991" spans="1:15" ht="18.95" customHeight="1" x14ac:dyDescent="0.25">
      <c r="A991" s="21">
        <v>989</v>
      </c>
      <c r="B991" s="109" t="s">
        <v>3699</v>
      </c>
      <c r="C991" s="3" t="s">
        <v>3632</v>
      </c>
      <c r="D991" s="109" t="s">
        <v>1574</v>
      </c>
      <c r="E991" s="109" t="s">
        <v>7291</v>
      </c>
      <c r="F991" s="109" t="s">
        <v>310</v>
      </c>
      <c r="G991" s="104">
        <v>0</v>
      </c>
      <c r="H991" s="98">
        <v>42206</v>
      </c>
      <c r="I991" s="87" t="s">
        <v>851</v>
      </c>
      <c r="K991" s="116">
        <v>25583</v>
      </c>
      <c r="L991" s="3" t="s">
        <v>3291</v>
      </c>
      <c r="M991" s="81">
        <v>9752034289</v>
      </c>
      <c r="N991" s="92">
        <v>201088225</v>
      </c>
      <c r="O991" t="str">
        <f t="shared" si="15"/>
        <v>KILEY, JUAN JR. TICNANG</v>
      </c>
    </row>
    <row r="992" spans="1:15" ht="18.95" customHeight="1" x14ac:dyDescent="0.25">
      <c r="A992" s="21">
        <v>990</v>
      </c>
      <c r="B992" s="109" t="s">
        <v>3703</v>
      </c>
      <c r="C992" s="3" t="s">
        <v>3632</v>
      </c>
      <c r="D992" s="109" t="s">
        <v>3653</v>
      </c>
      <c r="E992" s="109" t="s">
        <v>6755</v>
      </c>
      <c r="F992" s="109" t="s">
        <v>242</v>
      </c>
      <c r="G992" s="104">
        <v>0</v>
      </c>
      <c r="H992" s="98">
        <v>43712</v>
      </c>
      <c r="I992" s="87" t="s">
        <v>851</v>
      </c>
      <c r="K992" s="116">
        <v>36643</v>
      </c>
      <c r="L992" s="3" t="s">
        <v>3291</v>
      </c>
      <c r="M992" s="81">
        <v>9564831919</v>
      </c>
      <c r="N992" s="92">
        <v>758440405</v>
      </c>
      <c r="O992" t="str">
        <f t="shared" si="15"/>
        <v>KILEY, JUHARI MOON DACOCO</v>
      </c>
    </row>
    <row r="993" spans="1:15" ht="18.95" customHeight="1" x14ac:dyDescent="0.25">
      <c r="A993" s="21">
        <v>991</v>
      </c>
      <c r="B993" s="109" t="s">
        <v>3705</v>
      </c>
      <c r="C993" s="3" t="s">
        <v>3632</v>
      </c>
      <c r="D993" s="109" t="s">
        <v>3656</v>
      </c>
      <c r="E993" s="109" t="s">
        <v>3199</v>
      </c>
      <c r="F993" s="109" t="s">
        <v>242</v>
      </c>
      <c r="G993" s="104">
        <v>0</v>
      </c>
      <c r="H993" s="98">
        <v>39208</v>
      </c>
      <c r="I993" s="87" t="s">
        <v>851</v>
      </c>
      <c r="K993" s="116">
        <v>25367</v>
      </c>
      <c r="L993" s="3" t="s">
        <v>3291</v>
      </c>
      <c r="M993" s="81">
        <v>9564831919</v>
      </c>
      <c r="N993" s="92">
        <v>152404683</v>
      </c>
      <c r="O993" t="str">
        <f t="shared" si="15"/>
        <v>KILEY, JUNIE FRANCIS GARCIA</v>
      </c>
    </row>
    <row r="994" spans="1:15" ht="18.95" customHeight="1" x14ac:dyDescent="0.25">
      <c r="A994" s="21">
        <v>992</v>
      </c>
      <c r="B994" s="109" t="s">
        <v>3708</v>
      </c>
      <c r="C994" s="3" t="s">
        <v>3632</v>
      </c>
      <c r="D994" s="109" t="s">
        <v>3659</v>
      </c>
      <c r="E994" s="109" t="s">
        <v>278</v>
      </c>
      <c r="F994" s="109" t="s">
        <v>310</v>
      </c>
      <c r="G994" s="104">
        <v>0</v>
      </c>
      <c r="H994" s="98">
        <v>44778</v>
      </c>
      <c r="I994" s="87" t="s">
        <v>851</v>
      </c>
      <c r="K994" s="116">
        <v>35155</v>
      </c>
      <c r="L994" s="3" t="s">
        <v>3291</v>
      </c>
      <c r="M994" s="81">
        <v>9752034289</v>
      </c>
      <c r="N994" s="92">
        <v>737144186</v>
      </c>
      <c r="O994" t="str">
        <f t="shared" si="15"/>
        <v>KILEY, LEUWIN  ALANO</v>
      </c>
    </row>
    <row r="995" spans="1:15" ht="18.95" customHeight="1" x14ac:dyDescent="0.25">
      <c r="A995" s="21">
        <v>993</v>
      </c>
      <c r="B995" s="109" t="s">
        <v>3715</v>
      </c>
      <c r="C995" s="3" t="s">
        <v>3662</v>
      </c>
      <c r="D995" s="109" t="s">
        <v>479</v>
      </c>
      <c r="E995" s="109" t="s">
        <v>6800</v>
      </c>
      <c r="F995" s="109" t="s">
        <v>125</v>
      </c>
      <c r="G995" s="104">
        <v>1</v>
      </c>
      <c r="H995" s="98">
        <v>44873</v>
      </c>
      <c r="I995" s="87" t="s">
        <v>851</v>
      </c>
      <c r="K995" s="116">
        <v>27427</v>
      </c>
      <c r="L995" s="3" t="s">
        <v>3291</v>
      </c>
      <c r="M995" s="81">
        <v>0</v>
      </c>
      <c r="N995" s="92">
        <v>0</v>
      </c>
      <c r="O995" t="str">
        <f t="shared" si="15"/>
        <v>KILONGAN, LETECIA COLAS</v>
      </c>
    </row>
    <row r="996" spans="1:15" ht="18.95" customHeight="1" x14ac:dyDescent="0.25">
      <c r="A996" s="21">
        <v>994</v>
      </c>
      <c r="B996" s="109" t="s">
        <v>3716</v>
      </c>
      <c r="C996" s="3" t="s">
        <v>3662</v>
      </c>
      <c r="D996" s="109" t="s">
        <v>2695</v>
      </c>
      <c r="E996" s="109" t="s">
        <v>124</v>
      </c>
      <c r="F996" s="109" t="s">
        <v>2715</v>
      </c>
      <c r="G996" s="104">
        <v>1</v>
      </c>
      <c r="H996" s="98">
        <v>44635</v>
      </c>
      <c r="I996" s="87" t="s">
        <v>851</v>
      </c>
      <c r="K996" s="116">
        <v>25760</v>
      </c>
      <c r="L996" s="3" t="s">
        <v>3291</v>
      </c>
      <c r="M996" s="81">
        <v>9503866822</v>
      </c>
      <c r="N996" s="92">
        <v>779094801</v>
      </c>
      <c r="O996" t="str">
        <f t="shared" si="15"/>
        <v>KILONGAN, MINDA B.</v>
      </c>
    </row>
    <row r="997" spans="1:15" ht="18.95" customHeight="1" x14ac:dyDescent="0.25">
      <c r="A997" s="21">
        <v>995</v>
      </c>
      <c r="B997" s="109" t="s">
        <v>3721</v>
      </c>
      <c r="C997" s="3" t="s">
        <v>3667</v>
      </c>
      <c r="D997" s="109" t="s">
        <v>3668</v>
      </c>
      <c r="E997" s="109" t="s">
        <v>124</v>
      </c>
      <c r="F997" s="109" t="s">
        <v>242</v>
      </c>
      <c r="G997" s="104">
        <v>0</v>
      </c>
      <c r="H997" s="98">
        <v>45294</v>
      </c>
      <c r="I997" s="87" t="s">
        <v>851</v>
      </c>
      <c r="K997" s="116">
        <v>25784</v>
      </c>
      <c r="L997" s="3" t="s">
        <v>3291</v>
      </c>
      <c r="M997" s="81">
        <v>9682300043</v>
      </c>
      <c r="N997" s="92">
        <v>103862257</v>
      </c>
      <c r="O997" t="str">
        <f t="shared" si="15"/>
        <v>KIMMAYONG, BONIFACIO B.</v>
      </c>
    </row>
    <row r="998" spans="1:15" ht="18.95" customHeight="1" x14ac:dyDescent="0.25">
      <c r="A998" s="21">
        <v>996</v>
      </c>
      <c r="B998" s="109" t="s">
        <v>3724</v>
      </c>
      <c r="C998" s="3" t="s">
        <v>3667</v>
      </c>
      <c r="D998" s="109" t="s">
        <v>3672</v>
      </c>
      <c r="E998" s="109" t="s">
        <v>3673</v>
      </c>
      <c r="F998" s="109" t="s">
        <v>242</v>
      </c>
      <c r="G998" s="104">
        <v>1</v>
      </c>
      <c r="H998" s="98">
        <v>45294</v>
      </c>
      <c r="I998" s="87" t="s">
        <v>851</v>
      </c>
      <c r="K998" s="116">
        <v>23755</v>
      </c>
      <c r="L998" s="3" t="s">
        <v>3291</v>
      </c>
      <c r="M998" s="81">
        <v>9475413794</v>
      </c>
      <c r="N998" s="92">
        <v>102786964</v>
      </c>
      <c r="O998" t="str">
        <f t="shared" si="15"/>
        <v>KIMMAYONG, FELY PALAN</v>
      </c>
    </row>
    <row r="999" spans="1:15" ht="18.95" customHeight="1" x14ac:dyDescent="0.25">
      <c r="A999" s="21">
        <v>997</v>
      </c>
      <c r="B999" s="109" t="s">
        <v>3726</v>
      </c>
      <c r="C999" s="3" t="s">
        <v>3667</v>
      </c>
      <c r="D999" s="109" t="s">
        <v>3675</v>
      </c>
      <c r="E999" s="109" t="s">
        <v>124</v>
      </c>
      <c r="F999" s="109" t="s">
        <v>242</v>
      </c>
      <c r="G999" s="104">
        <v>0</v>
      </c>
      <c r="H999" s="98">
        <v>44398</v>
      </c>
      <c r="I999" s="87" t="s">
        <v>851</v>
      </c>
      <c r="K999" s="116">
        <v>27734</v>
      </c>
      <c r="L999" s="3" t="s">
        <v>3291</v>
      </c>
      <c r="M999" s="81">
        <v>9125586311</v>
      </c>
      <c r="N999" s="92">
        <v>931503304</v>
      </c>
      <c r="O999" t="str">
        <f t="shared" si="15"/>
        <v>KIMMAYONG, ROY B.</v>
      </c>
    </row>
    <row r="1000" spans="1:15" ht="18.95" customHeight="1" x14ac:dyDescent="0.25">
      <c r="A1000" s="21">
        <v>998</v>
      </c>
      <c r="B1000" s="109" t="s">
        <v>3730</v>
      </c>
      <c r="C1000" s="3" t="s">
        <v>3667</v>
      </c>
      <c r="D1000" s="109" t="s">
        <v>3676</v>
      </c>
      <c r="E1000" s="109" t="s">
        <v>3677</v>
      </c>
      <c r="F1000" s="109" t="s">
        <v>1362</v>
      </c>
      <c r="G1000" s="104">
        <v>1</v>
      </c>
      <c r="H1000" s="98">
        <v>43416</v>
      </c>
      <c r="I1000" s="87" t="s">
        <v>851</v>
      </c>
      <c r="K1000" s="116">
        <v>23958</v>
      </c>
      <c r="L1000" s="3" t="s">
        <v>3291</v>
      </c>
      <c r="M1000" s="81">
        <v>9759863367</v>
      </c>
      <c r="N1000" s="92">
        <v>928164478</v>
      </c>
      <c r="O1000" t="str">
        <f t="shared" si="15"/>
        <v>KIMMAYONG, WINIFRED PEREDO</v>
      </c>
    </row>
    <row r="1001" spans="1:15" ht="18.95" customHeight="1" x14ac:dyDescent="0.25">
      <c r="A1001" s="21">
        <v>999</v>
      </c>
      <c r="B1001" s="109" t="s">
        <v>3733</v>
      </c>
      <c r="C1001" s="3" t="s">
        <v>3682</v>
      </c>
      <c r="D1001" s="109" t="s">
        <v>3683</v>
      </c>
      <c r="E1001" s="109" t="s">
        <v>7205</v>
      </c>
      <c r="F1001" s="109" t="s">
        <v>3684</v>
      </c>
      <c r="G1001" s="104">
        <v>1</v>
      </c>
      <c r="H1001" s="98">
        <v>45009</v>
      </c>
      <c r="I1001" s="87" t="s">
        <v>851</v>
      </c>
      <c r="K1001" s="116">
        <v>37746</v>
      </c>
      <c r="L1001" s="3" t="s">
        <v>3291</v>
      </c>
      <c r="M1001" s="81">
        <v>9169771837</v>
      </c>
      <c r="N1001" s="92">
        <v>498390883</v>
      </c>
      <c r="O1001" t="str">
        <f t="shared" si="15"/>
        <v>KINAO, MICAH MALNAWA</v>
      </c>
    </row>
    <row r="1002" spans="1:15" ht="18.95" customHeight="1" x14ac:dyDescent="0.25">
      <c r="A1002" s="21">
        <v>1000</v>
      </c>
      <c r="B1002" s="109" t="s">
        <v>3711</v>
      </c>
      <c r="C1002" s="3" t="s">
        <v>3682</v>
      </c>
      <c r="D1002" s="109" t="s">
        <v>3687</v>
      </c>
      <c r="G1002" s="104">
        <v>1</v>
      </c>
      <c r="H1002" s="98">
        <v>41590</v>
      </c>
      <c r="I1002" s="87" t="s">
        <v>87</v>
      </c>
      <c r="K1002" s="98">
        <v>41590</v>
      </c>
      <c r="L1002" s="3" t="s">
        <v>3291</v>
      </c>
      <c r="M1002" s="81">
        <v>0</v>
      </c>
      <c r="N1002" s="92">
        <v>0</v>
      </c>
      <c r="O1002" t="str">
        <f t="shared" si="15"/>
        <v xml:space="preserve">KINAO, TATCHA </v>
      </c>
    </row>
    <row r="1003" spans="1:15" ht="18.95" customHeight="1" x14ac:dyDescent="0.25">
      <c r="A1003" s="21">
        <v>1001</v>
      </c>
      <c r="B1003" s="109" t="s">
        <v>3736</v>
      </c>
      <c r="C1003" s="3" t="s">
        <v>3689</v>
      </c>
      <c r="D1003" s="109" t="s">
        <v>3690</v>
      </c>
      <c r="E1003" s="109" t="s">
        <v>124</v>
      </c>
      <c r="F1003" s="109" t="s">
        <v>125</v>
      </c>
      <c r="G1003" s="104">
        <v>1</v>
      </c>
      <c r="H1003" s="98">
        <v>42192</v>
      </c>
      <c r="I1003" s="87" t="s">
        <v>851</v>
      </c>
      <c r="K1003" s="116">
        <v>37660</v>
      </c>
      <c r="L1003" s="3" t="s">
        <v>3291</v>
      </c>
      <c r="M1003" s="81">
        <v>9162003277</v>
      </c>
      <c r="N1003" s="92">
        <v>768915771</v>
      </c>
      <c r="O1003" t="str">
        <f t="shared" si="15"/>
        <v>KITONG, DIVINE GRACE B.</v>
      </c>
    </row>
    <row r="1004" spans="1:15" ht="18.95" customHeight="1" x14ac:dyDescent="0.25">
      <c r="A1004" s="21">
        <v>1002</v>
      </c>
      <c r="B1004" s="109" t="s">
        <v>3739</v>
      </c>
      <c r="C1004" s="3" t="s">
        <v>3689</v>
      </c>
      <c r="D1004" s="109" t="s">
        <v>1540</v>
      </c>
      <c r="E1004" s="109" t="s">
        <v>124</v>
      </c>
      <c r="F1004" s="109" t="s">
        <v>125</v>
      </c>
      <c r="G1004" s="104">
        <v>1</v>
      </c>
      <c r="H1004" s="98">
        <v>41135</v>
      </c>
      <c r="I1004" s="87" t="s">
        <v>851</v>
      </c>
      <c r="K1004" s="98">
        <v>41135</v>
      </c>
      <c r="L1004" s="3" t="s">
        <v>3291</v>
      </c>
      <c r="M1004" s="81">
        <v>0</v>
      </c>
      <c r="N1004" s="92">
        <v>287656567</v>
      </c>
      <c r="O1004" t="str">
        <f t="shared" si="15"/>
        <v>KITONG, JENNY B.</v>
      </c>
    </row>
    <row r="1005" spans="1:15" ht="18.95" customHeight="1" x14ac:dyDescent="0.25">
      <c r="A1005" s="21">
        <v>1003</v>
      </c>
      <c r="B1005" s="109" t="s">
        <v>3743</v>
      </c>
      <c r="C1005" s="3" t="s">
        <v>3689</v>
      </c>
      <c r="D1005" s="109" t="s">
        <v>3696</v>
      </c>
      <c r="E1005" s="109" t="s">
        <v>124</v>
      </c>
      <c r="F1005" s="109" t="s">
        <v>125</v>
      </c>
      <c r="G1005" s="104">
        <v>0</v>
      </c>
      <c r="H1005" s="98">
        <v>42192</v>
      </c>
      <c r="I1005" s="87" t="s">
        <v>851</v>
      </c>
      <c r="K1005" s="116">
        <v>29944</v>
      </c>
      <c r="L1005" s="3" t="s">
        <v>3291</v>
      </c>
      <c r="M1005" s="81">
        <v>9126702674</v>
      </c>
      <c r="N1005" s="92">
        <v>768915730</v>
      </c>
      <c r="O1005" t="str">
        <f t="shared" si="15"/>
        <v>KITONG, RASHID B.</v>
      </c>
    </row>
    <row r="1006" spans="1:15" ht="18.95" customHeight="1" x14ac:dyDescent="0.25">
      <c r="A1006" s="21">
        <v>1004</v>
      </c>
      <c r="B1006" s="109" t="s">
        <v>3745</v>
      </c>
      <c r="C1006" s="3" t="s">
        <v>3689</v>
      </c>
      <c r="D1006" s="109" t="s">
        <v>893</v>
      </c>
      <c r="E1006" s="109" t="s">
        <v>1918</v>
      </c>
      <c r="F1006" s="109" t="s">
        <v>125</v>
      </c>
      <c r="G1006" s="104">
        <v>0</v>
      </c>
      <c r="H1006" s="98">
        <v>42192</v>
      </c>
      <c r="I1006" s="87" t="s">
        <v>851</v>
      </c>
      <c r="K1006" s="116">
        <v>20675</v>
      </c>
      <c r="L1006" s="3" t="s">
        <v>3291</v>
      </c>
      <c r="M1006" s="81">
        <v>9083481237</v>
      </c>
      <c r="N1006" s="92">
        <v>133203865</v>
      </c>
      <c r="O1006" t="str">
        <f t="shared" si="15"/>
        <v>KITONG, WILLIAM F.</v>
      </c>
    </row>
    <row r="1007" spans="1:15" ht="18.95" customHeight="1" x14ac:dyDescent="0.25">
      <c r="A1007" s="21">
        <v>1005</v>
      </c>
      <c r="B1007" s="109" t="s">
        <v>3748</v>
      </c>
      <c r="C1007" s="3" t="s">
        <v>2041</v>
      </c>
      <c r="D1007" s="109" t="s">
        <v>3700</v>
      </c>
      <c r="E1007" s="109" t="s">
        <v>119</v>
      </c>
      <c r="F1007" s="109" t="s">
        <v>188</v>
      </c>
      <c r="G1007" s="104">
        <v>1</v>
      </c>
      <c r="H1007" s="98">
        <v>45034</v>
      </c>
      <c r="I1007" s="87" t="s">
        <v>851</v>
      </c>
      <c r="K1007" s="116">
        <v>30229</v>
      </c>
      <c r="L1007" s="3" t="s">
        <v>3291</v>
      </c>
      <c r="M1007" s="81">
        <v>9970743045</v>
      </c>
      <c r="N1007" s="92">
        <v>947171598</v>
      </c>
      <c r="O1007" t="str">
        <f t="shared" si="15"/>
        <v>KITONGAN, ANALIZA G.</v>
      </c>
    </row>
    <row r="1008" spans="1:15" ht="18.95" customHeight="1" x14ac:dyDescent="0.25">
      <c r="A1008" s="21">
        <v>1006</v>
      </c>
      <c r="B1008" s="109" t="s">
        <v>3752</v>
      </c>
      <c r="C1008" s="3" t="s">
        <v>2041</v>
      </c>
      <c r="D1008" s="109" t="s">
        <v>2046</v>
      </c>
      <c r="E1008" s="109" t="s">
        <v>68</v>
      </c>
      <c r="F1008" s="109" t="s">
        <v>178</v>
      </c>
      <c r="G1008" s="104">
        <v>0</v>
      </c>
      <c r="H1008" s="98">
        <v>44342</v>
      </c>
      <c r="I1008" s="87" t="s">
        <v>851</v>
      </c>
      <c r="K1008" s="116">
        <v>27550</v>
      </c>
      <c r="L1008" s="3" t="s">
        <v>3291</v>
      </c>
      <c r="M1008" s="81">
        <v>9366164897</v>
      </c>
      <c r="N1008" s="92">
        <v>905494929</v>
      </c>
      <c r="O1008" t="str">
        <f t="shared" si="15"/>
        <v>KITONGAN, EMILIO T.</v>
      </c>
    </row>
    <row r="1009" spans="1:15" ht="18.95" customHeight="1" x14ac:dyDescent="0.25">
      <c r="A1009" s="21">
        <v>1007</v>
      </c>
      <c r="B1009" s="109" t="s">
        <v>3762</v>
      </c>
      <c r="C1009" s="3" t="s">
        <v>2041</v>
      </c>
      <c r="D1009" s="109" t="s">
        <v>3706</v>
      </c>
      <c r="E1009" s="109" t="s">
        <v>6768</v>
      </c>
      <c r="F1009" s="109" t="s">
        <v>178</v>
      </c>
      <c r="G1009" s="104">
        <v>1</v>
      </c>
      <c r="H1009" s="98">
        <v>41915</v>
      </c>
      <c r="I1009" s="87" t="s">
        <v>851</v>
      </c>
      <c r="K1009" s="116">
        <v>26304</v>
      </c>
      <c r="L1009" s="3" t="s">
        <v>3291</v>
      </c>
      <c r="M1009" s="81">
        <v>9464111322</v>
      </c>
      <c r="N1009" s="92">
        <v>718563070</v>
      </c>
      <c r="O1009" t="str">
        <f t="shared" si="15"/>
        <v>KITONGAN, MYRNA GUMPAD</v>
      </c>
    </row>
    <row r="1010" spans="1:15" ht="18.95" customHeight="1" x14ac:dyDescent="0.25">
      <c r="A1010" s="21">
        <v>1008</v>
      </c>
      <c r="B1010" s="109" t="s">
        <v>3765</v>
      </c>
      <c r="C1010" s="3" t="s">
        <v>3709</v>
      </c>
      <c r="D1010" s="109" t="s">
        <v>3710</v>
      </c>
      <c r="E1010" s="109" t="s">
        <v>2687</v>
      </c>
      <c r="F1010" s="109" t="s">
        <v>125</v>
      </c>
      <c r="G1010" s="104">
        <v>1</v>
      </c>
      <c r="H1010" s="98">
        <v>44148</v>
      </c>
      <c r="I1010" s="87" t="s">
        <v>851</v>
      </c>
      <c r="K1010" s="116">
        <v>24378</v>
      </c>
      <c r="L1010" s="3" t="s">
        <v>3291</v>
      </c>
      <c r="M1010" s="81">
        <v>0</v>
      </c>
      <c r="N1010" s="92">
        <v>944865572</v>
      </c>
      <c r="O1010" t="str">
        <f t="shared" si="15"/>
        <v>KOTOKEN, JULIET DOCLAN</v>
      </c>
    </row>
    <row r="1011" spans="1:15" ht="18.95" customHeight="1" x14ac:dyDescent="0.25">
      <c r="A1011" s="21">
        <v>1009</v>
      </c>
      <c r="B1011" s="109" t="s">
        <v>3842</v>
      </c>
      <c r="C1011" s="3" t="s">
        <v>3712</v>
      </c>
      <c r="D1011" s="109" t="s">
        <v>3713</v>
      </c>
      <c r="G1011" s="104">
        <v>0</v>
      </c>
      <c r="H1011" s="98">
        <v>44022</v>
      </c>
      <c r="I1011" s="87" t="s">
        <v>87</v>
      </c>
      <c r="K1011" s="98">
        <v>44022</v>
      </c>
      <c r="L1011" s="3" t="s">
        <v>3291</v>
      </c>
      <c r="M1011" s="81">
        <v>0</v>
      </c>
      <c r="N1011" s="92">
        <v>0</v>
      </c>
      <c r="O1011" t="str">
        <f t="shared" si="15"/>
        <v xml:space="preserve">LABAN, MARSON LEE </v>
      </c>
    </row>
    <row r="1012" spans="1:15" ht="18.95" customHeight="1" x14ac:dyDescent="0.25">
      <c r="A1012" s="21">
        <v>1010</v>
      </c>
      <c r="B1012" s="110" t="s">
        <v>3770</v>
      </c>
      <c r="C1012" s="28" t="s">
        <v>3717</v>
      </c>
      <c r="D1012" s="110" t="s">
        <v>3718</v>
      </c>
      <c r="E1012" s="110" t="s">
        <v>3719</v>
      </c>
      <c r="F1012" s="110" t="s">
        <v>125</v>
      </c>
      <c r="G1012" s="105">
        <v>1</v>
      </c>
      <c r="H1012" s="99">
        <v>41981</v>
      </c>
      <c r="I1012" s="88" t="s">
        <v>851</v>
      </c>
      <c r="J1012" s="28"/>
      <c r="K1012" s="119">
        <v>31385</v>
      </c>
      <c r="L1012" s="3" t="s">
        <v>3291</v>
      </c>
      <c r="M1012" s="82">
        <v>9185227020</v>
      </c>
      <c r="N1012" s="93">
        <v>769082114</v>
      </c>
      <c r="O1012" t="str">
        <f t="shared" si="15"/>
        <v>LACAR, AILEEN JOY DE LEON</v>
      </c>
    </row>
    <row r="1013" spans="1:15" ht="18.95" customHeight="1" x14ac:dyDescent="0.25">
      <c r="A1013" s="21">
        <v>1011</v>
      </c>
      <c r="B1013" s="110" t="s">
        <v>3773</v>
      </c>
      <c r="C1013" s="28" t="s">
        <v>3717</v>
      </c>
      <c r="D1013" s="110" t="s">
        <v>2487</v>
      </c>
      <c r="E1013" s="110" t="s">
        <v>7272</v>
      </c>
      <c r="F1013" s="110" t="s">
        <v>125</v>
      </c>
      <c r="G1013" s="105">
        <v>1</v>
      </c>
      <c r="H1013" s="99">
        <v>40583</v>
      </c>
      <c r="I1013" s="88" t="s">
        <v>851</v>
      </c>
      <c r="J1013" s="28"/>
      <c r="K1013" s="119">
        <v>21609</v>
      </c>
      <c r="L1013" s="3" t="s">
        <v>3291</v>
      </c>
      <c r="M1013" s="82">
        <v>9206207916</v>
      </c>
      <c r="N1013" s="93">
        <v>183353097</v>
      </c>
      <c r="O1013" t="str">
        <f t="shared" si="15"/>
        <v>LACAR, FAITH TINDOWEN</v>
      </c>
    </row>
    <row r="1014" spans="1:15" ht="18.95" customHeight="1" x14ac:dyDescent="0.25">
      <c r="A1014" s="21">
        <v>1012</v>
      </c>
      <c r="B1014" s="110" t="s">
        <v>3779</v>
      </c>
      <c r="C1014" s="28" t="s">
        <v>3717</v>
      </c>
      <c r="D1014" s="110" t="s">
        <v>3725</v>
      </c>
      <c r="E1014" s="110" t="s">
        <v>7272</v>
      </c>
      <c r="F1014" s="110" t="s">
        <v>125</v>
      </c>
      <c r="G1014" s="105">
        <v>0</v>
      </c>
      <c r="H1014" s="99">
        <v>42053</v>
      </c>
      <c r="I1014" s="88" t="s">
        <v>851</v>
      </c>
      <c r="J1014" s="28"/>
      <c r="K1014" s="119">
        <v>33716</v>
      </c>
      <c r="L1014" s="3" t="s">
        <v>3291</v>
      </c>
      <c r="M1014" s="82">
        <v>9206207916</v>
      </c>
      <c r="N1014" s="93">
        <v>346090691</v>
      </c>
      <c r="O1014" t="str">
        <f t="shared" si="15"/>
        <v>LACAR, JUDEE JR. TINDOWEN</v>
      </c>
    </row>
    <row r="1015" spans="1:15" ht="18.95" customHeight="1" x14ac:dyDescent="0.25">
      <c r="A1015" s="21">
        <v>1013</v>
      </c>
      <c r="B1015" s="110" t="s">
        <v>3781</v>
      </c>
      <c r="C1015" s="28" t="s">
        <v>3717</v>
      </c>
      <c r="D1015" s="110" t="s">
        <v>3727</v>
      </c>
      <c r="E1015" s="110" t="s">
        <v>3199</v>
      </c>
      <c r="F1015" s="110" t="s">
        <v>125</v>
      </c>
      <c r="G1015" s="105">
        <v>0</v>
      </c>
      <c r="H1015" s="99">
        <v>41981</v>
      </c>
      <c r="I1015" s="88" t="s">
        <v>851</v>
      </c>
      <c r="J1015" s="28"/>
      <c r="K1015" s="119">
        <v>22285</v>
      </c>
      <c r="L1015" s="3" t="s">
        <v>3291</v>
      </c>
      <c r="M1015" s="82">
        <v>9206207916</v>
      </c>
      <c r="N1015" s="93">
        <v>1004728</v>
      </c>
      <c r="O1015" t="str">
        <f t="shared" si="15"/>
        <v>LACAR, JUDY SR. GARCIA</v>
      </c>
    </row>
    <row r="1016" spans="1:15" ht="18.95" customHeight="1" x14ac:dyDescent="0.25">
      <c r="A1016" s="21">
        <v>1014</v>
      </c>
      <c r="B1016" s="110" t="s">
        <v>3786</v>
      </c>
      <c r="C1016" s="28" t="s">
        <v>3717</v>
      </c>
      <c r="D1016" s="110" t="s">
        <v>3731</v>
      </c>
      <c r="E1016" s="110" t="s">
        <v>7272</v>
      </c>
      <c r="F1016" s="110" t="s">
        <v>125</v>
      </c>
      <c r="G1016" s="105">
        <v>0</v>
      </c>
      <c r="H1016" s="99">
        <v>41479</v>
      </c>
      <c r="I1016" s="88" t="s">
        <v>851</v>
      </c>
      <c r="J1016" s="28"/>
      <c r="K1016" s="119">
        <v>32050</v>
      </c>
      <c r="L1016" s="3" t="s">
        <v>3291</v>
      </c>
      <c r="M1016" s="82">
        <v>9087436782</v>
      </c>
      <c r="N1016" s="93">
        <v>371044725</v>
      </c>
      <c r="O1016" t="str">
        <f t="shared" si="15"/>
        <v>LACAR, PHILIP JEF TINDOWEN</v>
      </c>
    </row>
    <row r="1017" spans="1:15" ht="18.95" customHeight="1" x14ac:dyDescent="0.25">
      <c r="A1017" s="21">
        <v>1015</v>
      </c>
      <c r="B1017" s="110" t="s">
        <v>3790</v>
      </c>
      <c r="C1017" s="28" t="s">
        <v>3717</v>
      </c>
      <c r="D1017" s="110" t="s">
        <v>3734</v>
      </c>
      <c r="E1017" s="110" t="s">
        <v>7272</v>
      </c>
      <c r="F1017" s="110" t="s">
        <v>125</v>
      </c>
      <c r="G1017" s="105">
        <v>0</v>
      </c>
      <c r="H1017" s="99">
        <v>42053</v>
      </c>
      <c r="I1017" s="88" t="s">
        <v>851</v>
      </c>
      <c r="J1017" s="28"/>
      <c r="K1017" s="119">
        <v>34589</v>
      </c>
      <c r="L1017" s="3" t="s">
        <v>3291</v>
      </c>
      <c r="M1017" s="82">
        <v>9602074170</v>
      </c>
      <c r="N1017" s="93">
        <v>769081652</v>
      </c>
      <c r="O1017" t="str">
        <f t="shared" si="15"/>
        <v>LACAR, SAMUEL TINDOWEN</v>
      </c>
    </row>
    <row r="1018" spans="1:15" s="40" customFormat="1" ht="18.95" customHeight="1" x14ac:dyDescent="0.25">
      <c r="A1018" s="21">
        <v>1016</v>
      </c>
      <c r="B1018" s="110" t="s">
        <v>3794</v>
      </c>
      <c r="C1018" s="28" t="s">
        <v>3737</v>
      </c>
      <c r="D1018" s="110" t="s">
        <v>142</v>
      </c>
      <c r="E1018" s="110" t="s">
        <v>170</v>
      </c>
      <c r="F1018" s="110" t="s">
        <v>310</v>
      </c>
      <c r="G1018" s="105">
        <v>0</v>
      </c>
      <c r="H1018" s="99">
        <v>44918</v>
      </c>
      <c r="I1018" s="88" t="s">
        <v>851</v>
      </c>
      <c r="J1018" s="28"/>
      <c r="K1018" s="119">
        <v>22702</v>
      </c>
      <c r="L1018" s="3" t="s">
        <v>3291</v>
      </c>
      <c r="M1018" s="82">
        <v>9358369110</v>
      </c>
      <c r="N1018" s="93">
        <v>442867098</v>
      </c>
      <c r="O1018" t="str">
        <f t="shared" si="15"/>
        <v>LACBAWAN, FERMIN D.</v>
      </c>
    </row>
    <row r="1019" spans="1:15" s="40" customFormat="1" ht="19.5" customHeight="1" x14ac:dyDescent="0.25">
      <c r="A1019" s="21">
        <v>1017</v>
      </c>
      <c r="B1019" s="110" t="s">
        <v>3799</v>
      </c>
      <c r="C1019" s="28" t="s">
        <v>3740</v>
      </c>
      <c r="D1019" s="110" t="s">
        <v>3741</v>
      </c>
      <c r="E1019" s="110" t="s">
        <v>65</v>
      </c>
      <c r="F1019" s="110" t="s">
        <v>149</v>
      </c>
      <c r="G1019" s="105">
        <v>1</v>
      </c>
      <c r="H1019" s="99">
        <v>42914</v>
      </c>
      <c r="I1019" s="88" t="s">
        <v>851</v>
      </c>
      <c r="J1019" s="28"/>
      <c r="K1019" s="119">
        <v>28902</v>
      </c>
      <c r="L1019" s="3" t="s">
        <v>3291</v>
      </c>
      <c r="M1019" s="82">
        <v>9206428144</v>
      </c>
      <c r="N1019" s="93">
        <v>437973553</v>
      </c>
      <c r="O1019" t="str">
        <f t="shared" si="15"/>
        <v>LACHICA, JUNAH A.</v>
      </c>
    </row>
    <row r="1020" spans="1:15" s="40" customFormat="1" ht="18.95" customHeight="1" x14ac:dyDescent="0.25">
      <c r="A1020" s="21">
        <v>1018</v>
      </c>
      <c r="B1020" s="110" t="s">
        <v>3803</v>
      </c>
      <c r="C1020" s="28" t="s">
        <v>3740</v>
      </c>
      <c r="D1020" s="110" t="s">
        <v>370</v>
      </c>
      <c r="E1020" s="110"/>
      <c r="F1020" s="110" t="s">
        <v>149</v>
      </c>
      <c r="G1020" s="105">
        <v>1</v>
      </c>
      <c r="H1020" s="99">
        <v>40133</v>
      </c>
      <c r="I1020" s="88" t="s">
        <v>851</v>
      </c>
      <c r="J1020" s="28"/>
      <c r="K1020" s="119">
        <v>20572</v>
      </c>
      <c r="L1020" s="3" t="s">
        <v>3291</v>
      </c>
      <c r="M1020" s="82">
        <v>9364208591</v>
      </c>
      <c r="N1020" s="93">
        <v>928169101</v>
      </c>
      <c r="O1020" t="str">
        <f t="shared" si="15"/>
        <v xml:space="preserve">LACHICA, MARINA </v>
      </c>
    </row>
    <row r="1021" spans="1:15" s="40" customFormat="1" ht="18.95" customHeight="1" x14ac:dyDescent="0.25">
      <c r="A1021" s="21">
        <v>1019</v>
      </c>
      <c r="B1021" s="110" t="s">
        <v>3804</v>
      </c>
      <c r="C1021" s="28" t="s">
        <v>3746</v>
      </c>
      <c r="D1021" s="110" t="s">
        <v>3594</v>
      </c>
      <c r="E1021" s="110" t="s">
        <v>65</v>
      </c>
      <c r="F1021" s="110" t="s">
        <v>3362</v>
      </c>
      <c r="G1021" s="105">
        <v>1</v>
      </c>
      <c r="H1021" s="99">
        <v>45415</v>
      </c>
      <c r="I1021" s="88" t="s">
        <v>851</v>
      </c>
      <c r="J1021" s="28"/>
      <c r="K1021" s="119">
        <v>21889</v>
      </c>
      <c r="L1021" s="3" t="s">
        <v>3291</v>
      </c>
      <c r="M1021" s="82">
        <v>0</v>
      </c>
      <c r="N1021" s="93">
        <v>166286700</v>
      </c>
      <c r="O1021" t="str">
        <f t="shared" si="15"/>
        <v>LACWASAN, ERLINDA A.</v>
      </c>
    </row>
    <row r="1022" spans="1:15" s="40" customFormat="1" ht="18.95" customHeight="1" x14ac:dyDescent="0.25">
      <c r="A1022" s="21">
        <v>1020</v>
      </c>
      <c r="B1022" s="110" t="s">
        <v>3808</v>
      </c>
      <c r="C1022" s="28" t="s">
        <v>3749</v>
      </c>
      <c r="D1022" s="110" t="s">
        <v>3750</v>
      </c>
      <c r="E1022" s="110" t="s">
        <v>61</v>
      </c>
      <c r="F1022" s="110" t="s">
        <v>1387</v>
      </c>
      <c r="G1022" s="105">
        <v>0</v>
      </c>
      <c r="H1022" s="99">
        <v>44638</v>
      </c>
      <c r="I1022" s="88" t="s">
        <v>851</v>
      </c>
      <c r="J1022" s="28"/>
      <c r="K1022" s="119">
        <v>29865</v>
      </c>
      <c r="L1022" s="3" t="s">
        <v>3291</v>
      </c>
      <c r="M1022" s="82">
        <v>9569815781</v>
      </c>
      <c r="N1022" s="93">
        <v>443472042</v>
      </c>
      <c r="O1022" t="str">
        <f t="shared" si="15"/>
        <v>LADERAS, RICARTE M.</v>
      </c>
    </row>
    <row r="1023" spans="1:15" s="40" customFormat="1" ht="18.95" customHeight="1" x14ac:dyDescent="0.25">
      <c r="A1023" s="21">
        <v>1021</v>
      </c>
      <c r="B1023" s="110" t="s">
        <v>3813</v>
      </c>
      <c r="C1023" s="28" t="s">
        <v>3749</v>
      </c>
      <c r="D1023" s="110" t="s">
        <v>3753</v>
      </c>
      <c r="E1023" s="110" t="s">
        <v>331</v>
      </c>
      <c r="F1023" s="110" t="s">
        <v>1387</v>
      </c>
      <c r="G1023" s="105">
        <v>0</v>
      </c>
      <c r="H1023" s="99">
        <v>44638</v>
      </c>
      <c r="I1023" s="88" t="s">
        <v>851</v>
      </c>
      <c r="J1023" s="28"/>
      <c r="K1023" s="119">
        <v>44186</v>
      </c>
      <c r="L1023" s="3" t="s">
        <v>3291</v>
      </c>
      <c r="M1023" s="82">
        <v>9568966738</v>
      </c>
      <c r="N1023" s="93">
        <v>0</v>
      </c>
      <c r="O1023" t="str">
        <f t="shared" si="15"/>
        <v>LADERAS, SHANE RICH C.</v>
      </c>
    </row>
    <row r="1024" spans="1:15" s="40" customFormat="1" ht="18.95" customHeight="1" x14ac:dyDescent="0.25">
      <c r="A1024" s="21">
        <v>1022</v>
      </c>
      <c r="B1024" s="110" t="s">
        <v>3819</v>
      </c>
      <c r="C1024" s="28" t="s">
        <v>3749</v>
      </c>
      <c r="D1024" s="110" t="s">
        <v>3763</v>
      </c>
      <c r="E1024" s="110" t="s">
        <v>331</v>
      </c>
      <c r="F1024" s="110" t="s">
        <v>1387</v>
      </c>
      <c r="G1024" s="105">
        <v>1</v>
      </c>
      <c r="H1024" s="99">
        <v>44638</v>
      </c>
      <c r="I1024" s="88" t="s">
        <v>851</v>
      </c>
      <c r="J1024" s="28"/>
      <c r="K1024" s="119">
        <v>30217</v>
      </c>
      <c r="L1024" s="3" t="s">
        <v>3291</v>
      </c>
      <c r="M1024" s="82">
        <v>9568966738</v>
      </c>
      <c r="N1024" s="93">
        <v>718963768</v>
      </c>
      <c r="O1024" t="str">
        <f t="shared" si="15"/>
        <v>LADERAS, SHARON C.</v>
      </c>
    </row>
    <row r="1025" spans="1:15" s="40" customFormat="1" ht="18.95" customHeight="1" x14ac:dyDescent="0.25">
      <c r="A1025" s="21">
        <v>1023</v>
      </c>
      <c r="B1025" s="110" t="s">
        <v>3822</v>
      </c>
      <c r="C1025" s="28" t="s">
        <v>3766</v>
      </c>
      <c r="D1025" s="110" t="s">
        <v>3767</v>
      </c>
      <c r="E1025" s="110" t="s">
        <v>2102</v>
      </c>
      <c r="F1025" s="110" t="s">
        <v>485</v>
      </c>
      <c r="G1025" s="105">
        <v>1</v>
      </c>
      <c r="H1025" s="99">
        <v>42565</v>
      </c>
      <c r="I1025" s="88" t="s">
        <v>851</v>
      </c>
      <c r="J1025" s="28"/>
      <c r="K1025" s="119">
        <v>28898</v>
      </c>
      <c r="L1025" s="3" t="s">
        <v>3291</v>
      </c>
      <c r="M1025" s="82">
        <v>9192104695</v>
      </c>
      <c r="N1025" s="93">
        <v>921450009</v>
      </c>
      <c r="O1025" t="str">
        <f t="shared" si="15"/>
        <v>LADRIDO, BABY CHITA CLAUNA</v>
      </c>
    </row>
    <row r="1026" spans="1:15" s="40" customFormat="1" ht="18.95" customHeight="1" x14ac:dyDescent="0.25">
      <c r="A1026" s="21">
        <v>1024</v>
      </c>
      <c r="B1026" s="110" t="s">
        <v>3825</v>
      </c>
      <c r="C1026" s="28" t="s">
        <v>3771</v>
      </c>
      <c r="D1026" s="110" t="s">
        <v>3772</v>
      </c>
      <c r="E1026" s="110" t="s">
        <v>65</v>
      </c>
      <c r="F1026" s="110"/>
      <c r="G1026" s="105">
        <v>1</v>
      </c>
      <c r="H1026" s="99">
        <v>42349</v>
      </c>
      <c r="I1026" s="88" t="s">
        <v>851</v>
      </c>
      <c r="J1026" s="28"/>
      <c r="K1026" s="99">
        <v>42349</v>
      </c>
      <c r="L1026" s="3" t="s">
        <v>3291</v>
      </c>
      <c r="M1026" s="82">
        <v>0</v>
      </c>
      <c r="N1026" s="93">
        <v>769158984</v>
      </c>
      <c r="O1026" t="str">
        <f t="shared" si="15"/>
        <v>LAGANSI, MARYNEL A.</v>
      </c>
    </row>
    <row r="1027" spans="1:15" s="40" customFormat="1" ht="18.95" customHeight="1" x14ac:dyDescent="0.25">
      <c r="A1027" s="21">
        <v>1025</v>
      </c>
      <c r="B1027" s="110" t="s">
        <v>3827</v>
      </c>
      <c r="C1027" s="28" t="s">
        <v>3771</v>
      </c>
      <c r="D1027" s="110" t="s">
        <v>3763</v>
      </c>
      <c r="E1027" s="110" t="s">
        <v>65</v>
      </c>
      <c r="F1027" s="110" t="s">
        <v>3774</v>
      </c>
      <c r="G1027" s="105">
        <v>1</v>
      </c>
      <c r="H1027" s="99">
        <v>43409</v>
      </c>
      <c r="I1027" s="88" t="s">
        <v>851</v>
      </c>
      <c r="J1027" s="28"/>
      <c r="K1027" s="119">
        <v>29664</v>
      </c>
      <c r="L1027" s="3" t="s">
        <v>3291</v>
      </c>
      <c r="M1027" s="82">
        <v>0</v>
      </c>
      <c r="N1027" s="93">
        <v>769905534</v>
      </c>
      <c r="O1027" t="str">
        <f t="shared" si="15"/>
        <v>LAGANSI, SHARON A.</v>
      </c>
    </row>
    <row r="1028" spans="1:15" s="40" customFormat="1" ht="18.95" customHeight="1" x14ac:dyDescent="0.25">
      <c r="A1028" s="21">
        <v>1026</v>
      </c>
      <c r="B1028" s="110" t="s">
        <v>3829</v>
      </c>
      <c r="C1028" s="28" t="s">
        <v>3771</v>
      </c>
      <c r="D1028" s="110" t="s">
        <v>3780</v>
      </c>
      <c r="E1028" s="110" t="s">
        <v>65</v>
      </c>
      <c r="F1028" s="110" t="s">
        <v>3774</v>
      </c>
      <c r="G1028" s="105">
        <v>0</v>
      </c>
      <c r="H1028" s="99">
        <v>43409</v>
      </c>
      <c r="I1028" s="88" t="s">
        <v>851</v>
      </c>
      <c r="J1028" s="28"/>
      <c r="K1028" s="119">
        <v>27553</v>
      </c>
      <c r="L1028" s="3" t="s">
        <v>3291</v>
      </c>
      <c r="M1028" s="82">
        <v>0</v>
      </c>
      <c r="N1028" s="93">
        <v>769905309</v>
      </c>
      <c r="O1028" t="str">
        <f t="shared" ref="O1028:O1091" si="16">C1028&amp;", "&amp;D1028&amp; " " &amp;E1028</f>
        <v>LAGANSI, TOLENTINO A.</v>
      </c>
    </row>
    <row r="1029" spans="1:15" s="40" customFormat="1" ht="18.95" customHeight="1" x14ac:dyDescent="0.25">
      <c r="A1029" s="21">
        <v>1027</v>
      </c>
      <c r="B1029" s="110" t="s">
        <v>3831</v>
      </c>
      <c r="C1029" s="28" t="s">
        <v>3782</v>
      </c>
      <c r="D1029" s="110" t="s">
        <v>3783</v>
      </c>
      <c r="E1029" s="110" t="s">
        <v>1132</v>
      </c>
      <c r="F1029" s="110" t="s">
        <v>163</v>
      </c>
      <c r="G1029" s="105">
        <v>1</v>
      </c>
      <c r="H1029" s="99">
        <v>44946</v>
      </c>
      <c r="I1029" s="88" t="s">
        <v>851</v>
      </c>
      <c r="J1029" s="28"/>
      <c r="K1029" s="119">
        <v>20493</v>
      </c>
      <c r="L1029" s="3" t="s">
        <v>3291</v>
      </c>
      <c r="M1029" s="82">
        <v>9753287664</v>
      </c>
      <c r="N1029" s="93">
        <v>601136844</v>
      </c>
      <c r="O1029" t="str">
        <f t="shared" si="16"/>
        <v>LAGASCA, SOMMA L.</v>
      </c>
    </row>
    <row r="1030" spans="1:15" s="40" customFormat="1" ht="18.95" customHeight="1" x14ac:dyDescent="0.25">
      <c r="A1030" s="21">
        <v>1028</v>
      </c>
      <c r="B1030" s="110" t="s">
        <v>3835</v>
      </c>
      <c r="C1030" s="28" t="s">
        <v>3782</v>
      </c>
      <c r="D1030" s="110" t="s">
        <v>3787</v>
      </c>
      <c r="E1030" s="110" t="s">
        <v>343</v>
      </c>
      <c r="F1030" s="110" t="s">
        <v>163</v>
      </c>
      <c r="G1030" s="105">
        <v>0</v>
      </c>
      <c r="H1030" s="99">
        <v>44946</v>
      </c>
      <c r="I1030" s="88" t="s">
        <v>851</v>
      </c>
      <c r="J1030" s="28"/>
      <c r="K1030" s="119">
        <v>19287</v>
      </c>
      <c r="L1030" s="3" t="s">
        <v>3291</v>
      </c>
      <c r="M1030" s="82">
        <v>9753287664</v>
      </c>
      <c r="N1030" s="93">
        <v>601136577</v>
      </c>
      <c r="O1030" t="str">
        <f t="shared" si="16"/>
        <v>LAGASCA, QUIRINO O.</v>
      </c>
    </row>
    <row r="1031" spans="1:15" s="40" customFormat="1" ht="18.95" customHeight="1" x14ac:dyDescent="0.25">
      <c r="A1031" s="21">
        <v>1029</v>
      </c>
      <c r="B1031" s="110" t="s">
        <v>3838</v>
      </c>
      <c r="C1031" s="28" t="s">
        <v>3791</v>
      </c>
      <c r="D1031" s="110" t="s">
        <v>3792</v>
      </c>
      <c r="E1031" s="110" t="s">
        <v>1005</v>
      </c>
      <c r="F1031" s="110" t="s">
        <v>234</v>
      </c>
      <c r="G1031" s="105">
        <v>1</v>
      </c>
      <c r="H1031" s="99">
        <v>44904</v>
      </c>
      <c r="I1031" s="88" t="s">
        <v>851</v>
      </c>
      <c r="J1031" s="28"/>
      <c r="K1031" s="119">
        <v>29185</v>
      </c>
      <c r="L1031" s="3" t="s">
        <v>3291</v>
      </c>
      <c r="M1031" s="82">
        <v>9363144610</v>
      </c>
      <c r="N1031" s="93">
        <v>320752425</v>
      </c>
      <c r="O1031" t="str">
        <f t="shared" si="16"/>
        <v>LAGASI, JENALYN BALAWAN</v>
      </c>
    </row>
    <row r="1032" spans="1:15" s="40" customFormat="1" ht="18.95" customHeight="1" x14ac:dyDescent="0.25">
      <c r="A1032" s="21">
        <v>1030</v>
      </c>
      <c r="B1032" s="110" t="s">
        <v>3860</v>
      </c>
      <c r="C1032" s="28" t="s">
        <v>3795</v>
      </c>
      <c r="D1032" s="110" t="s">
        <v>3796</v>
      </c>
      <c r="E1032" s="110" t="s">
        <v>3289</v>
      </c>
      <c r="F1032" s="110" t="s">
        <v>1362</v>
      </c>
      <c r="G1032" s="105">
        <v>1</v>
      </c>
      <c r="H1032" s="99">
        <v>44964</v>
      </c>
      <c r="I1032" s="88" t="s">
        <v>851</v>
      </c>
      <c r="J1032" s="28"/>
      <c r="K1032" s="119">
        <v>27450</v>
      </c>
      <c r="L1032" s="3" t="s">
        <v>3291</v>
      </c>
      <c r="M1032" s="82">
        <v>9297603784</v>
      </c>
      <c r="N1032" s="93">
        <v>420209858</v>
      </c>
      <c r="O1032" t="str">
        <f t="shared" si="16"/>
        <v>LAIGO, JENNETH GOMGOM-O</v>
      </c>
    </row>
    <row r="1033" spans="1:15" s="40" customFormat="1" ht="18.95" customHeight="1" x14ac:dyDescent="0.25">
      <c r="A1033" s="21">
        <v>1031</v>
      </c>
      <c r="B1033" s="110" t="s">
        <v>3868</v>
      </c>
      <c r="C1033" s="28" t="s">
        <v>3795</v>
      </c>
      <c r="D1033" s="110" t="s">
        <v>67</v>
      </c>
      <c r="E1033" s="110" t="s">
        <v>3800</v>
      </c>
      <c r="F1033" s="110" t="s">
        <v>1362</v>
      </c>
      <c r="G1033" s="105">
        <v>0</v>
      </c>
      <c r="H1033" s="99">
        <v>44964</v>
      </c>
      <c r="I1033" s="88" t="s">
        <v>851</v>
      </c>
      <c r="J1033" s="28"/>
      <c r="K1033" s="119">
        <v>25749</v>
      </c>
      <c r="L1033" s="3" t="s">
        <v>3291</v>
      </c>
      <c r="M1033" s="82">
        <v>9267972595</v>
      </c>
      <c r="N1033" s="93">
        <v>944301870</v>
      </c>
      <c r="O1033" t="str">
        <f t="shared" si="16"/>
        <v>LAIGO, JOSEPH CHULAWA</v>
      </c>
    </row>
    <row r="1034" spans="1:15" s="40" customFormat="1" ht="18.95" customHeight="1" x14ac:dyDescent="0.25">
      <c r="A1034" s="21">
        <v>1032</v>
      </c>
      <c r="B1034" s="110" t="s">
        <v>3875</v>
      </c>
      <c r="C1034" s="28" t="s">
        <v>3062</v>
      </c>
      <c r="D1034" s="110" t="s">
        <v>3805</v>
      </c>
      <c r="E1034" s="110" t="s">
        <v>3806</v>
      </c>
      <c r="F1034" s="110" t="s">
        <v>1061</v>
      </c>
      <c r="G1034" s="105">
        <v>1</v>
      </c>
      <c r="H1034" s="99">
        <v>44293</v>
      </c>
      <c r="I1034" s="88" t="s">
        <v>851</v>
      </c>
      <c r="J1034" s="28"/>
      <c r="K1034" s="119">
        <v>18246</v>
      </c>
      <c r="L1034" s="3" t="s">
        <v>3291</v>
      </c>
      <c r="M1034" s="82">
        <v>9153126228</v>
      </c>
      <c r="N1034" s="93">
        <v>450891258</v>
      </c>
      <c r="O1034" t="str">
        <f t="shared" si="16"/>
        <v>LAMBAYONG, SIMIN AOWING</v>
      </c>
    </row>
    <row r="1035" spans="1:15" s="40" customFormat="1" ht="18.95" customHeight="1" x14ac:dyDescent="0.25">
      <c r="A1035" s="21">
        <v>1033</v>
      </c>
      <c r="B1035" s="110" t="s">
        <v>3885</v>
      </c>
      <c r="C1035" s="28" t="s">
        <v>3809</v>
      </c>
      <c r="D1035" s="110" t="s">
        <v>3810</v>
      </c>
      <c r="E1035" s="110" t="s">
        <v>1083</v>
      </c>
      <c r="F1035" s="110" t="s">
        <v>3811</v>
      </c>
      <c r="G1035" s="105">
        <v>1</v>
      </c>
      <c r="H1035" s="99">
        <v>45555</v>
      </c>
      <c r="I1035" s="88" t="s">
        <v>851</v>
      </c>
      <c r="J1035" s="28"/>
      <c r="K1035" s="119">
        <v>39011</v>
      </c>
      <c r="L1035" s="3" t="s">
        <v>3291</v>
      </c>
      <c r="M1035" s="82">
        <v>9552635354</v>
      </c>
      <c r="N1035" s="93">
        <v>0</v>
      </c>
      <c r="O1035" t="str">
        <f t="shared" si="16"/>
        <v>LAMBINICIO, HEINZ KYRIE  BANAWAG</v>
      </c>
    </row>
    <row r="1036" spans="1:15" s="40" customFormat="1" ht="18.95" customHeight="1" x14ac:dyDescent="0.25">
      <c r="A1036" s="21">
        <v>1034</v>
      </c>
      <c r="B1036" s="110" t="s">
        <v>3892</v>
      </c>
      <c r="C1036" s="28" t="s">
        <v>3814</v>
      </c>
      <c r="D1036" s="110" t="s">
        <v>3815</v>
      </c>
      <c r="E1036" s="110" t="s">
        <v>3816</v>
      </c>
      <c r="F1036" s="110" t="s">
        <v>310</v>
      </c>
      <c r="G1036" s="105">
        <v>0</v>
      </c>
      <c r="H1036" s="99">
        <v>45201</v>
      </c>
      <c r="I1036" s="88" t="s">
        <v>851</v>
      </c>
      <c r="J1036" s="28"/>
      <c r="K1036" s="119">
        <v>30783</v>
      </c>
      <c r="L1036" s="3" t="s">
        <v>3291</v>
      </c>
      <c r="M1036" s="82">
        <v>9666874969</v>
      </c>
      <c r="N1036" s="93">
        <v>491238077</v>
      </c>
      <c r="O1036" t="str">
        <f t="shared" si="16"/>
        <v>LAMMAWIN, JOHN CAMIL IRVING</v>
      </c>
    </row>
    <row r="1037" spans="1:15" s="40" customFormat="1" ht="18.95" customHeight="1" x14ac:dyDescent="0.25">
      <c r="A1037" s="21">
        <v>1035</v>
      </c>
      <c r="B1037" s="110" t="s">
        <v>3897</v>
      </c>
      <c r="C1037" s="28" t="s">
        <v>3814</v>
      </c>
      <c r="D1037" s="110" t="s">
        <v>326</v>
      </c>
      <c r="E1037" s="110" t="s">
        <v>3820</v>
      </c>
      <c r="F1037" s="110" t="s">
        <v>1056</v>
      </c>
      <c r="G1037" s="105">
        <v>1</v>
      </c>
      <c r="H1037" s="99">
        <v>45203</v>
      </c>
      <c r="I1037" s="88" t="s">
        <v>851</v>
      </c>
      <c r="J1037" s="28"/>
      <c r="K1037" s="119">
        <v>24897</v>
      </c>
      <c r="L1037" s="3" t="s">
        <v>3291</v>
      </c>
      <c r="M1037" s="82">
        <v>9088680229</v>
      </c>
      <c r="N1037" s="93">
        <v>134543770</v>
      </c>
      <c r="O1037" t="str">
        <f t="shared" si="16"/>
        <v>LAMMAWIN, SALUD IMMATONG</v>
      </c>
    </row>
    <row r="1038" spans="1:15" s="40" customFormat="1" ht="18.95" customHeight="1" x14ac:dyDescent="0.25">
      <c r="A1038" s="21">
        <v>1036</v>
      </c>
      <c r="B1038" s="110" t="s">
        <v>3902</v>
      </c>
      <c r="C1038" s="28" t="s">
        <v>484</v>
      </c>
      <c r="D1038" s="110" t="s">
        <v>3823</v>
      </c>
      <c r="E1038" s="110" t="s">
        <v>1918</v>
      </c>
      <c r="F1038" s="110" t="s">
        <v>580</v>
      </c>
      <c r="G1038" s="105">
        <v>0</v>
      </c>
      <c r="H1038" s="99">
        <v>41729</v>
      </c>
      <c r="I1038" s="88" t="s">
        <v>851</v>
      </c>
      <c r="J1038" s="28"/>
      <c r="K1038" s="119">
        <v>32990</v>
      </c>
      <c r="L1038" s="3" t="s">
        <v>3291</v>
      </c>
      <c r="M1038" s="82">
        <v>9515644544</v>
      </c>
      <c r="N1038" s="93">
        <v>459797082</v>
      </c>
      <c r="O1038" t="str">
        <f t="shared" si="16"/>
        <v>LAM-OSEN, DWIGHT F.</v>
      </c>
    </row>
    <row r="1039" spans="1:15" s="40" customFormat="1" ht="18.95" customHeight="1" x14ac:dyDescent="0.25">
      <c r="A1039" s="21">
        <v>1037</v>
      </c>
      <c r="B1039" s="110" t="s">
        <v>3908</v>
      </c>
      <c r="C1039" s="28" t="s">
        <v>484</v>
      </c>
      <c r="D1039" s="110" t="s">
        <v>241</v>
      </c>
      <c r="E1039" s="110" t="s">
        <v>119</v>
      </c>
      <c r="F1039" s="110" t="s">
        <v>485</v>
      </c>
      <c r="G1039" s="105">
        <v>1</v>
      </c>
      <c r="H1039" s="99">
        <v>43420</v>
      </c>
      <c r="I1039" s="88" t="s">
        <v>851</v>
      </c>
      <c r="J1039" s="28"/>
      <c r="K1039" s="119">
        <v>28794</v>
      </c>
      <c r="L1039" s="3" t="s">
        <v>3291</v>
      </c>
      <c r="M1039" s="82">
        <v>0</v>
      </c>
      <c r="N1039" s="93">
        <v>919522417</v>
      </c>
      <c r="O1039" t="str">
        <f t="shared" si="16"/>
        <v>LAM-OSEN, GRACE G.</v>
      </c>
    </row>
    <row r="1040" spans="1:15" s="40" customFormat="1" ht="18.95" customHeight="1" x14ac:dyDescent="0.25">
      <c r="A1040" s="21">
        <v>1038</v>
      </c>
      <c r="B1040" s="110" t="s">
        <v>3911</v>
      </c>
      <c r="C1040" s="28" t="s">
        <v>484</v>
      </c>
      <c r="D1040" s="110" t="s">
        <v>222</v>
      </c>
      <c r="E1040" s="110" t="s">
        <v>61</v>
      </c>
      <c r="F1040" s="110" t="s">
        <v>580</v>
      </c>
      <c r="G1040" s="105">
        <v>1</v>
      </c>
      <c r="H1040" s="99">
        <v>41733</v>
      </c>
      <c r="I1040" s="88" t="s">
        <v>851</v>
      </c>
      <c r="J1040" s="28"/>
      <c r="K1040" s="119">
        <v>16893</v>
      </c>
      <c r="L1040" s="3" t="s">
        <v>3291</v>
      </c>
      <c r="M1040" s="82">
        <v>9471445457</v>
      </c>
      <c r="N1040" s="93">
        <v>164832331</v>
      </c>
      <c r="O1040" t="str">
        <f t="shared" si="16"/>
        <v>LAM-OSEN, ISABEL M.</v>
      </c>
    </row>
    <row r="1041" spans="1:15" s="40" customFormat="1" ht="18.95" customHeight="1" x14ac:dyDescent="0.25">
      <c r="A1041" s="21">
        <v>1039</v>
      </c>
      <c r="B1041" s="110" t="s">
        <v>3916</v>
      </c>
      <c r="C1041" s="28" t="s">
        <v>484</v>
      </c>
      <c r="D1041" s="110" t="s">
        <v>893</v>
      </c>
      <c r="E1041" s="110" t="s">
        <v>68</v>
      </c>
      <c r="F1041" s="110" t="s">
        <v>485</v>
      </c>
      <c r="G1041" s="105">
        <v>0</v>
      </c>
      <c r="H1041" s="99">
        <v>39304</v>
      </c>
      <c r="I1041" s="88" t="s">
        <v>851</v>
      </c>
      <c r="J1041" s="28"/>
      <c r="K1041" s="99">
        <v>39304</v>
      </c>
      <c r="L1041" s="3" t="s">
        <v>3291</v>
      </c>
      <c r="M1041" s="82">
        <v>0</v>
      </c>
      <c r="N1041" s="93">
        <v>0</v>
      </c>
      <c r="O1041" t="str">
        <f t="shared" si="16"/>
        <v>LAM-OSEN, WILLIAM T.</v>
      </c>
    </row>
    <row r="1042" spans="1:15" s="40" customFormat="1" ht="18.95" customHeight="1" x14ac:dyDescent="0.25">
      <c r="A1042" s="21">
        <v>1040</v>
      </c>
      <c r="B1042" s="110" t="s">
        <v>3929</v>
      </c>
      <c r="C1042" s="28" t="s">
        <v>3832</v>
      </c>
      <c r="D1042" s="110" t="s">
        <v>3833</v>
      </c>
      <c r="E1042" s="110" t="s">
        <v>65</v>
      </c>
      <c r="F1042" s="110" t="s">
        <v>1362</v>
      </c>
      <c r="G1042" s="105">
        <v>0</v>
      </c>
      <c r="H1042" s="99">
        <v>44699</v>
      </c>
      <c r="I1042" s="88" t="s">
        <v>851</v>
      </c>
      <c r="J1042" s="28"/>
      <c r="K1042" s="119">
        <v>27729</v>
      </c>
      <c r="L1042" s="3" t="s">
        <v>3291</v>
      </c>
      <c r="M1042" s="82">
        <v>9559059327</v>
      </c>
      <c r="N1042" s="93">
        <v>931504790</v>
      </c>
      <c r="O1042" t="str">
        <f t="shared" si="16"/>
        <v>LANGBAY, BENEDICK JR. A.</v>
      </c>
    </row>
    <row r="1043" spans="1:15" s="40" customFormat="1" ht="18.95" customHeight="1" x14ac:dyDescent="0.25">
      <c r="A1043" s="21">
        <v>1041</v>
      </c>
      <c r="B1043" s="110" t="s">
        <v>3932</v>
      </c>
      <c r="C1043" s="28" t="s">
        <v>3832</v>
      </c>
      <c r="D1043" s="110" t="s">
        <v>3836</v>
      </c>
      <c r="E1043" s="110" t="s">
        <v>170</v>
      </c>
      <c r="F1043" s="110" t="s">
        <v>1362</v>
      </c>
      <c r="G1043" s="105">
        <v>1</v>
      </c>
      <c r="H1043" s="99">
        <v>44699</v>
      </c>
      <c r="I1043" s="88" t="s">
        <v>851</v>
      </c>
      <c r="J1043" s="28"/>
      <c r="K1043" s="119">
        <v>27638</v>
      </c>
      <c r="L1043" s="3" t="s">
        <v>3291</v>
      </c>
      <c r="M1043" s="82">
        <v>9559059327</v>
      </c>
      <c r="N1043" s="93">
        <v>931504815</v>
      </c>
      <c r="O1043" t="str">
        <f t="shared" si="16"/>
        <v>LANGBAY, BERLYN D.</v>
      </c>
    </row>
    <row r="1044" spans="1:15" s="40" customFormat="1" ht="18.95" customHeight="1" x14ac:dyDescent="0.25">
      <c r="A1044" s="21">
        <v>1042</v>
      </c>
      <c r="B1044" s="110" t="s">
        <v>3935</v>
      </c>
      <c r="C1044" s="28" t="s">
        <v>3832</v>
      </c>
      <c r="D1044" s="110" t="s">
        <v>3839</v>
      </c>
      <c r="E1044" s="110" t="s">
        <v>170</v>
      </c>
      <c r="F1044" s="110" t="s">
        <v>1362</v>
      </c>
      <c r="G1044" s="105">
        <v>1</v>
      </c>
      <c r="H1044" s="99">
        <v>44848</v>
      </c>
      <c r="I1044" s="88" t="s">
        <v>851</v>
      </c>
      <c r="J1044" s="28"/>
      <c r="K1044" s="119">
        <v>36577</v>
      </c>
      <c r="L1044" s="3" t="s">
        <v>3291</v>
      </c>
      <c r="M1044" s="82">
        <v>9613160176</v>
      </c>
      <c r="N1044" s="93">
        <v>768571529</v>
      </c>
      <c r="O1044" t="str">
        <f t="shared" si="16"/>
        <v>LANGBAY, KRISTINE D.</v>
      </c>
    </row>
    <row r="1045" spans="1:15" s="40" customFormat="1" ht="18.95" customHeight="1" x14ac:dyDescent="0.25">
      <c r="A1045" s="21">
        <v>1043</v>
      </c>
      <c r="B1045" s="109" t="s">
        <v>3850</v>
      </c>
      <c r="C1045" s="3" t="s">
        <v>3843</v>
      </c>
      <c r="D1045" s="109" t="s">
        <v>3129</v>
      </c>
      <c r="E1045" s="109"/>
      <c r="F1045" s="109"/>
      <c r="G1045" s="104">
        <v>1</v>
      </c>
      <c r="H1045" s="98">
        <v>43425</v>
      </c>
      <c r="I1045" s="87" t="s">
        <v>87</v>
      </c>
      <c r="J1045" s="3"/>
      <c r="K1045" s="98">
        <v>43425</v>
      </c>
      <c r="L1045" s="3" t="s">
        <v>3291</v>
      </c>
      <c r="M1045" s="81">
        <v>0</v>
      </c>
      <c r="N1045" s="92">
        <v>0</v>
      </c>
      <c r="O1045" t="str">
        <f t="shared" si="16"/>
        <v xml:space="preserve">LANGABAYAN, LEONORA </v>
      </c>
    </row>
    <row r="1046" spans="1:15" s="40" customFormat="1" ht="18.95" customHeight="1" x14ac:dyDescent="0.25">
      <c r="A1046" s="21">
        <v>1044</v>
      </c>
      <c r="B1046" s="109" t="s">
        <v>3940</v>
      </c>
      <c r="C1046" s="3" t="s">
        <v>3845</v>
      </c>
      <c r="D1046" s="109" t="s">
        <v>3846</v>
      </c>
      <c r="E1046" s="109" t="s">
        <v>170</v>
      </c>
      <c r="F1046" s="109" t="s">
        <v>3847</v>
      </c>
      <c r="G1046" s="104">
        <v>1</v>
      </c>
      <c r="H1046" s="98">
        <v>44754</v>
      </c>
      <c r="I1046" s="87" t="s">
        <v>851</v>
      </c>
      <c r="J1046" s="3"/>
      <c r="K1046" s="116">
        <v>25165</v>
      </c>
      <c r="L1046" s="3" t="s">
        <v>3291</v>
      </c>
      <c r="M1046" s="81">
        <v>9364423433</v>
      </c>
      <c r="N1046" s="92">
        <v>610517708</v>
      </c>
      <c r="O1046" t="str">
        <f t="shared" si="16"/>
        <v>LANGIS, MELINDA D.</v>
      </c>
    </row>
    <row r="1047" spans="1:15" s="40" customFormat="1" ht="18.95" customHeight="1" x14ac:dyDescent="0.25">
      <c r="A1047" s="21">
        <v>1045</v>
      </c>
      <c r="B1047" s="109" t="s">
        <v>3861</v>
      </c>
      <c r="C1047" s="3" t="s">
        <v>3851</v>
      </c>
      <c r="D1047" s="109" t="s">
        <v>3852</v>
      </c>
      <c r="E1047" s="109" t="s">
        <v>3853</v>
      </c>
      <c r="F1047" s="109" t="s">
        <v>3854</v>
      </c>
      <c r="G1047" s="104">
        <v>1</v>
      </c>
      <c r="H1047" s="98">
        <v>45450</v>
      </c>
      <c r="I1047" s="87" t="s">
        <v>87</v>
      </c>
      <c r="J1047" s="3"/>
      <c r="K1047" s="116">
        <v>42785</v>
      </c>
      <c r="L1047" s="3" t="s">
        <v>3291</v>
      </c>
      <c r="M1047" s="81">
        <v>9517081793</v>
      </c>
      <c r="N1047" s="92">
        <v>0</v>
      </c>
      <c r="O1047" t="str">
        <f t="shared" si="16"/>
        <v>LANGNGA, JARIEN WAYNE SIAGAN</v>
      </c>
    </row>
    <row r="1048" spans="1:15" s="40" customFormat="1" ht="18.95" customHeight="1" x14ac:dyDescent="0.25">
      <c r="A1048" s="21">
        <v>1046</v>
      </c>
      <c r="B1048" s="109" t="s">
        <v>3951</v>
      </c>
      <c r="C1048" s="3" t="s">
        <v>3856</v>
      </c>
      <c r="D1048" s="109" t="s">
        <v>3857</v>
      </c>
      <c r="E1048" s="109" t="s">
        <v>143</v>
      </c>
      <c r="F1048" s="109" t="s">
        <v>76</v>
      </c>
      <c r="G1048" s="104">
        <v>1</v>
      </c>
      <c r="H1048" s="98">
        <v>45027</v>
      </c>
      <c r="I1048" s="87" t="s">
        <v>851</v>
      </c>
      <c r="J1048" s="3"/>
      <c r="K1048" s="116">
        <v>25498</v>
      </c>
      <c r="L1048" s="3" t="s">
        <v>3291</v>
      </c>
      <c r="M1048" s="81">
        <v>9610465113</v>
      </c>
      <c r="N1048" s="92">
        <v>603565619</v>
      </c>
      <c r="O1048" t="str">
        <f t="shared" si="16"/>
        <v>LANGNGAG, HELENA S.</v>
      </c>
    </row>
    <row r="1049" spans="1:15" s="40" customFormat="1" ht="18.95" customHeight="1" x14ac:dyDescent="0.25">
      <c r="A1049" s="21">
        <v>1047</v>
      </c>
      <c r="B1049" s="109" t="s">
        <v>3871</v>
      </c>
      <c r="C1049" s="3" t="s">
        <v>3862</v>
      </c>
      <c r="D1049" s="109" t="s">
        <v>3863</v>
      </c>
      <c r="E1049" s="109" t="s">
        <v>124</v>
      </c>
      <c r="F1049" s="109"/>
      <c r="G1049" s="104">
        <v>1</v>
      </c>
      <c r="H1049" s="98">
        <v>39175</v>
      </c>
      <c r="I1049" s="87" t="s">
        <v>87</v>
      </c>
      <c r="J1049" s="3"/>
      <c r="K1049" s="98">
        <v>39175</v>
      </c>
      <c r="L1049" s="3" t="s">
        <v>3291</v>
      </c>
      <c r="M1049" s="81">
        <v>0</v>
      </c>
      <c r="N1049" s="92">
        <v>0</v>
      </c>
      <c r="O1049" t="str">
        <f t="shared" si="16"/>
        <v>LAO, MILDRED B.</v>
      </c>
    </row>
    <row r="1050" spans="1:15" s="40" customFormat="1" ht="18.95" customHeight="1" x14ac:dyDescent="0.25">
      <c r="A1050" s="21">
        <v>1048</v>
      </c>
      <c r="B1050" s="109" t="s">
        <v>3959</v>
      </c>
      <c r="C1050" s="3" t="s">
        <v>3865</v>
      </c>
      <c r="D1050" s="109" t="s">
        <v>3866</v>
      </c>
      <c r="E1050" s="109" t="s">
        <v>213</v>
      </c>
      <c r="F1050" s="109" t="s">
        <v>149</v>
      </c>
      <c r="G1050" s="104">
        <v>1</v>
      </c>
      <c r="H1050" s="98">
        <v>39293</v>
      </c>
      <c r="I1050" s="87" t="s">
        <v>851</v>
      </c>
      <c r="J1050" s="3"/>
      <c r="K1050" s="98">
        <v>23342</v>
      </c>
      <c r="L1050" s="3" t="s">
        <v>3291</v>
      </c>
      <c r="M1050" s="81">
        <v>9563558645</v>
      </c>
      <c r="N1050" s="92">
        <v>750926285</v>
      </c>
      <c r="O1050" t="str">
        <f t="shared" si="16"/>
        <v>LAOAGAN, PRIMITIVA E.</v>
      </c>
    </row>
    <row r="1051" spans="1:15" ht="18.95" customHeight="1" x14ac:dyDescent="0.25">
      <c r="A1051" s="21">
        <v>1049</v>
      </c>
      <c r="B1051" s="109" t="s">
        <v>3965</v>
      </c>
      <c r="C1051" s="3" t="s">
        <v>3865</v>
      </c>
      <c r="D1051" s="109" t="s">
        <v>3869</v>
      </c>
      <c r="F1051" s="109" t="s">
        <v>301</v>
      </c>
      <c r="G1051" s="104">
        <v>0</v>
      </c>
      <c r="H1051" s="98">
        <v>41677</v>
      </c>
      <c r="I1051" s="87" t="s">
        <v>851</v>
      </c>
      <c r="K1051" s="116">
        <v>23631</v>
      </c>
      <c r="L1051" s="3" t="s">
        <v>3291</v>
      </c>
      <c r="M1051" s="81">
        <v>9185232862</v>
      </c>
      <c r="N1051" s="92">
        <v>171378854</v>
      </c>
      <c r="O1051" t="str">
        <f t="shared" si="16"/>
        <v xml:space="preserve">LAOAGAN, ROY JR. </v>
      </c>
    </row>
    <row r="1052" spans="1:15" ht="18.95" customHeight="1" x14ac:dyDescent="0.25">
      <c r="A1052" s="21">
        <v>1050</v>
      </c>
      <c r="B1052" s="109" t="s">
        <v>3879</v>
      </c>
      <c r="C1052" s="3" t="s">
        <v>3872</v>
      </c>
      <c r="D1052" s="109" t="s">
        <v>3873</v>
      </c>
      <c r="G1052" s="104">
        <v>0</v>
      </c>
      <c r="H1052" s="98">
        <v>41764</v>
      </c>
      <c r="I1052" s="87" t="s">
        <v>87</v>
      </c>
      <c r="K1052" s="98">
        <v>41764</v>
      </c>
      <c r="L1052" s="3" t="s">
        <v>3291</v>
      </c>
      <c r="M1052" s="81">
        <v>0</v>
      </c>
      <c r="N1052" s="92">
        <v>0</v>
      </c>
      <c r="O1052" t="str">
        <f t="shared" si="16"/>
        <v xml:space="preserve">LAO-ING, JAYWELL </v>
      </c>
    </row>
    <row r="1053" spans="1:15" ht="18.95" customHeight="1" x14ac:dyDescent="0.25">
      <c r="A1053" s="21">
        <v>1051</v>
      </c>
      <c r="B1053" s="109" t="s">
        <v>3969</v>
      </c>
      <c r="C1053" s="3" t="s">
        <v>3876</v>
      </c>
      <c r="D1053" s="109" t="s">
        <v>479</v>
      </c>
      <c r="E1053" s="109" t="s">
        <v>1828</v>
      </c>
      <c r="F1053" s="109" t="s">
        <v>218</v>
      </c>
      <c r="G1053" s="104">
        <v>1</v>
      </c>
      <c r="H1053" s="98">
        <v>42867</v>
      </c>
      <c r="I1053" s="87" t="s">
        <v>851</v>
      </c>
      <c r="K1053" s="116">
        <v>27545</v>
      </c>
      <c r="L1053" s="3" t="s">
        <v>3291</v>
      </c>
      <c r="M1053" s="81">
        <v>9217698523</v>
      </c>
      <c r="N1053" s="92">
        <v>931512599</v>
      </c>
      <c r="O1053" t="str">
        <f t="shared" si="16"/>
        <v>LAOYAN, LETECIA CALINGAN</v>
      </c>
    </row>
    <row r="1054" spans="1:15" ht="18.95" customHeight="1" x14ac:dyDescent="0.25">
      <c r="A1054" s="21">
        <v>1052</v>
      </c>
      <c r="B1054" s="109" t="s">
        <v>3882</v>
      </c>
      <c r="C1054" s="3" t="s">
        <v>3876</v>
      </c>
      <c r="D1054" s="109" t="s">
        <v>3880</v>
      </c>
      <c r="E1054" s="109" t="s">
        <v>331</v>
      </c>
      <c r="F1054" s="109" t="s">
        <v>218</v>
      </c>
      <c r="G1054" s="104">
        <v>1</v>
      </c>
      <c r="H1054" s="98">
        <v>44182</v>
      </c>
      <c r="I1054" s="87" t="s">
        <v>87</v>
      </c>
      <c r="K1054" s="98">
        <v>44182</v>
      </c>
      <c r="L1054" s="3" t="s">
        <v>3291</v>
      </c>
      <c r="M1054" s="81">
        <v>0</v>
      </c>
      <c r="N1054" s="92">
        <v>0</v>
      </c>
      <c r="O1054" t="str">
        <f t="shared" si="16"/>
        <v>LAOYAN, SHALIMAR C.</v>
      </c>
    </row>
    <row r="1055" spans="1:15" ht="18.95" customHeight="1" x14ac:dyDescent="0.25">
      <c r="A1055" s="21">
        <v>1053</v>
      </c>
      <c r="B1055" s="109" t="s">
        <v>3889</v>
      </c>
      <c r="C1055" s="3" t="s">
        <v>3883</v>
      </c>
      <c r="D1055" s="109" t="s">
        <v>2379</v>
      </c>
      <c r="F1055" s="109" t="s">
        <v>287</v>
      </c>
      <c r="G1055" s="104">
        <v>1</v>
      </c>
      <c r="H1055" s="98">
        <v>41985</v>
      </c>
      <c r="I1055" s="87" t="s">
        <v>87</v>
      </c>
      <c r="K1055" s="98">
        <v>41985</v>
      </c>
      <c r="L1055" s="3" t="s">
        <v>3291</v>
      </c>
      <c r="M1055" s="81">
        <v>0</v>
      </c>
      <c r="N1055" s="92">
        <v>0</v>
      </c>
      <c r="O1055" t="str">
        <f t="shared" si="16"/>
        <v xml:space="preserve">LAPPAO, MARIA </v>
      </c>
    </row>
    <row r="1056" spans="1:15" ht="18.95" customHeight="1" x14ac:dyDescent="0.25">
      <c r="A1056" s="21">
        <v>1054</v>
      </c>
      <c r="B1056" s="109" t="s">
        <v>3972</v>
      </c>
      <c r="C1056" s="3" t="s">
        <v>3886</v>
      </c>
      <c r="D1056" s="109" t="s">
        <v>2688</v>
      </c>
      <c r="E1056" s="109" t="s">
        <v>3667</v>
      </c>
      <c r="F1056" s="109" t="s">
        <v>214</v>
      </c>
      <c r="G1056" s="104">
        <v>1</v>
      </c>
      <c r="H1056" s="98">
        <v>44599</v>
      </c>
      <c r="I1056" s="87" t="s">
        <v>851</v>
      </c>
      <c r="K1056" s="116">
        <v>25227</v>
      </c>
      <c r="L1056" s="3" t="s">
        <v>3291</v>
      </c>
      <c r="M1056" s="81">
        <v>9679513537</v>
      </c>
      <c r="N1056" s="92">
        <v>604070186</v>
      </c>
      <c r="O1056" t="str">
        <f t="shared" si="16"/>
        <v>LARDIZABAL, MARILYN KIMMAYONG</v>
      </c>
    </row>
    <row r="1057" spans="1:15" ht="18.95" customHeight="1" x14ac:dyDescent="0.25">
      <c r="A1057" s="21">
        <v>1055</v>
      </c>
      <c r="B1057" s="109" t="s">
        <v>3920</v>
      </c>
      <c r="C1057" s="3" t="s">
        <v>3886</v>
      </c>
      <c r="D1057" s="109" t="s">
        <v>3890</v>
      </c>
      <c r="E1057" s="109" t="s">
        <v>124</v>
      </c>
      <c r="G1057" s="104">
        <v>1</v>
      </c>
      <c r="H1057" s="98">
        <v>42114</v>
      </c>
      <c r="I1057" s="87" t="s">
        <v>87</v>
      </c>
      <c r="K1057" s="98">
        <v>42114</v>
      </c>
      <c r="L1057" s="3" t="s">
        <v>3291</v>
      </c>
      <c r="M1057" s="81">
        <v>0</v>
      </c>
      <c r="N1057" s="92">
        <v>0</v>
      </c>
      <c r="O1057" t="str">
        <f t="shared" si="16"/>
        <v>LARDIZABAL, MESLYN B.</v>
      </c>
    </row>
    <row r="1058" spans="1:15" ht="18.95" customHeight="1" x14ac:dyDescent="0.25">
      <c r="A1058" s="21">
        <v>1056</v>
      </c>
      <c r="B1058" s="109" t="s">
        <v>3976</v>
      </c>
      <c r="C1058" s="3" t="s">
        <v>2104</v>
      </c>
      <c r="D1058" s="109" t="s">
        <v>3893</v>
      </c>
      <c r="E1058" s="109" t="s">
        <v>3894</v>
      </c>
      <c r="F1058" s="109" t="s">
        <v>3362</v>
      </c>
      <c r="G1058" s="104">
        <v>1</v>
      </c>
      <c r="H1058" s="98">
        <v>44776</v>
      </c>
      <c r="I1058" s="87" t="s">
        <v>851</v>
      </c>
      <c r="K1058" s="116">
        <v>21624</v>
      </c>
      <c r="L1058" s="3" t="s">
        <v>3291</v>
      </c>
      <c r="M1058" s="81">
        <v>9559050228</v>
      </c>
      <c r="N1058" s="92">
        <v>143359531</v>
      </c>
      <c r="O1058" t="str">
        <f t="shared" si="16"/>
        <v>LASTIMOSA, RUFINA LANORIA</v>
      </c>
    </row>
    <row r="1059" spans="1:15" ht="18.95" customHeight="1" x14ac:dyDescent="0.25">
      <c r="A1059" s="21">
        <v>1057</v>
      </c>
      <c r="B1059" s="109" t="s">
        <v>3981</v>
      </c>
      <c r="C1059" s="3" t="s">
        <v>3898</v>
      </c>
      <c r="D1059" s="109" t="s">
        <v>3899</v>
      </c>
      <c r="E1059" s="109" t="s">
        <v>331</v>
      </c>
      <c r="F1059" s="109" t="s">
        <v>125</v>
      </c>
      <c r="G1059" s="104">
        <v>1</v>
      </c>
      <c r="H1059" s="98">
        <v>45009</v>
      </c>
      <c r="I1059" s="87" t="s">
        <v>851</v>
      </c>
      <c r="K1059" s="116">
        <v>19156</v>
      </c>
      <c r="L1059" s="3" t="s">
        <v>3291</v>
      </c>
      <c r="M1059" s="81">
        <v>9556691287</v>
      </c>
      <c r="N1059" s="92">
        <v>601953618</v>
      </c>
      <c r="O1059" t="str">
        <f t="shared" si="16"/>
        <v>LATAWAN, ROSALINDA C.</v>
      </c>
    </row>
    <row r="1060" spans="1:15" ht="18.95" customHeight="1" x14ac:dyDescent="0.25">
      <c r="A1060" s="21">
        <v>1058</v>
      </c>
      <c r="B1060" s="109" t="s">
        <v>3984</v>
      </c>
      <c r="C1060" s="3" t="s">
        <v>3903</v>
      </c>
      <c r="D1060" s="109" t="s">
        <v>3904</v>
      </c>
      <c r="E1060" s="109" t="s">
        <v>3905</v>
      </c>
      <c r="F1060" s="109" t="s">
        <v>310</v>
      </c>
      <c r="G1060" s="104">
        <v>1</v>
      </c>
      <c r="H1060" s="98">
        <v>41257</v>
      </c>
      <c r="I1060" s="87" t="s">
        <v>851</v>
      </c>
      <c r="K1060" s="116">
        <v>26287</v>
      </c>
      <c r="L1060" s="3" t="s">
        <v>3291</v>
      </c>
      <c r="M1060" s="81">
        <v>9198311805</v>
      </c>
      <c r="N1060" s="92">
        <v>156068693</v>
      </c>
      <c r="O1060" t="str">
        <f t="shared" si="16"/>
        <v>LATUGAT, ELENITA DALAYDAY</v>
      </c>
    </row>
    <row r="1061" spans="1:15" ht="18.95" customHeight="1" x14ac:dyDescent="0.25">
      <c r="A1061" s="21">
        <v>1059</v>
      </c>
      <c r="B1061" s="109" t="s">
        <v>3990</v>
      </c>
      <c r="C1061" s="3" t="s">
        <v>3903</v>
      </c>
      <c r="D1061" s="109" t="s">
        <v>3909</v>
      </c>
      <c r="E1061" s="109" t="s">
        <v>7271</v>
      </c>
      <c r="F1061" s="109" t="s">
        <v>310</v>
      </c>
      <c r="G1061" s="104">
        <v>0</v>
      </c>
      <c r="H1061" s="98">
        <v>44251</v>
      </c>
      <c r="I1061" s="87" t="s">
        <v>851</v>
      </c>
      <c r="K1061" s="116">
        <v>19894</v>
      </c>
      <c r="L1061" s="3" t="s">
        <v>3291</v>
      </c>
      <c r="M1061" s="81">
        <v>9198311805</v>
      </c>
      <c r="N1061" s="92">
        <v>158068693</v>
      </c>
      <c r="O1061" t="str">
        <f t="shared" si="16"/>
        <v>LATUGAT, GERVACIO BANATAO</v>
      </c>
    </row>
    <row r="1062" spans="1:15" ht="18.95" customHeight="1" x14ac:dyDescent="0.25">
      <c r="A1062" s="21">
        <v>1060</v>
      </c>
      <c r="B1062" s="109" t="s">
        <v>3994</v>
      </c>
      <c r="C1062" s="3" t="s">
        <v>3912</v>
      </c>
      <c r="D1062" s="109" t="s">
        <v>3913</v>
      </c>
      <c r="E1062" s="109" t="s">
        <v>1254</v>
      </c>
      <c r="F1062" s="109" t="s">
        <v>1232</v>
      </c>
      <c r="G1062" s="104">
        <v>1</v>
      </c>
      <c r="H1062" s="98">
        <v>43203</v>
      </c>
      <c r="I1062" s="87" t="s">
        <v>851</v>
      </c>
      <c r="K1062" s="116">
        <v>30229</v>
      </c>
      <c r="L1062" s="3" t="s">
        <v>3291</v>
      </c>
      <c r="M1062" s="81">
        <v>9360360382</v>
      </c>
      <c r="N1062" s="92">
        <v>769790942</v>
      </c>
      <c r="O1062" t="str">
        <f t="shared" si="16"/>
        <v>LAURETA, OFELIA COS-AGON</v>
      </c>
    </row>
    <row r="1063" spans="1:15" ht="18.95" customHeight="1" x14ac:dyDescent="0.25">
      <c r="A1063" s="21">
        <v>1061</v>
      </c>
      <c r="B1063" s="109" t="s">
        <v>3998</v>
      </c>
      <c r="C1063" s="3" t="s">
        <v>3917</v>
      </c>
      <c r="D1063" s="109" t="s">
        <v>3918</v>
      </c>
      <c r="E1063" s="109" t="s">
        <v>6799</v>
      </c>
      <c r="F1063" s="109" t="s">
        <v>975</v>
      </c>
      <c r="G1063" s="104">
        <v>1</v>
      </c>
      <c r="H1063" s="98">
        <v>45322</v>
      </c>
      <c r="I1063" s="87" t="s">
        <v>851</v>
      </c>
      <c r="K1063" s="116">
        <v>30987</v>
      </c>
      <c r="L1063" s="3" t="s">
        <v>3291</v>
      </c>
      <c r="M1063" s="81">
        <v>9975505586</v>
      </c>
      <c r="N1063" s="92">
        <v>643046174</v>
      </c>
      <c r="O1063" t="str">
        <f t="shared" si="16"/>
        <v>LAUSON, RUDELYN PACQUIAO</v>
      </c>
    </row>
    <row r="1064" spans="1:15" ht="18.95" customHeight="1" x14ac:dyDescent="0.25">
      <c r="A1064" s="21">
        <v>1062</v>
      </c>
      <c r="B1064" s="109" t="s">
        <v>3922</v>
      </c>
      <c r="C1064" s="3" t="s">
        <v>3921</v>
      </c>
      <c r="F1064" s="109" t="s">
        <v>485</v>
      </c>
      <c r="G1064" s="104">
        <v>1</v>
      </c>
      <c r="H1064" s="98">
        <v>41302</v>
      </c>
      <c r="I1064" s="87" t="s">
        <v>87</v>
      </c>
      <c r="K1064" s="116">
        <v>41302</v>
      </c>
      <c r="L1064" s="3" t="s">
        <v>3291</v>
      </c>
      <c r="M1064" s="81">
        <v>0</v>
      </c>
      <c r="N1064" s="92">
        <v>0</v>
      </c>
      <c r="O1064" t="str">
        <f t="shared" si="16"/>
        <v xml:space="preserve">LAWAG R.I.C.,  </v>
      </c>
    </row>
    <row r="1065" spans="1:15" ht="18.95" customHeight="1" x14ac:dyDescent="0.25">
      <c r="A1065" s="21">
        <v>1063</v>
      </c>
      <c r="B1065" s="109" t="s">
        <v>3924</v>
      </c>
      <c r="C1065" s="3" t="s">
        <v>3923</v>
      </c>
      <c r="F1065" s="109" t="s">
        <v>485</v>
      </c>
      <c r="G1065" s="104">
        <v>1</v>
      </c>
      <c r="H1065" s="98">
        <v>42411</v>
      </c>
      <c r="I1065" s="87" t="s">
        <v>87</v>
      </c>
      <c r="K1065" s="116">
        <v>42411</v>
      </c>
      <c r="L1065" s="3" t="s">
        <v>3291</v>
      </c>
      <c r="M1065" s="81">
        <v>0</v>
      </c>
      <c r="N1065" s="92">
        <v>0</v>
      </c>
      <c r="O1065" t="str">
        <f t="shared" si="16"/>
        <v xml:space="preserve">LAYA EAST WOMEN ASS'N,  </v>
      </c>
    </row>
    <row r="1066" spans="1:15" ht="18.95" customHeight="1" x14ac:dyDescent="0.25">
      <c r="A1066" s="21">
        <v>1064</v>
      </c>
      <c r="B1066" s="109" t="s">
        <v>3926</v>
      </c>
      <c r="C1066" s="3" t="s">
        <v>3925</v>
      </c>
      <c r="F1066" s="109" t="s">
        <v>485</v>
      </c>
      <c r="G1066" s="104">
        <v>1</v>
      </c>
      <c r="H1066" s="98">
        <v>41766</v>
      </c>
      <c r="I1066" s="87" t="s">
        <v>87</v>
      </c>
      <c r="K1066" s="116">
        <v>41766</v>
      </c>
      <c r="L1066" s="3" t="s">
        <v>3291</v>
      </c>
      <c r="M1066" s="81">
        <v>0</v>
      </c>
      <c r="N1066" s="92">
        <v>0</v>
      </c>
      <c r="O1066" t="str">
        <f t="shared" si="16"/>
        <v xml:space="preserve">LAYA EAST R.I.C,  </v>
      </c>
    </row>
    <row r="1067" spans="1:15" ht="18.95" customHeight="1" x14ac:dyDescent="0.25">
      <c r="A1067" s="21">
        <v>1065</v>
      </c>
      <c r="B1067" s="109" t="s">
        <v>3945</v>
      </c>
      <c r="C1067" s="3" t="s">
        <v>3927</v>
      </c>
      <c r="D1067" s="109" t="s">
        <v>1548</v>
      </c>
      <c r="G1067" s="104">
        <v>1</v>
      </c>
      <c r="H1067" s="98">
        <v>42114</v>
      </c>
      <c r="I1067" s="87" t="s">
        <v>87</v>
      </c>
      <c r="K1067" s="98">
        <v>42114</v>
      </c>
      <c r="L1067" s="3" t="s">
        <v>3291</v>
      </c>
      <c r="M1067" s="81">
        <v>0</v>
      </c>
      <c r="N1067" s="92">
        <v>0</v>
      </c>
      <c r="O1067" t="str">
        <f t="shared" si="16"/>
        <v xml:space="preserve">LAY-ASAN , RHODORA </v>
      </c>
    </row>
    <row r="1068" spans="1:15" ht="18.95" customHeight="1" x14ac:dyDescent="0.25">
      <c r="A1068" s="21">
        <v>1066</v>
      </c>
      <c r="B1068" s="109" t="s">
        <v>4002</v>
      </c>
      <c r="C1068" s="3" t="s">
        <v>3930</v>
      </c>
      <c r="D1068" s="109" t="s">
        <v>1552</v>
      </c>
      <c r="E1068" s="109" t="s">
        <v>223</v>
      </c>
      <c r="F1068" s="109" t="s">
        <v>1781</v>
      </c>
      <c r="G1068" s="104">
        <v>1</v>
      </c>
      <c r="H1068" s="98">
        <v>43201</v>
      </c>
      <c r="I1068" s="87" t="s">
        <v>851</v>
      </c>
      <c r="K1068" s="116">
        <v>26098</v>
      </c>
      <c r="L1068" s="3" t="s">
        <v>3291</v>
      </c>
      <c r="M1068" s="81">
        <v>0</v>
      </c>
      <c r="N1068" s="92">
        <v>0</v>
      </c>
      <c r="O1068" t="str">
        <f t="shared" si="16"/>
        <v>LAYUGAN, BENITA N.</v>
      </c>
    </row>
    <row r="1069" spans="1:15" ht="18.95" customHeight="1" x14ac:dyDescent="0.25">
      <c r="A1069" s="21">
        <v>1067</v>
      </c>
      <c r="B1069" s="109" t="s">
        <v>4015</v>
      </c>
      <c r="C1069" s="3" t="s">
        <v>3930</v>
      </c>
      <c r="D1069" s="109" t="s">
        <v>3933</v>
      </c>
      <c r="E1069" s="109" t="s">
        <v>223</v>
      </c>
      <c r="F1069" s="109" t="s">
        <v>1781</v>
      </c>
      <c r="G1069" s="104">
        <v>0</v>
      </c>
      <c r="H1069" s="98">
        <v>42816</v>
      </c>
      <c r="I1069" s="87" t="s">
        <v>851</v>
      </c>
      <c r="K1069" s="116">
        <v>30614</v>
      </c>
      <c r="L1069" s="3" t="s">
        <v>3291</v>
      </c>
      <c r="M1069" s="81">
        <v>0</v>
      </c>
      <c r="N1069" s="92">
        <v>770226741</v>
      </c>
      <c r="O1069" t="str">
        <f t="shared" si="16"/>
        <v>LAYUGAN, BERNIE N.</v>
      </c>
    </row>
    <row r="1070" spans="1:15" ht="18.95" customHeight="1" x14ac:dyDescent="0.25">
      <c r="A1070" s="21">
        <v>1068</v>
      </c>
      <c r="B1070" s="109" t="s">
        <v>4019</v>
      </c>
      <c r="C1070" s="3" t="s">
        <v>3936</v>
      </c>
      <c r="D1070" s="109" t="s">
        <v>3937</v>
      </c>
      <c r="E1070" s="109" t="s">
        <v>1132</v>
      </c>
      <c r="F1070" s="109" t="s">
        <v>2219</v>
      </c>
      <c r="G1070" s="104">
        <v>1</v>
      </c>
      <c r="H1070" s="98">
        <v>45118</v>
      </c>
      <c r="I1070" s="87" t="s">
        <v>851</v>
      </c>
      <c r="K1070" s="116">
        <v>27156</v>
      </c>
      <c r="L1070" s="3" t="s">
        <v>3291</v>
      </c>
      <c r="M1070" s="81">
        <v>9269936150</v>
      </c>
      <c r="N1070" s="92">
        <v>719008410</v>
      </c>
      <c r="O1070" t="str">
        <f t="shared" si="16"/>
        <v>LAZARO, JENNIFER L.</v>
      </c>
    </row>
    <row r="1071" spans="1:15" ht="18.95" customHeight="1" x14ac:dyDescent="0.25">
      <c r="A1071" s="21">
        <v>1069</v>
      </c>
      <c r="B1071" s="109" t="s">
        <v>4022</v>
      </c>
      <c r="C1071" s="3" t="s">
        <v>3941</v>
      </c>
      <c r="D1071" s="109" t="s">
        <v>3942</v>
      </c>
      <c r="E1071" s="109" t="s">
        <v>3943</v>
      </c>
      <c r="F1071" s="109" t="s">
        <v>450</v>
      </c>
      <c r="G1071" s="104">
        <v>1</v>
      </c>
      <c r="H1071" s="98">
        <v>45371</v>
      </c>
      <c r="I1071" s="87" t="s">
        <v>851</v>
      </c>
      <c r="K1071" s="116">
        <v>33011</v>
      </c>
      <c r="L1071" s="3" t="s">
        <v>3291</v>
      </c>
      <c r="M1071" s="81">
        <v>9203132668</v>
      </c>
      <c r="N1071" s="92">
        <v>731255231</v>
      </c>
      <c r="O1071" t="str">
        <f t="shared" si="16"/>
        <v>LEMON, ANIEMIE GUIMBA</v>
      </c>
    </row>
    <row r="1072" spans="1:15" ht="18.95" customHeight="1" x14ac:dyDescent="0.25">
      <c r="A1072" s="21">
        <v>1070</v>
      </c>
      <c r="B1072" s="109" t="s">
        <v>3950</v>
      </c>
      <c r="C1072" s="3" t="s">
        <v>3946</v>
      </c>
      <c r="D1072" s="109" t="s">
        <v>3947</v>
      </c>
      <c r="E1072" s="109" t="s">
        <v>61</v>
      </c>
      <c r="G1072" s="104">
        <v>0</v>
      </c>
      <c r="H1072" s="98">
        <v>40665</v>
      </c>
      <c r="I1072" s="87" t="s">
        <v>87</v>
      </c>
      <c r="K1072" s="98">
        <v>40665</v>
      </c>
      <c r="L1072" s="3" t="s">
        <v>3291</v>
      </c>
      <c r="M1072" s="81">
        <v>0</v>
      </c>
      <c r="N1072" s="92">
        <v>0</v>
      </c>
      <c r="O1072" t="str">
        <f t="shared" si="16"/>
        <v>LEONES, JOEY M.</v>
      </c>
    </row>
    <row r="1073" spans="1:15" ht="18.95" customHeight="1" x14ac:dyDescent="0.25">
      <c r="A1073" s="21">
        <v>1071</v>
      </c>
      <c r="B1073" s="109" t="s">
        <v>3954</v>
      </c>
      <c r="C1073" s="3" t="s">
        <v>3946</v>
      </c>
      <c r="D1073" s="109" t="s">
        <v>2174</v>
      </c>
      <c r="G1073" s="104">
        <v>1</v>
      </c>
      <c r="H1073" s="98">
        <v>41976</v>
      </c>
      <c r="I1073" s="87" t="s">
        <v>87</v>
      </c>
      <c r="K1073" s="98">
        <v>41976</v>
      </c>
      <c r="L1073" s="3" t="s">
        <v>3291</v>
      </c>
      <c r="M1073" s="81">
        <v>0</v>
      </c>
      <c r="N1073" s="92">
        <v>0</v>
      </c>
      <c r="O1073" t="str">
        <f t="shared" si="16"/>
        <v xml:space="preserve">LEONES, ZENAIDA </v>
      </c>
    </row>
    <row r="1074" spans="1:15" ht="18.95" customHeight="1" x14ac:dyDescent="0.25">
      <c r="A1074" s="21">
        <v>1072</v>
      </c>
      <c r="B1074" s="109" t="s">
        <v>4026</v>
      </c>
      <c r="C1074" s="3" t="s">
        <v>3952</v>
      </c>
      <c r="D1074" s="109" t="s">
        <v>1402</v>
      </c>
      <c r="E1074" s="109" t="s">
        <v>1539</v>
      </c>
      <c r="F1074" s="109" t="s">
        <v>149</v>
      </c>
      <c r="G1074" s="104">
        <v>1</v>
      </c>
      <c r="H1074" s="98">
        <v>44987</v>
      </c>
      <c r="I1074" s="87" t="s">
        <v>851</v>
      </c>
      <c r="K1074" s="116">
        <v>18551</v>
      </c>
      <c r="L1074" s="3" t="s">
        <v>3291</v>
      </c>
      <c r="M1074" s="81">
        <v>9059205883</v>
      </c>
      <c r="N1074" s="92">
        <v>921455535</v>
      </c>
      <c r="O1074" t="str">
        <f t="shared" si="16"/>
        <v>LESION, MAGDALENA BOCLONGAN</v>
      </c>
    </row>
    <row r="1075" spans="1:15" ht="18.95" customHeight="1" x14ac:dyDescent="0.25">
      <c r="A1075" s="21">
        <v>1073</v>
      </c>
      <c r="B1075" s="109" t="s">
        <v>3956</v>
      </c>
      <c r="C1075" s="3" t="s">
        <v>3955</v>
      </c>
      <c r="F1075" s="109" t="s">
        <v>125</v>
      </c>
      <c r="G1075" s="104">
        <v>0</v>
      </c>
      <c r="H1075" s="98">
        <v>44589</v>
      </c>
      <c r="I1075" s="87" t="s">
        <v>87</v>
      </c>
      <c r="K1075" s="116">
        <v>44589</v>
      </c>
      <c r="L1075" s="3" t="s">
        <v>3291</v>
      </c>
      <c r="M1075" s="81">
        <v>0</v>
      </c>
      <c r="N1075" s="92">
        <v>0</v>
      </c>
      <c r="O1075" t="str">
        <f t="shared" si="16"/>
        <v xml:space="preserve">LGBT TABUK CHAPTER,  </v>
      </c>
    </row>
    <row r="1076" spans="1:15" ht="18.95" customHeight="1" x14ac:dyDescent="0.25">
      <c r="A1076" s="21">
        <v>1074</v>
      </c>
      <c r="B1076" s="109" t="s">
        <v>3962</v>
      </c>
      <c r="C1076" s="3" t="s">
        <v>3548</v>
      </c>
      <c r="D1076" s="109" t="s">
        <v>3957</v>
      </c>
      <c r="G1076" s="104">
        <v>1</v>
      </c>
      <c r="H1076" s="98">
        <v>43430</v>
      </c>
      <c r="I1076" s="87" t="s">
        <v>87</v>
      </c>
      <c r="K1076" s="98">
        <v>43430</v>
      </c>
      <c r="L1076" s="3" t="s">
        <v>3291</v>
      </c>
      <c r="M1076" s="81">
        <v>0</v>
      </c>
      <c r="N1076" s="92">
        <v>0</v>
      </c>
      <c r="O1076" t="str">
        <f t="shared" si="16"/>
        <v xml:space="preserve">LIAGAO, FLORIDA </v>
      </c>
    </row>
    <row r="1077" spans="1:15" ht="18.95" customHeight="1" x14ac:dyDescent="0.25">
      <c r="A1077" s="21">
        <v>1075</v>
      </c>
      <c r="B1077" s="109" t="s">
        <v>4030</v>
      </c>
      <c r="C1077" s="3" t="s">
        <v>3548</v>
      </c>
      <c r="D1077" s="109" t="s">
        <v>3960</v>
      </c>
      <c r="E1077" s="109" t="s">
        <v>355</v>
      </c>
      <c r="F1077" s="109" t="s">
        <v>310</v>
      </c>
      <c r="G1077" s="104">
        <v>1</v>
      </c>
      <c r="H1077" s="98">
        <v>42836</v>
      </c>
      <c r="I1077" s="87" t="s">
        <v>851</v>
      </c>
      <c r="K1077" s="116">
        <v>31021</v>
      </c>
      <c r="L1077" s="3" t="s">
        <v>3291</v>
      </c>
      <c r="M1077" s="81">
        <v>9392767262</v>
      </c>
      <c r="N1077" s="92">
        <v>0</v>
      </c>
      <c r="O1077" t="str">
        <f t="shared" si="16"/>
        <v>LIAGAO, GRETCHEN P.</v>
      </c>
    </row>
    <row r="1078" spans="1:15" ht="18.95" customHeight="1" x14ac:dyDescent="0.25">
      <c r="A1078" s="21">
        <v>1076</v>
      </c>
      <c r="B1078" s="109" t="s">
        <v>3987</v>
      </c>
      <c r="C1078" s="3" t="s">
        <v>3548</v>
      </c>
      <c r="D1078" s="109" t="s">
        <v>3963</v>
      </c>
      <c r="G1078" s="104">
        <v>1</v>
      </c>
      <c r="H1078" s="98">
        <v>39374</v>
      </c>
      <c r="I1078" s="87" t="s">
        <v>87</v>
      </c>
      <c r="K1078" s="98">
        <v>39374</v>
      </c>
      <c r="L1078" s="3" t="s">
        <v>3291</v>
      </c>
      <c r="M1078" s="81">
        <v>0</v>
      </c>
      <c r="N1078" s="92">
        <v>0</v>
      </c>
      <c r="O1078" t="str">
        <f t="shared" si="16"/>
        <v xml:space="preserve">LIAGAO, MELBA </v>
      </c>
    </row>
    <row r="1079" spans="1:15" ht="18.95" customHeight="1" x14ac:dyDescent="0.25">
      <c r="A1079" s="21">
        <v>1077</v>
      </c>
      <c r="B1079" s="109" t="s">
        <v>4037</v>
      </c>
      <c r="C1079" s="3" t="s">
        <v>3548</v>
      </c>
      <c r="D1079" s="109" t="s">
        <v>3966</v>
      </c>
      <c r="E1079" s="109" t="s">
        <v>65</v>
      </c>
      <c r="F1079" s="109" t="s">
        <v>310</v>
      </c>
      <c r="G1079" s="104">
        <v>1</v>
      </c>
      <c r="H1079" s="98">
        <v>42836</v>
      </c>
      <c r="I1079" s="87" t="s">
        <v>851</v>
      </c>
      <c r="K1079" s="116">
        <v>28411</v>
      </c>
      <c r="L1079" s="3" t="s">
        <v>3291</v>
      </c>
      <c r="M1079" s="81">
        <v>9171468347</v>
      </c>
      <c r="N1079" s="92">
        <v>753122784</v>
      </c>
      <c r="O1079" t="str">
        <f t="shared" si="16"/>
        <v>LIAGAO, NORLYNE A.</v>
      </c>
    </row>
    <row r="1080" spans="1:15" ht="18.95" customHeight="1" x14ac:dyDescent="0.25">
      <c r="A1080" s="21">
        <v>1078</v>
      </c>
      <c r="B1080" s="109" t="s">
        <v>4044</v>
      </c>
      <c r="C1080" s="3" t="s">
        <v>3548</v>
      </c>
      <c r="D1080" s="109" t="s">
        <v>3970</v>
      </c>
      <c r="E1080" s="109" t="s">
        <v>65</v>
      </c>
      <c r="F1080" s="109" t="s">
        <v>310</v>
      </c>
      <c r="G1080" s="104">
        <v>1</v>
      </c>
      <c r="H1080" s="98">
        <v>42118</v>
      </c>
      <c r="I1080" s="87" t="s">
        <v>851</v>
      </c>
      <c r="K1080" s="116">
        <v>27488</v>
      </c>
      <c r="L1080" s="3" t="s">
        <v>3291</v>
      </c>
      <c r="M1080" s="81">
        <v>0</v>
      </c>
      <c r="N1080" s="92">
        <v>768915675</v>
      </c>
      <c r="O1080" t="str">
        <f t="shared" si="16"/>
        <v>LIAGAO, NORTHENIA A.</v>
      </c>
    </row>
    <row r="1081" spans="1:15" ht="18.95" customHeight="1" x14ac:dyDescent="0.25">
      <c r="A1081" s="21">
        <v>1079</v>
      </c>
      <c r="B1081" s="109" t="s">
        <v>4049</v>
      </c>
      <c r="C1081" s="3" t="s">
        <v>3548</v>
      </c>
      <c r="D1081" s="109" t="s">
        <v>3973</v>
      </c>
      <c r="E1081" s="109" t="s">
        <v>65</v>
      </c>
      <c r="F1081" s="109" t="s">
        <v>1066</v>
      </c>
      <c r="G1081" s="104">
        <v>0</v>
      </c>
      <c r="H1081" s="98">
        <v>42981</v>
      </c>
      <c r="I1081" s="87" t="s">
        <v>851</v>
      </c>
      <c r="K1081" s="116">
        <v>26487</v>
      </c>
      <c r="L1081" s="3" t="s">
        <v>3291</v>
      </c>
      <c r="M1081" s="81">
        <v>9158620465</v>
      </c>
      <c r="N1081" s="92">
        <v>0</v>
      </c>
      <c r="O1081" t="str">
        <f t="shared" si="16"/>
        <v>LIAGAO, RUBEN A.</v>
      </c>
    </row>
    <row r="1082" spans="1:15" ht="18.95" customHeight="1" x14ac:dyDescent="0.25">
      <c r="A1082" s="21">
        <v>1080</v>
      </c>
      <c r="B1082" s="109" t="s">
        <v>4053</v>
      </c>
      <c r="C1082" s="3" t="s">
        <v>3977</v>
      </c>
      <c r="D1082" s="109" t="s">
        <v>3978</v>
      </c>
      <c r="E1082" s="109" t="s">
        <v>68</v>
      </c>
      <c r="F1082" s="109" t="s">
        <v>2483</v>
      </c>
      <c r="G1082" s="104">
        <v>1</v>
      </c>
      <c r="H1082" s="98">
        <v>44564</v>
      </c>
      <c r="I1082" s="87" t="s">
        <v>851</v>
      </c>
      <c r="K1082" s="116">
        <v>18214</v>
      </c>
      <c r="L1082" s="3" t="s">
        <v>3291</v>
      </c>
      <c r="M1082" s="81">
        <v>9064893283</v>
      </c>
      <c r="N1082" s="92">
        <v>756217918</v>
      </c>
      <c r="O1082" t="str">
        <f t="shared" si="16"/>
        <v>LIBAN, CECILIA T.</v>
      </c>
    </row>
    <row r="1083" spans="1:15" ht="18.95" customHeight="1" x14ac:dyDescent="0.25">
      <c r="A1083" s="21">
        <v>1081</v>
      </c>
      <c r="B1083" s="109" t="s">
        <v>4058</v>
      </c>
      <c r="C1083" s="3" t="s">
        <v>3977</v>
      </c>
      <c r="D1083" s="109" t="s">
        <v>3568</v>
      </c>
      <c r="E1083" s="109" t="s">
        <v>119</v>
      </c>
      <c r="F1083" s="109" t="s">
        <v>2483</v>
      </c>
      <c r="G1083" s="104">
        <v>0</v>
      </c>
      <c r="H1083" s="98">
        <v>44540</v>
      </c>
      <c r="I1083" s="87" t="s">
        <v>851</v>
      </c>
      <c r="K1083" s="116">
        <v>19197</v>
      </c>
      <c r="L1083" s="3" t="s">
        <v>3291</v>
      </c>
      <c r="M1083" s="81">
        <v>9663096090</v>
      </c>
      <c r="N1083" s="92">
        <v>756756261</v>
      </c>
      <c r="O1083" t="str">
        <f t="shared" si="16"/>
        <v>LIBAN, JOSE G.</v>
      </c>
    </row>
    <row r="1084" spans="1:15" ht="18.95" customHeight="1" x14ac:dyDescent="0.25">
      <c r="A1084" s="21">
        <v>1082</v>
      </c>
      <c r="B1084" s="109" t="s">
        <v>4062</v>
      </c>
      <c r="C1084" s="3" t="s">
        <v>3985</v>
      </c>
      <c r="D1084" s="109" t="s">
        <v>1014</v>
      </c>
      <c r="E1084" s="109" t="s">
        <v>484</v>
      </c>
      <c r="F1084" s="109" t="s">
        <v>580</v>
      </c>
      <c r="G1084" s="104">
        <v>1</v>
      </c>
      <c r="H1084" s="98">
        <v>41039</v>
      </c>
      <c r="I1084" s="87" t="s">
        <v>851</v>
      </c>
      <c r="K1084" s="98">
        <v>41039</v>
      </c>
      <c r="L1084" s="3" t="s">
        <v>3291</v>
      </c>
      <c r="M1084" s="81">
        <v>0</v>
      </c>
      <c r="N1084" s="92">
        <v>442625454</v>
      </c>
      <c r="O1084" t="str">
        <f t="shared" si="16"/>
        <v>LIBIRAN, MARY LAM-OSEN</v>
      </c>
    </row>
    <row r="1085" spans="1:15" ht="18.95" customHeight="1" x14ac:dyDescent="0.25">
      <c r="A1085" s="21">
        <v>1083</v>
      </c>
      <c r="B1085" s="109" t="s">
        <v>4005</v>
      </c>
      <c r="C1085" s="3" t="s">
        <v>3985</v>
      </c>
      <c r="D1085" s="109" t="s">
        <v>3988</v>
      </c>
      <c r="E1085" s="109" t="s">
        <v>484</v>
      </c>
      <c r="F1085" s="109" t="s">
        <v>580</v>
      </c>
      <c r="G1085" s="104">
        <v>0</v>
      </c>
      <c r="H1085" s="98">
        <v>41432</v>
      </c>
      <c r="I1085" s="87" t="s">
        <v>87</v>
      </c>
      <c r="K1085" s="98">
        <v>41432</v>
      </c>
      <c r="L1085" s="3" t="s">
        <v>3291</v>
      </c>
      <c r="M1085" s="81">
        <v>0</v>
      </c>
      <c r="N1085" s="92">
        <v>0</v>
      </c>
      <c r="O1085" t="str">
        <f t="shared" si="16"/>
        <v>LIBIRAN, RAINIER XANDRE LAM-OSEN</v>
      </c>
    </row>
    <row r="1086" spans="1:15" ht="18.95" customHeight="1" x14ac:dyDescent="0.25">
      <c r="A1086" s="21">
        <v>1084</v>
      </c>
      <c r="B1086" s="109" t="s">
        <v>4063</v>
      </c>
      <c r="C1086" s="3" t="s">
        <v>3991</v>
      </c>
      <c r="D1086" s="109" t="s">
        <v>3992</v>
      </c>
      <c r="E1086" s="109" t="s">
        <v>3662</v>
      </c>
      <c r="F1086" s="109" t="s">
        <v>1165</v>
      </c>
      <c r="G1086" s="104">
        <v>1</v>
      </c>
      <c r="H1086" s="98">
        <v>43244</v>
      </c>
      <c r="I1086" s="87" t="s">
        <v>851</v>
      </c>
      <c r="K1086" s="116">
        <v>30928</v>
      </c>
      <c r="L1086" s="3" t="s">
        <v>3291</v>
      </c>
      <c r="M1086" s="81">
        <v>9958046883</v>
      </c>
      <c r="N1086" s="92">
        <v>440471923</v>
      </c>
      <c r="O1086" t="str">
        <f t="shared" si="16"/>
        <v>LIBUNAO, ALPHA KILONGAN</v>
      </c>
    </row>
    <row r="1087" spans="1:15" ht="18.95" customHeight="1" x14ac:dyDescent="0.25">
      <c r="A1087" s="21">
        <v>1085</v>
      </c>
      <c r="B1087" s="109" t="s">
        <v>4066</v>
      </c>
      <c r="C1087" s="3" t="s">
        <v>3991</v>
      </c>
      <c r="D1087" s="109" t="s">
        <v>3995</v>
      </c>
      <c r="E1087" s="109" t="s">
        <v>2426</v>
      </c>
      <c r="F1087" s="109" t="s">
        <v>1165</v>
      </c>
      <c r="G1087" s="104">
        <v>0</v>
      </c>
      <c r="H1087" s="98">
        <v>43385</v>
      </c>
      <c r="I1087" s="87" t="s">
        <v>851</v>
      </c>
      <c r="K1087" s="116">
        <v>30944</v>
      </c>
      <c r="L1087" s="3" t="s">
        <v>3291</v>
      </c>
      <c r="M1087" s="81">
        <v>9551985763</v>
      </c>
      <c r="N1087" s="92">
        <v>947183801</v>
      </c>
      <c r="O1087" t="str">
        <f t="shared" si="16"/>
        <v>LIBUNAO, GINO CARLO DAMASCO</v>
      </c>
    </row>
    <row r="1088" spans="1:15" ht="18.95" customHeight="1" x14ac:dyDescent="0.25">
      <c r="A1088" s="21">
        <v>1086</v>
      </c>
      <c r="B1088" s="109" t="s">
        <v>4070</v>
      </c>
      <c r="C1088" s="3" t="s">
        <v>3991</v>
      </c>
      <c r="D1088" s="109" t="s">
        <v>3999</v>
      </c>
      <c r="E1088" s="109" t="s">
        <v>2426</v>
      </c>
      <c r="F1088" s="109" t="s">
        <v>1165</v>
      </c>
      <c r="G1088" s="104">
        <v>0</v>
      </c>
      <c r="H1088" s="98">
        <v>43438</v>
      </c>
      <c r="I1088" s="87" t="s">
        <v>851</v>
      </c>
      <c r="K1088" s="116">
        <v>28177</v>
      </c>
      <c r="L1088" s="3" t="s">
        <v>3291</v>
      </c>
      <c r="M1088" s="81">
        <v>9197311431</v>
      </c>
      <c r="N1088" s="92">
        <v>282243137</v>
      </c>
      <c r="O1088" t="str">
        <f t="shared" si="16"/>
        <v>LIBUNAO, JIM RONALDO DAMASCO</v>
      </c>
    </row>
    <row r="1089" spans="1:15" ht="18.95" customHeight="1" x14ac:dyDescent="0.25">
      <c r="A1089" s="21">
        <v>1087</v>
      </c>
      <c r="B1089" s="109" t="s">
        <v>4073</v>
      </c>
      <c r="C1089" s="3" t="s">
        <v>3991</v>
      </c>
      <c r="D1089" s="109" t="s">
        <v>2389</v>
      </c>
      <c r="E1089" s="109" t="s">
        <v>143</v>
      </c>
      <c r="F1089" s="109" t="s">
        <v>1165</v>
      </c>
      <c r="G1089" s="104">
        <v>1</v>
      </c>
      <c r="H1089" s="98">
        <v>43438</v>
      </c>
      <c r="I1089" s="87" t="s">
        <v>851</v>
      </c>
      <c r="K1089" s="116">
        <v>28208</v>
      </c>
      <c r="L1089" s="3" t="s">
        <v>3291</v>
      </c>
      <c r="M1089" s="81">
        <v>9676971143</v>
      </c>
      <c r="N1089" s="92">
        <v>499149735</v>
      </c>
      <c r="O1089" t="str">
        <f t="shared" si="16"/>
        <v>LIBUNAO, JUDITH S.</v>
      </c>
    </row>
    <row r="1090" spans="1:15" ht="18.95" customHeight="1" x14ac:dyDescent="0.25">
      <c r="A1090" s="21">
        <v>1088</v>
      </c>
      <c r="B1090" s="109" t="s">
        <v>4009</v>
      </c>
      <c r="C1090" s="3" t="s">
        <v>4006</v>
      </c>
      <c r="D1090" s="109" t="s">
        <v>4007</v>
      </c>
      <c r="E1090" s="109" t="s">
        <v>213</v>
      </c>
      <c r="F1090" s="109" t="s">
        <v>1220</v>
      </c>
      <c r="G1090" s="104">
        <v>0</v>
      </c>
      <c r="H1090" s="98">
        <v>44839</v>
      </c>
      <c r="I1090" s="87" t="s">
        <v>87</v>
      </c>
      <c r="K1090" s="116">
        <v>35761</v>
      </c>
      <c r="L1090" s="3" t="s">
        <v>3291</v>
      </c>
      <c r="M1090" s="81">
        <v>0</v>
      </c>
      <c r="N1090" s="92">
        <v>0</v>
      </c>
      <c r="O1090" t="str">
        <f t="shared" si="16"/>
        <v>LICTAO, JUEVES E.</v>
      </c>
    </row>
    <row r="1091" spans="1:15" ht="18.95" customHeight="1" x14ac:dyDescent="0.25">
      <c r="A1091" s="21">
        <v>1089</v>
      </c>
      <c r="B1091" s="109" t="s">
        <v>4013</v>
      </c>
      <c r="C1091" s="3" t="s">
        <v>4010</v>
      </c>
      <c r="D1091" s="109" t="s">
        <v>4011</v>
      </c>
      <c r="G1091" s="104">
        <v>1</v>
      </c>
      <c r="H1091" s="98">
        <v>42114</v>
      </c>
      <c r="I1091" s="87" t="s">
        <v>87</v>
      </c>
      <c r="K1091" s="98">
        <v>42114</v>
      </c>
      <c r="L1091" s="3" t="s">
        <v>3291</v>
      </c>
      <c r="M1091" s="81">
        <v>0</v>
      </c>
      <c r="N1091" s="92">
        <v>0</v>
      </c>
      <c r="O1091" t="str">
        <f t="shared" si="16"/>
        <v xml:space="preserve">LIEGEN, CATHY </v>
      </c>
    </row>
    <row r="1092" spans="1:15" ht="18.95" customHeight="1" x14ac:dyDescent="0.25">
      <c r="A1092" s="21">
        <v>1090</v>
      </c>
      <c r="B1092" s="109" t="s">
        <v>4038</v>
      </c>
      <c r="C1092" s="3" t="s">
        <v>4014</v>
      </c>
      <c r="G1092" s="104">
        <v>1</v>
      </c>
      <c r="H1092" s="98">
        <v>39818</v>
      </c>
      <c r="I1092" s="87" t="s">
        <v>87</v>
      </c>
      <c r="K1092" s="116">
        <v>39818</v>
      </c>
      <c r="L1092" s="3" t="s">
        <v>3291</v>
      </c>
      <c r="M1092" s="81">
        <v>0</v>
      </c>
      <c r="N1092" s="92">
        <v>0</v>
      </c>
      <c r="O1092" t="str">
        <f t="shared" ref="O1092:O1155" si="17">C1092&amp;", "&amp;D1092&amp; " " &amp;E1092</f>
        <v xml:space="preserve">LIGHT BRINGERS PYA,  </v>
      </c>
    </row>
    <row r="1093" spans="1:15" ht="18.95" customHeight="1" x14ac:dyDescent="0.25">
      <c r="A1093" s="21">
        <v>1091</v>
      </c>
      <c r="B1093" s="109" t="s">
        <v>4077</v>
      </c>
      <c r="C1093" s="3" t="s">
        <v>2902</v>
      </c>
      <c r="D1093" s="109" t="s">
        <v>4016</v>
      </c>
      <c r="E1093" s="109" t="s">
        <v>7252</v>
      </c>
      <c r="F1093" s="109" t="s">
        <v>125</v>
      </c>
      <c r="G1093" s="104">
        <v>1</v>
      </c>
      <c r="H1093" s="98">
        <v>40642</v>
      </c>
      <c r="I1093" s="87" t="s">
        <v>851</v>
      </c>
      <c r="K1093" s="116" t="s">
        <v>7277</v>
      </c>
      <c r="L1093" s="3" t="s">
        <v>3291</v>
      </c>
      <c r="M1093" s="81">
        <v>0</v>
      </c>
      <c r="N1093" s="92">
        <v>773846836</v>
      </c>
      <c r="O1093" t="str">
        <f t="shared" si="17"/>
        <v>LIKIGAN, PRESCA TIGUI-ING</v>
      </c>
    </row>
    <row r="1094" spans="1:15" ht="18.95" customHeight="1" x14ac:dyDescent="0.25">
      <c r="A1094" s="21">
        <v>1092</v>
      </c>
      <c r="B1094" s="109" t="s">
        <v>4081</v>
      </c>
      <c r="C1094" s="3" t="s">
        <v>4020</v>
      </c>
      <c r="D1094" s="109" t="s">
        <v>1310</v>
      </c>
      <c r="E1094" s="109" t="s">
        <v>343</v>
      </c>
      <c r="F1094" s="109" t="s">
        <v>3362</v>
      </c>
      <c r="G1094" s="104">
        <v>0</v>
      </c>
      <c r="H1094" s="98">
        <v>45315</v>
      </c>
      <c r="I1094" s="87" t="s">
        <v>851</v>
      </c>
      <c r="K1094" s="116">
        <v>24760</v>
      </c>
      <c r="L1094" s="3" t="s">
        <v>3291</v>
      </c>
      <c r="M1094" s="81">
        <v>9558613359</v>
      </c>
      <c r="N1094" s="92">
        <v>941761781</v>
      </c>
      <c r="O1094" t="str">
        <f t="shared" si="17"/>
        <v>LIM, ANTONIO JR. O.</v>
      </c>
    </row>
    <row r="1095" spans="1:15" ht="18.95" customHeight="1" x14ac:dyDescent="0.25">
      <c r="A1095" s="21">
        <v>1093</v>
      </c>
      <c r="B1095" s="109" t="s">
        <v>4084</v>
      </c>
      <c r="C1095" s="3" t="s">
        <v>4020</v>
      </c>
      <c r="D1095" s="109" t="s">
        <v>2134</v>
      </c>
      <c r="E1095" s="109" t="s">
        <v>4023</v>
      </c>
      <c r="F1095" s="109" t="s">
        <v>125</v>
      </c>
      <c r="G1095" s="104">
        <v>1</v>
      </c>
      <c r="H1095" s="98">
        <v>44581</v>
      </c>
      <c r="I1095" s="87" t="s">
        <v>851</v>
      </c>
      <c r="K1095" s="116">
        <v>30336</v>
      </c>
      <c r="L1095" s="3" t="s">
        <v>3291</v>
      </c>
      <c r="M1095" s="81">
        <v>9206934888</v>
      </c>
      <c r="N1095" s="92">
        <v>743413303</v>
      </c>
      <c r="O1095" t="str">
        <f t="shared" si="17"/>
        <v>LIM, BEATRIZ SAYAN</v>
      </c>
    </row>
    <row r="1096" spans="1:15" ht="18.95" customHeight="1" x14ac:dyDescent="0.25">
      <c r="A1096" s="21">
        <v>1094</v>
      </c>
      <c r="B1096" s="109" t="s">
        <v>4089</v>
      </c>
      <c r="C1096" s="3" t="s">
        <v>4020</v>
      </c>
      <c r="D1096" s="109" t="s">
        <v>4027</v>
      </c>
      <c r="E1096" s="109" t="s">
        <v>355</v>
      </c>
      <c r="F1096" s="109" t="s">
        <v>1165</v>
      </c>
      <c r="G1096" s="104">
        <v>0</v>
      </c>
      <c r="H1096" s="98">
        <v>45014</v>
      </c>
      <c r="I1096" s="87" t="s">
        <v>851</v>
      </c>
      <c r="K1096" s="116">
        <v>29692</v>
      </c>
      <c r="L1096" s="3" t="s">
        <v>3291</v>
      </c>
      <c r="M1096" s="81">
        <v>9083968401</v>
      </c>
      <c r="N1096" s="92">
        <v>407108834</v>
      </c>
      <c r="O1096" t="str">
        <f t="shared" si="17"/>
        <v>LIM, EUGENE P.</v>
      </c>
    </row>
    <row r="1097" spans="1:15" ht="18.95" customHeight="1" x14ac:dyDescent="0.25">
      <c r="A1097" s="21">
        <v>1095</v>
      </c>
      <c r="B1097" s="109" t="s">
        <v>4092</v>
      </c>
      <c r="C1097" s="3" t="s">
        <v>4034</v>
      </c>
      <c r="D1097" s="109" t="s">
        <v>4035</v>
      </c>
      <c r="E1097" s="109" t="s">
        <v>355</v>
      </c>
      <c r="F1097" s="109" t="s">
        <v>2806</v>
      </c>
      <c r="G1097" s="104">
        <v>0</v>
      </c>
      <c r="H1097" s="98">
        <v>44881</v>
      </c>
      <c r="I1097" s="87" t="s">
        <v>851</v>
      </c>
      <c r="K1097" s="116">
        <v>27807</v>
      </c>
      <c r="L1097" s="3" t="s">
        <v>3291</v>
      </c>
      <c r="M1097" s="81">
        <v>9605828462</v>
      </c>
      <c r="N1097" s="92">
        <v>613236223</v>
      </c>
      <c r="O1097" t="str">
        <f t="shared" si="17"/>
        <v>LIM , FEDERICO P.</v>
      </c>
    </row>
    <row r="1098" spans="1:15" ht="18.95" customHeight="1" x14ac:dyDescent="0.25">
      <c r="A1098" s="21">
        <v>1096</v>
      </c>
      <c r="B1098" s="109" t="s">
        <v>4154</v>
      </c>
      <c r="C1098" s="3" t="s">
        <v>4034</v>
      </c>
      <c r="D1098" s="109" t="s">
        <v>4039</v>
      </c>
      <c r="E1098" s="109" t="s">
        <v>2804</v>
      </c>
      <c r="F1098" s="109" t="s">
        <v>2806</v>
      </c>
      <c r="G1098" s="104">
        <v>1</v>
      </c>
      <c r="H1098" s="98">
        <v>44762</v>
      </c>
      <c r="I1098" s="87" t="s">
        <v>87</v>
      </c>
      <c r="K1098" s="98">
        <v>44762</v>
      </c>
      <c r="L1098" s="3" t="s">
        <v>3291</v>
      </c>
      <c r="M1098" s="81">
        <v>0</v>
      </c>
      <c r="N1098" s="92">
        <v>0</v>
      </c>
      <c r="O1098" t="str">
        <f t="shared" si="17"/>
        <v>LIM , PRECIOUS DULAN</v>
      </c>
    </row>
    <row r="1099" spans="1:15" ht="18.95" customHeight="1" x14ac:dyDescent="0.25">
      <c r="A1099" s="21">
        <v>1097</v>
      </c>
      <c r="C1099" s="3" t="s">
        <v>4041</v>
      </c>
      <c r="D1099" s="109" t="s">
        <v>2134</v>
      </c>
      <c r="E1099" s="109" t="s">
        <v>1132</v>
      </c>
      <c r="F1099" s="109" t="s">
        <v>4234</v>
      </c>
      <c r="G1099" s="104">
        <v>1</v>
      </c>
      <c r="H1099" s="98">
        <v>44989</v>
      </c>
      <c r="I1099" s="87" t="s">
        <v>87</v>
      </c>
      <c r="K1099" s="98">
        <v>44989</v>
      </c>
      <c r="L1099" s="3" t="s">
        <v>3291</v>
      </c>
      <c r="M1099" s="81">
        <v>0</v>
      </c>
      <c r="N1099" s="92">
        <v>0</v>
      </c>
      <c r="O1099" t="str">
        <f t="shared" si="17"/>
        <v>LINGBAWAN, BEATRIZ L.</v>
      </c>
    </row>
    <row r="1100" spans="1:15" ht="18.95" customHeight="1" x14ac:dyDescent="0.25">
      <c r="A1100" s="21">
        <v>1098</v>
      </c>
      <c r="B1100" s="109" t="s">
        <v>4095</v>
      </c>
      <c r="C1100" s="3" t="s">
        <v>4041</v>
      </c>
      <c r="D1100" s="109" t="s">
        <v>4042</v>
      </c>
      <c r="E1100" s="109" t="s">
        <v>6771</v>
      </c>
      <c r="F1100" s="109" t="s">
        <v>83</v>
      </c>
      <c r="G1100" s="104">
        <v>0</v>
      </c>
      <c r="H1100" s="98">
        <v>45274</v>
      </c>
      <c r="I1100" s="87" t="s">
        <v>851</v>
      </c>
      <c r="K1100" s="116">
        <v>33646</v>
      </c>
      <c r="L1100" s="3" t="s">
        <v>3291</v>
      </c>
      <c r="M1100" s="81">
        <v>9071607107</v>
      </c>
      <c r="N1100" s="92">
        <v>776767798</v>
      </c>
      <c r="O1100" t="str">
        <f t="shared" si="17"/>
        <v>LINGBAWAN, DAVID KIFFANNAG</v>
      </c>
    </row>
    <row r="1101" spans="1:15" ht="18.95" customHeight="1" x14ac:dyDescent="0.25">
      <c r="A1101" s="21">
        <v>1099</v>
      </c>
      <c r="B1101" s="109" t="s">
        <v>4099</v>
      </c>
      <c r="C1101" s="3" t="s">
        <v>4041</v>
      </c>
      <c r="D1101" s="109" t="s">
        <v>4045</v>
      </c>
      <c r="E1101" s="109" t="s">
        <v>4046</v>
      </c>
      <c r="F1101" s="109" t="s">
        <v>367</v>
      </c>
      <c r="G1101" s="104">
        <v>0</v>
      </c>
      <c r="H1101" s="98">
        <v>45148</v>
      </c>
      <c r="I1101" s="87" t="s">
        <v>851</v>
      </c>
      <c r="K1101" s="116">
        <v>31570</v>
      </c>
      <c r="L1101" s="3" t="s">
        <v>3291</v>
      </c>
      <c r="M1101" s="81">
        <v>9489986435</v>
      </c>
      <c r="N1101" s="92">
        <v>405582755</v>
      </c>
      <c r="O1101" t="str">
        <f t="shared" si="17"/>
        <v>LINGBAWAN, DENVER  SAGPA</v>
      </c>
    </row>
    <row r="1102" spans="1:15" ht="18.95" customHeight="1" x14ac:dyDescent="0.25">
      <c r="A1102" s="21">
        <v>1100</v>
      </c>
      <c r="B1102" s="109" t="s">
        <v>4104</v>
      </c>
      <c r="C1102" s="3" t="s">
        <v>4041</v>
      </c>
      <c r="D1102" s="109" t="s">
        <v>4050</v>
      </c>
      <c r="E1102" s="109" t="s">
        <v>4055</v>
      </c>
      <c r="F1102" s="109" t="s">
        <v>367</v>
      </c>
      <c r="G1102" s="104">
        <v>0</v>
      </c>
      <c r="H1102" s="98">
        <v>45250</v>
      </c>
      <c r="I1102" s="87" t="s">
        <v>851</v>
      </c>
      <c r="K1102" s="116">
        <v>41567</v>
      </c>
      <c r="L1102" s="3" t="s">
        <v>3291</v>
      </c>
      <c r="M1102" s="81">
        <v>9489986435</v>
      </c>
      <c r="N1102" s="92">
        <v>0</v>
      </c>
      <c r="O1102" t="str">
        <f t="shared" si="17"/>
        <v>LINGBAWAN, JOHN DENVER  WANGDAGAN</v>
      </c>
    </row>
    <row r="1103" spans="1:15" ht="18.95" customHeight="1" x14ac:dyDescent="0.25">
      <c r="A1103" s="21">
        <v>1101</v>
      </c>
      <c r="B1103" s="109" t="s">
        <v>4107</v>
      </c>
      <c r="C1103" s="3" t="s">
        <v>4041</v>
      </c>
      <c r="D1103" s="109" t="s">
        <v>4054</v>
      </c>
      <c r="E1103" s="109" t="s">
        <v>6213</v>
      </c>
      <c r="F1103" s="109" t="s">
        <v>367</v>
      </c>
      <c r="G1103" s="104">
        <v>1</v>
      </c>
      <c r="H1103" s="98">
        <v>44985</v>
      </c>
      <c r="I1103" s="87" t="s">
        <v>851</v>
      </c>
      <c r="K1103" s="116">
        <v>31470</v>
      </c>
      <c r="L1103" s="3" t="s">
        <v>3291</v>
      </c>
      <c r="M1103" s="81">
        <v>9489986435</v>
      </c>
      <c r="N1103" s="92">
        <v>745024276</v>
      </c>
      <c r="O1103" t="str">
        <f t="shared" si="17"/>
        <v>LINGBAWAN, MENA FLOR WANDAGAN</v>
      </c>
    </row>
    <row r="1104" spans="1:15" ht="18.95" customHeight="1" x14ac:dyDescent="0.25">
      <c r="A1104" s="21">
        <v>1102</v>
      </c>
      <c r="B1104" s="109" t="s">
        <v>4110</v>
      </c>
      <c r="C1104" s="3" t="s">
        <v>4041</v>
      </c>
      <c r="D1104" s="109" t="s">
        <v>4059</v>
      </c>
      <c r="E1104" s="109" t="s">
        <v>5528</v>
      </c>
      <c r="F1104" s="109" t="s">
        <v>367</v>
      </c>
      <c r="G1104" s="104">
        <v>1</v>
      </c>
      <c r="H1104" s="98">
        <v>45051</v>
      </c>
      <c r="I1104" s="87" t="s">
        <v>851</v>
      </c>
      <c r="K1104" s="116">
        <v>23002</v>
      </c>
      <c r="L1104" s="3" t="s">
        <v>3291</v>
      </c>
      <c r="M1104" s="81">
        <v>9489986435</v>
      </c>
      <c r="N1104" s="92">
        <v>746849275</v>
      </c>
      <c r="O1104" t="str">
        <f t="shared" si="17"/>
        <v>LINGBAWAN, NORMA SAPPA</v>
      </c>
    </row>
    <row r="1105" spans="1:15" ht="18.95" customHeight="1" x14ac:dyDescent="0.25">
      <c r="A1105" s="21">
        <v>1103</v>
      </c>
      <c r="B1105" s="109" t="s">
        <v>4113</v>
      </c>
      <c r="C1105" s="3" t="s">
        <v>4031</v>
      </c>
      <c r="D1105" s="109" t="s">
        <v>4032</v>
      </c>
      <c r="E1105" s="109" t="s">
        <v>170</v>
      </c>
      <c r="F1105" s="109" t="s">
        <v>1056</v>
      </c>
      <c r="G1105" s="104">
        <v>1</v>
      </c>
      <c r="H1105" s="98">
        <v>43000</v>
      </c>
      <c r="I1105" s="87" t="s">
        <v>851</v>
      </c>
      <c r="K1105" s="116">
        <v>31277</v>
      </c>
      <c r="L1105" s="3" t="s">
        <v>3291</v>
      </c>
      <c r="M1105" s="81">
        <v>9296104911</v>
      </c>
      <c r="N1105" s="92">
        <v>0</v>
      </c>
      <c r="O1105" t="str">
        <f t="shared" si="17"/>
        <v>LINGGAYO, ANELYN D.</v>
      </c>
    </row>
    <row r="1106" spans="1:15" ht="18.95" customHeight="1" x14ac:dyDescent="0.25">
      <c r="A1106" s="21">
        <v>1104</v>
      </c>
      <c r="B1106" s="109" t="s">
        <v>4116</v>
      </c>
      <c r="C1106" s="3" t="s">
        <v>4031</v>
      </c>
      <c r="D1106" s="109" t="s">
        <v>1746</v>
      </c>
      <c r="E1106" s="109" t="s">
        <v>4064</v>
      </c>
      <c r="F1106" s="109" t="s">
        <v>1056</v>
      </c>
      <c r="G1106" s="104">
        <v>0</v>
      </c>
      <c r="H1106" s="98">
        <v>45560</v>
      </c>
      <c r="I1106" s="87" t="s">
        <v>851</v>
      </c>
      <c r="K1106" s="116">
        <v>31536</v>
      </c>
      <c r="L1106" s="3" t="s">
        <v>3291</v>
      </c>
      <c r="M1106" s="81">
        <v>9552069276</v>
      </c>
      <c r="N1106" s="92">
        <v>708516107</v>
      </c>
      <c r="O1106" t="str">
        <f t="shared" si="17"/>
        <v>LINGGAYO, ARGIE VILORIA</v>
      </c>
    </row>
    <row r="1107" spans="1:15" ht="18.95" customHeight="1" x14ac:dyDescent="0.25">
      <c r="A1107" s="21">
        <v>1105</v>
      </c>
      <c r="B1107" s="109" t="s">
        <v>4118</v>
      </c>
      <c r="C1107" s="3" t="s">
        <v>4031</v>
      </c>
      <c r="D1107" s="109" t="s">
        <v>4067</v>
      </c>
      <c r="E1107" s="109" t="s">
        <v>4071</v>
      </c>
      <c r="F1107" s="109" t="s">
        <v>450</v>
      </c>
      <c r="G1107" s="104">
        <v>0</v>
      </c>
      <c r="H1107" s="98">
        <v>44540</v>
      </c>
      <c r="I1107" s="87" t="s">
        <v>851</v>
      </c>
      <c r="K1107" s="116">
        <v>24389</v>
      </c>
      <c r="L1107" s="3" t="s">
        <v>3291</v>
      </c>
      <c r="M1107" s="81">
        <v>9489263453</v>
      </c>
      <c r="N1107" s="92">
        <v>402463023</v>
      </c>
      <c r="O1107" t="str">
        <f t="shared" si="17"/>
        <v>LINGGAYO, GOMES ALSIYAO</v>
      </c>
    </row>
    <row r="1108" spans="1:15" ht="18.95" customHeight="1" x14ac:dyDescent="0.25">
      <c r="A1108" s="21">
        <v>1106</v>
      </c>
      <c r="B1108" s="109" t="s">
        <v>4124</v>
      </c>
      <c r="C1108" s="3" t="s">
        <v>4031</v>
      </c>
      <c r="D1108" s="109" t="s">
        <v>3568</v>
      </c>
      <c r="E1108" s="109" t="s">
        <v>6772</v>
      </c>
      <c r="F1108" s="109" t="s">
        <v>450</v>
      </c>
      <c r="G1108" s="104">
        <v>0</v>
      </c>
      <c r="H1108" s="98">
        <v>44932</v>
      </c>
      <c r="I1108" s="87" t="s">
        <v>851</v>
      </c>
      <c r="K1108" s="116">
        <v>25404</v>
      </c>
      <c r="L1108" s="3" t="s">
        <v>3291</v>
      </c>
      <c r="M1108" s="81">
        <v>9356638344</v>
      </c>
      <c r="N1108" s="92">
        <v>776455917</v>
      </c>
      <c r="O1108" t="str">
        <f t="shared" si="17"/>
        <v>LINGGAYO, JOSE ALSIYAW</v>
      </c>
    </row>
    <row r="1109" spans="1:15" ht="18.95" customHeight="1" x14ac:dyDescent="0.25">
      <c r="A1109" s="21">
        <v>1107</v>
      </c>
      <c r="B1109" s="109" t="s">
        <v>4129</v>
      </c>
      <c r="C1109" s="3" t="s">
        <v>4031</v>
      </c>
      <c r="D1109" s="109" t="s">
        <v>2447</v>
      </c>
      <c r="E1109" s="109" t="s">
        <v>4074</v>
      </c>
      <c r="F1109" s="109" t="s">
        <v>4075</v>
      </c>
      <c r="G1109" s="104">
        <v>1</v>
      </c>
      <c r="H1109" s="98">
        <v>44482</v>
      </c>
      <c r="I1109" s="87" t="s">
        <v>851</v>
      </c>
      <c r="K1109" s="116">
        <v>24366</v>
      </c>
      <c r="L1109" s="3" t="s">
        <v>3291</v>
      </c>
      <c r="M1109" s="81">
        <v>9168874088</v>
      </c>
      <c r="N1109" s="92">
        <v>702409434</v>
      </c>
      <c r="O1109" t="str">
        <f t="shared" si="17"/>
        <v>LINGGAYO, LETTY LASSUDAN</v>
      </c>
    </row>
    <row r="1110" spans="1:15" ht="18.95" customHeight="1" x14ac:dyDescent="0.25">
      <c r="A1110" s="21">
        <v>1108</v>
      </c>
      <c r="B1110" s="109" t="s">
        <v>4133</v>
      </c>
      <c r="C1110" s="3" t="s">
        <v>4031</v>
      </c>
      <c r="D1110" s="109" t="s">
        <v>4078</v>
      </c>
      <c r="E1110" s="109" t="s">
        <v>3062</v>
      </c>
      <c r="F1110" s="109" t="s">
        <v>450</v>
      </c>
      <c r="G1110" s="104">
        <v>1</v>
      </c>
      <c r="H1110" s="98">
        <v>44540</v>
      </c>
      <c r="I1110" s="87" t="s">
        <v>851</v>
      </c>
      <c r="K1110" s="116">
        <v>24973</v>
      </c>
      <c r="L1110" s="3" t="s">
        <v>3291</v>
      </c>
      <c r="M1110" s="81">
        <v>9489263453</v>
      </c>
      <c r="N1110" s="92">
        <v>427186698</v>
      </c>
      <c r="O1110" t="str">
        <f t="shared" si="17"/>
        <v>LINGGAYO, LOLLY LAMBAYONG</v>
      </c>
    </row>
    <row r="1111" spans="1:15" ht="18.95" customHeight="1" x14ac:dyDescent="0.25">
      <c r="A1111" s="21">
        <v>1109</v>
      </c>
      <c r="B1111" s="109" t="s">
        <v>4136</v>
      </c>
      <c r="C1111" s="3" t="s">
        <v>4031</v>
      </c>
      <c r="D1111" s="109" t="s">
        <v>1193</v>
      </c>
      <c r="E1111" s="109" t="s">
        <v>7091</v>
      </c>
      <c r="F1111" s="109" t="s">
        <v>1426</v>
      </c>
      <c r="G1111" s="104">
        <v>1</v>
      </c>
      <c r="H1111" s="98">
        <v>44020</v>
      </c>
      <c r="I1111" s="87" t="s">
        <v>851</v>
      </c>
      <c r="K1111" s="116">
        <v>19694</v>
      </c>
      <c r="L1111" s="3" t="s">
        <v>3291</v>
      </c>
      <c r="M1111" s="81">
        <v>0</v>
      </c>
      <c r="N1111" s="92">
        <v>0</v>
      </c>
      <c r="O1111" t="str">
        <f t="shared" si="17"/>
        <v>LINGGAYO, MARCELINA ETAY</v>
      </c>
    </row>
    <row r="1112" spans="1:15" ht="18.95" customHeight="1" x14ac:dyDescent="0.25">
      <c r="A1112" s="21">
        <v>1110</v>
      </c>
      <c r="B1112" s="109" t="s">
        <v>4140</v>
      </c>
      <c r="C1112" s="3" t="s">
        <v>4031</v>
      </c>
      <c r="D1112" s="109" t="s">
        <v>4085</v>
      </c>
      <c r="E1112" s="109" t="s">
        <v>4086</v>
      </c>
      <c r="F1112" s="109" t="s">
        <v>1362</v>
      </c>
      <c r="G1112" s="104">
        <v>0</v>
      </c>
      <c r="H1112" s="98">
        <v>44874</v>
      </c>
      <c r="I1112" s="87" t="s">
        <v>851</v>
      </c>
      <c r="K1112" s="116">
        <v>26316</v>
      </c>
      <c r="L1112" s="3" t="s">
        <v>3291</v>
      </c>
      <c r="M1112" s="81">
        <v>9291469523</v>
      </c>
      <c r="N1112" s="92">
        <v>607590336</v>
      </c>
      <c r="O1112" t="str">
        <f t="shared" si="17"/>
        <v>LINGGAYO, VENTURA MALAG</v>
      </c>
    </row>
    <row r="1113" spans="1:15" ht="18.95" customHeight="1" x14ac:dyDescent="0.25">
      <c r="A1113" s="21">
        <v>1111</v>
      </c>
      <c r="B1113" s="109" t="s">
        <v>4144</v>
      </c>
      <c r="C1113" s="3" t="s">
        <v>4031</v>
      </c>
      <c r="D1113" s="109" t="s">
        <v>4090</v>
      </c>
      <c r="E1113" s="109" t="s">
        <v>124</v>
      </c>
      <c r="F1113" s="109" t="s">
        <v>1056</v>
      </c>
      <c r="G1113" s="104">
        <v>1</v>
      </c>
      <c r="H1113" s="98">
        <v>45223</v>
      </c>
      <c r="I1113" s="87" t="s">
        <v>851</v>
      </c>
      <c r="K1113" s="116">
        <v>31793</v>
      </c>
      <c r="L1113" s="3" t="s">
        <v>3291</v>
      </c>
      <c r="M1113" s="81">
        <v>9552069276</v>
      </c>
      <c r="N1113" s="92">
        <v>715412145</v>
      </c>
      <c r="O1113" t="str">
        <f t="shared" si="17"/>
        <v>LINGGAYO, WENCHELL B.</v>
      </c>
    </row>
    <row r="1114" spans="1:15" ht="18.95" customHeight="1" x14ac:dyDescent="0.25">
      <c r="A1114" s="21">
        <v>1112</v>
      </c>
      <c r="B1114" s="109" t="s">
        <v>4150</v>
      </c>
      <c r="C1114" s="3" t="s">
        <v>4031</v>
      </c>
      <c r="D1114" s="109" t="s">
        <v>4093</v>
      </c>
      <c r="E1114" s="109" t="s">
        <v>331</v>
      </c>
      <c r="F1114" s="109" t="s">
        <v>1426</v>
      </c>
      <c r="G1114" s="104">
        <v>0</v>
      </c>
      <c r="H1114" s="98">
        <v>43490</v>
      </c>
      <c r="I1114" s="87" t="s">
        <v>851</v>
      </c>
      <c r="K1114" s="116">
        <v>37424</v>
      </c>
      <c r="L1114" s="3" t="s">
        <v>3291</v>
      </c>
      <c r="M1114" s="81">
        <v>9278589425</v>
      </c>
      <c r="N1114" s="92">
        <v>0</v>
      </c>
      <c r="O1114" t="str">
        <f t="shared" si="17"/>
        <v>LINGGAYO, WINSTON JR. C.</v>
      </c>
    </row>
    <row r="1115" spans="1:15" ht="18.95" customHeight="1" x14ac:dyDescent="0.25">
      <c r="A1115" s="21">
        <v>1113</v>
      </c>
      <c r="B1115" s="109" t="s">
        <v>4157</v>
      </c>
      <c r="C1115" s="3" t="s">
        <v>4096</v>
      </c>
      <c r="D1115" s="109" t="s">
        <v>4097</v>
      </c>
      <c r="E1115" s="109" t="s">
        <v>65</v>
      </c>
      <c r="F1115" s="109" t="s">
        <v>1056</v>
      </c>
      <c r="G1115" s="104">
        <v>1</v>
      </c>
      <c r="H1115" s="98">
        <v>44894</v>
      </c>
      <c r="I1115" s="87" t="s">
        <v>851</v>
      </c>
      <c r="K1115" s="116">
        <v>34862</v>
      </c>
      <c r="L1115" s="3" t="s">
        <v>3291</v>
      </c>
      <c r="M1115" s="81">
        <v>9562752058</v>
      </c>
      <c r="N1115" s="92">
        <v>741301354</v>
      </c>
      <c r="O1115" t="str">
        <f t="shared" si="17"/>
        <v>LINGLINGON, AMY PEE A.</v>
      </c>
    </row>
    <row r="1116" spans="1:15" ht="18.95" customHeight="1" x14ac:dyDescent="0.25">
      <c r="A1116" s="21">
        <v>1114</v>
      </c>
      <c r="B1116" s="109" t="s">
        <v>4160</v>
      </c>
      <c r="C1116" s="3" t="s">
        <v>4100</v>
      </c>
      <c r="D1116" s="109" t="s">
        <v>4101</v>
      </c>
      <c r="E1116" s="109" t="s">
        <v>7170</v>
      </c>
      <c r="F1116" s="109" t="s">
        <v>125</v>
      </c>
      <c r="G1116" s="104">
        <v>0</v>
      </c>
      <c r="H1116" s="98">
        <v>43532</v>
      </c>
      <c r="I1116" s="87" t="s">
        <v>851</v>
      </c>
      <c r="K1116" s="116">
        <v>20152</v>
      </c>
      <c r="L1116" s="3" t="s">
        <v>3291</v>
      </c>
      <c r="M1116" s="81">
        <v>9854368355</v>
      </c>
      <c r="N1116" s="92">
        <v>291426767</v>
      </c>
      <c r="O1116" t="str">
        <f t="shared" si="17"/>
        <v>LINMIPAO, DRUSO BANU-OG</v>
      </c>
    </row>
    <row r="1117" spans="1:15" ht="18.95" customHeight="1" x14ac:dyDescent="0.25">
      <c r="A1117" s="21">
        <v>1115</v>
      </c>
      <c r="B1117" s="109" t="s">
        <v>4167</v>
      </c>
      <c r="C1117" s="3" t="s">
        <v>4100</v>
      </c>
      <c r="D1117" s="109" t="s">
        <v>4105</v>
      </c>
      <c r="E1117" s="109" t="s">
        <v>143</v>
      </c>
      <c r="F1117" s="109" t="s">
        <v>125</v>
      </c>
      <c r="G1117" s="104">
        <v>0</v>
      </c>
      <c r="H1117" s="98">
        <v>44426</v>
      </c>
      <c r="I1117" s="87" t="s">
        <v>851</v>
      </c>
      <c r="K1117" s="116">
        <v>38064</v>
      </c>
      <c r="L1117" s="3" t="s">
        <v>3291</v>
      </c>
      <c r="M1117" s="81">
        <v>9292153569</v>
      </c>
      <c r="N1117" s="92">
        <v>604473952</v>
      </c>
      <c r="O1117" t="str">
        <f t="shared" si="17"/>
        <v>LINMIPAO, MIKHAEL S.</v>
      </c>
    </row>
    <row r="1118" spans="1:15" ht="18.95" customHeight="1" x14ac:dyDescent="0.25">
      <c r="A1118" s="21">
        <v>1116</v>
      </c>
      <c r="B1118" s="109" t="s">
        <v>4170</v>
      </c>
      <c r="C1118" s="3" t="s">
        <v>4100</v>
      </c>
      <c r="D1118" s="109" t="s">
        <v>264</v>
      </c>
      <c r="E1118" s="109" t="s">
        <v>4108</v>
      </c>
      <c r="F1118" s="109" t="s">
        <v>125</v>
      </c>
      <c r="G1118" s="104">
        <v>1</v>
      </c>
      <c r="H1118" s="98">
        <v>43200</v>
      </c>
      <c r="I1118" s="87" t="s">
        <v>851</v>
      </c>
      <c r="K1118" s="116">
        <v>21787</v>
      </c>
      <c r="L1118" s="3" t="s">
        <v>3291</v>
      </c>
      <c r="M1118" s="81">
        <v>9854368355</v>
      </c>
      <c r="N1118" s="92">
        <v>476411849</v>
      </c>
      <c r="O1118" t="str">
        <f t="shared" si="17"/>
        <v>LINMIPAO, REMEDIOS BANITO</v>
      </c>
    </row>
    <row r="1119" spans="1:15" ht="18.95" customHeight="1" x14ac:dyDescent="0.25">
      <c r="A1119" s="21">
        <v>1117</v>
      </c>
      <c r="B1119" s="109" t="s">
        <v>4179</v>
      </c>
      <c r="C1119" s="3" t="s">
        <v>4111</v>
      </c>
      <c r="D1119" s="109" t="s">
        <v>391</v>
      </c>
      <c r="E1119" s="109" t="s">
        <v>65</v>
      </c>
      <c r="F1119" s="109" t="s">
        <v>477</v>
      </c>
      <c r="G1119" s="104">
        <v>0</v>
      </c>
      <c r="H1119" s="98">
        <v>45009</v>
      </c>
      <c r="I1119" s="87" t="s">
        <v>851</v>
      </c>
      <c r="K1119" s="116">
        <v>28141</v>
      </c>
      <c r="L1119" s="3" t="s">
        <v>3291</v>
      </c>
      <c r="M1119" s="81">
        <v>9555738811</v>
      </c>
      <c r="N1119" s="92">
        <v>218725050</v>
      </c>
      <c r="O1119" t="str">
        <f t="shared" si="17"/>
        <v>LIPATO, BRENT A.</v>
      </c>
    </row>
    <row r="1120" spans="1:15" ht="18.95" customHeight="1" x14ac:dyDescent="0.25">
      <c r="A1120" s="21">
        <v>1118</v>
      </c>
      <c r="B1120" s="109" t="s">
        <v>4185</v>
      </c>
      <c r="C1120" s="3" t="s">
        <v>4111</v>
      </c>
      <c r="D1120" s="109" t="s">
        <v>4114</v>
      </c>
      <c r="E1120" s="109" t="s">
        <v>65</v>
      </c>
      <c r="F1120" s="109" t="s">
        <v>477</v>
      </c>
      <c r="G1120" s="104">
        <v>1</v>
      </c>
      <c r="H1120" s="98">
        <v>41898</v>
      </c>
      <c r="I1120" s="87" t="s">
        <v>851</v>
      </c>
      <c r="K1120" s="116">
        <v>28912</v>
      </c>
      <c r="L1120" s="3" t="s">
        <v>3291</v>
      </c>
      <c r="M1120" s="81">
        <v>9281581908</v>
      </c>
      <c r="N1120" s="92">
        <v>490545083</v>
      </c>
      <c r="O1120" t="str">
        <f t="shared" si="17"/>
        <v>LIPATO, LOAN A.</v>
      </c>
    </row>
    <row r="1121" spans="1:15" ht="18.95" customHeight="1" x14ac:dyDescent="0.25">
      <c r="A1121" s="21">
        <v>1119</v>
      </c>
      <c r="B1121" s="109" t="s">
        <v>4189</v>
      </c>
      <c r="C1121" s="3" t="s">
        <v>4111</v>
      </c>
      <c r="D1121" s="109" t="s">
        <v>252</v>
      </c>
      <c r="E1121" s="109" t="s">
        <v>124</v>
      </c>
      <c r="F1121" s="109" t="s">
        <v>477</v>
      </c>
      <c r="G1121" s="104">
        <v>1</v>
      </c>
      <c r="H1121" s="98">
        <v>45009</v>
      </c>
      <c r="I1121" s="87" t="s">
        <v>851</v>
      </c>
      <c r="K1121" s="116">
        <v>28457</v>
      </c>
      <c r="L1121" s="3" t="s">
        <v>3291</v>
      </c>
      <c r="M1121" s="81">
        <v>9158620495</v>
      </c>
      <c r="N1121" s="92">
        <v>439083203</v>
      </c>
      <c r="O1121" t="str">
        <f t="shared" si="17"/>
        <v>LIPATO, SHIRLEY B.</v>
      </c>
    </row>
    <row r="1122" spans="1:15" ht="18.95" customHeight="1" x14ac:dyDescent="0.25">
      <c r="A1122" s="21">
        <v>1120</v>
      </c>
      <c r="B1122" s="109" t="s">
        <v>4192</v>
      </c>
      <c r="C1122" s="3" t="s">
        <v>4119</v>
      </c>
      <c r="D1122" s="109" t="s">
        <v>4120</v>
      </c>
      <c r="E1122" s="109" t="s">
        <v>4121</v>
      </c>
      <c r="F1122" s="109" t="s">
        <v>450</v>
      </c>
      <c r="G1122" s="104">
        <v>0</v>
      </c>
      <c r="H1122" s="98">
        <v>45034</v>
      </c>
      <c r="I1122" s="87" t="s">
        <v>851</v>
      </c>
      <c r="K1122" s="116">
        <v>23604</v>
      </c>
      <c r="L1122" s="3" t="s">
        <v>3291</v>
      </c>
      <c r="M1122" s="81">
        <v>9058171893</v>
      </c>
      <c r="N1122" s="92">
        <v>928167181</v>
      </c>
      <c r="O1122" t="str">
        <f t="shared" si="17"/>
        <v>LISALIS, ISIC TAGAL</v>
      </c>
    </row>
    <row r="1123" spans="1:15" ht="18.95" customHeight="1" x14ac:dyDescent="0.25">
      <c r="A1123" s="21">
        <v>1121</v>
      </c>
      <c r="B1123" s="109" t="s">
        <v>4195</v>
      </c>
      <c r="C1123" s="3" t="s">
        <v>4125</v>
      </c>
      <c r="D1123" s="109" t="s">
        <v>4126</v>
      </c>
      <c r="E1123" s="109" t="s">
        <v>3427</v>
      </c>
      <c r="F1123" s="109" t="s">
        <v>1327</v>
      </c>
      <c r="G1123" s="104">
        <v>1</v>
      </c>
      <c r="H1123" s="98">
        <v>44890</v>
      </c>
      <c r="I1123" s="87" t="s">
        <v>851</v>
      </c>
      <c r="K1123" s="116">
        <v>32264</v>
      </c>
      <c r="L1123" s="3" t="s">
        <v>3291</v>
      </c>
      <c r="M1123" s="81">
        <v>9129044038</v>
      </c>
      <c r="N1123" s="92">
        <v>491389336</v>
      </c>
      <c r="O1123" t="str">
        <f t="shared" si="17"/>
        <v>LIW-AGAN, LORRAINE GUMAYAT</v>
      </c>
    </row>
    <row r="1124" spans="1:15" ht="18.95" customHeight="1" x14ac:dyDescent="0.25">
      <c r="A1124" s="21">
        <v>1122</v>
      </c>
      <c r="B1124" s="109" t="s">
        <v>4198</v>
      </c>
      <c r="C1124" s="3" t="s">
        <v>4130</v>
      </c>
      <c r="D1124" s="109" t="s">
        <v>4131</v>
      </c>
      <c r="E1124" s="109" t="s">
        <v>3468</v>
      </c>
      <c r="F1124" s="109" t="s">
        <v>396</v>
      </c>
      <c r="G1124" s="104">
        <v>1</v>
      </c>
      <c r="H1124" s="98">
        <v>45470</v>
      </c>
      <c r="I1124" s="87" t="s">
        <v>851</v>
      </c>
      <c r="K1124" s="116">
        <v>32304</v>
      </c>
      <c r="L1124" s="3" t="s">
        <v>3291</v>
      </c>
      <c r="M1124" s="81">
        <v>9156585304</v>
      </c>
      <c r="N1124" s="92">
        <v>733694339</v>
      </c>
      <c r="O1124" t="str">
        <f t="shared" si="17"/>
        <v>LIWALIW, RUTH U.</v>
      </c>
    </row>
    <row r="1125" spans="1:15" ht="18.95" customHeight="1" x14ac:dyDescent="0.25">
      <c r="A1125" s="21">
        <v>1123</v>
      </c>
      <c r="B1125" s="109" t="s">
        <v>4200</v>
      </c>
      <c r="C1125" s="3" t="s">
        <v>4134</v>
      </c>
      <c r="D1125" s="109" t="s">
        <v>3675</v>
      </c>
      <c r="E1125" s="109" t="s">
        <v>124</v>
      </c>
      <c r="F1125" s="109" t="s">
        <v>188</v>
      </c>
      <c r="G1125" s="104">
        <v>0</v>
      </c>
      <c r="H1125" s="98">
        <v>45077</v>
      </c>
      <c r="I1125" s="87" t="s">
        <v>851</v>
      </c>
      <c r="K1125" s="116">
        <v>25331</v>
      </c>
      <c r="L1125" s="3" t="s">
        <v>3291</v>
      </c>
      <c r="M1125" s="81">
        <v>9269222956</v>
      </c>
      <c r="N1125" s="92">
        <v>919345945</v>
      </c>
      <c r="O1125" t="str">
        <f t="shared" si="17"/>
        <v>LIWAN, ROY B.</v>
      </c>
    </row>
    <row r="1126" spans="1:15" ht="18.95" customHeight="1" x14ac:dyDescent="0.25">
      <c r="A1126" s="21">
        <v>1124</v>
      </c>
      <c r="B1126" s="109" t="s">
        <v>4203</v>
      </c>
      <c r="C1126" s="3" t="s">
        <v>4137</v>
      </c>
      <c r="D1126" s="109" t="s">
        <v>4138</v>
      </c>
      <c r="E1126" s="109" t="s">
        <v>7193</v>
      </c>
      <c r="F1126" s="109" t="s">
        <v>301</v>
      </c>
      <c r="G1126" s="104">
        <v>1</v>
      </c>
      <c r="H1126" s="98">
        <v>44747</v>
      </c>
      <c r="I1126" s="87" t="s">
        <v>851</v>
      </c>
      <c r="K1126" s="116">
        <v>29555</v>
      </c>
      <c r="L1126" s="3" t="s">
        <v>3291</v>
      </c>
      <c r="M1126" s="81">
        <v>9174717616</v>
      </c>
      <c r="N1126" s="92">
        <v>931501900</v>
      </c>
      <c r="O1126" t="str">
        <f t="shared" si="17"/>
        <v>LODIA, IRISH KAREN MENNAO</v>
      </c>
    </row>
    <row r="1127" spans="1:15" ht="18.95" customHeight="1" x14ac:dyDescent="0.25">
      <c r="A1127" s="21">
        <v>1125</v>
      </c>
      <c r="B1127" s="109" t="s">
        <v>4207</v>
      </c>
      <c r="C1127" s="3" t="s">
        <v>4141</v>
      </c>
      <c r="D1127" s="109" t="s">
        <v>1144</v>
      </c>
      <c r="E1127" s="109" t="s">
        <v>7150</v>
      </c>
      <c r="F1127" s="109" t="s">
        <v>472</v>
      </c>
      <c r="G1127" s="104">
        <v>1</v>
      </c>
      <c r="H1127" s="98">
        <v>44932</v>
      </c>
      <c r="I1127" s="87" t="s">
        <v>851</v>
      </c>
      <c r="K1127" s="116">
        <v>18068</v>
      </c>
      <c r="L1127" s="3" t="s">
        <v>3291</v>
      </c>
      <c r="M1127" s="81">
        <v>9971733801</v>
      </c>
      <c r="N1127" s="92">
        <v>618197918</v>
      </c>
      <c r="O1127" t="str">
        <f t="shared" si="17"/>
        <v>LOGAO, VICTORIA SAGUDANG</v>
      </c>
    </row>
    <row r="1128" spans="1:15" ht="18.95" customHeight="1" x14ac:dyDescent="0.25">
      <c r="A1128" s="21">
        <v>1126</v>
      </c>
      <c r="B1128" s="109" t="s">
        <v>4211</v>
      </c>
      <c r="C1128" s="3" t="s">
        <v>4145</v>
      </c>
      <c r="D1128" s="109" t="s">
        <v>4146</v>
      </c>
      <c r="E1128" s="109" t="s">
        <v>4147</v>
      </c>
      <c r="F1128" s="109" t="s">
        <v>1327</v>
      </c>
      <c r="G1128" s="104">
        <v>0</v>
      </c>
      <c r="H1128" s="98">
        <v>44551</v>
      </c>
      <c r="I1128" s="87" t="s">
        <v>851</v>
      </c>
      <c r="K1128" s="116">
        <v>30117</v>
      </c>
      <c r="L1128" s="3" t="s">
        <v>3291</v>
      </c>
      <c r="M1128" s="81">
        <v>9073503768</v>
      </c>
      <c r="N1128" s="92">
        <v>0</v>
      </c>
      <c r="O1128" t="str">
        <f t="shared" si="17"/>
        <v>LOMASE, JEFFERSON JR. DOUGLAS</v>
      </c>
    </row>
    <row r="1129" spans="1:15" ht="18.95" customHeight="1" x14ac:dyDescent="0.25">
      <c r="A1129" s="21">
        <v>1127</v>
      </c>
      <c r="B1129" s="109" t="s">
        <v>4214</v>
      </c>
      <c r="C1129" s="3" t="s">
        <v>4145</v>
      </c>
      <c r="D1129" s="109" t="s">
        <v>4151</v>
      </c>
      <c r="E1129" s="109" t="s">
        <v>1050</v>
      </c>
      <c r="F1129" s="109" t="s">
        <v>1327</v>
      </c>
      <c r="G1129" s="104">
        <v>1</v>
      </c>
      <c r="H1129" s="98">
        <v>44551</v>
      </c>
      <c r="I1129" s="87" t="s">
        <v>851</v>
      </c>
      <c r="K1129" s="116">
        <v>27742</v>
      </c>
      <c r="L1129" s="3" t="s">
        <v>3291</v>
      </c>
      <c r="M1129" s="81">
        <v>9073503768</v>
      </c>
      <c r="N1129" s="92">
        <v>705665014</v>
      </c>
      <c r="O1129" t="str">
        <f t="shared" si="17"/>
        <v>LOMASE, VICENTA BALIWAG</v>
      </c>
    </row>
    <row r="1130" spans="1:15" ht="18.95" customHeight="1" x14ac:dyDescent="0.25">
      <c r="A1130" s="21">
        <v>1128</v>
      </c>
      <c r="B1130" s="109" t="s">
        <v>4164</v>
      </c>
      <c r="C1130" s="3" t="s">
        <v>1932</v>
      </c>
      <c r="D1130" s="109" t="s">
        <v>4155</v>
      </c>
      <c r="E1130" s="109" t="s">
        <v>2622</v>
      </c>
      <c r="G1130" s="104">
        <v>1</v>
      </c>
      <c r="H1130" s="98">
        <v>43038</v>
      </c>
      <c r="I1130" s="87" t="s">
        <v>87</v>
      </c>
      <c r="K1130" s="98">
        <v>43038</v>
      </c>
      <c r="L1130" s="3" t="s">
        <v>3291</v>
      </c>
      <c r="M1130" s="81">
        <v>0</v>
      </c>
      <c r="N1130" s="92">
        <v>0</v>
      </c>
      <c r="O1130" t="str">
        <f t="shared" si="17"/>
        <v>LOPEZ, MARQUISE DENNA</v>
      </c>
    </row>
    <row r="1131" spans="1:15" ht="18.95" customHeight="1" x14ac:dyDescent="0.25">
      <c r="A1131" s="21">
        <v>1129</v>
      </c>
      <c r="B1131" s="109" t="s">
        <v>4219</v>
      </c>
      <c r="C1131" s="3" t="s">
        <v>4158</v>
      </c>
      <c r="D1131" s="109" t="s">
        <v>1300</v>
      </c>
      <c r="E1131" s="109" t="s">
        <v>124</v>
      </c>
      <c r="F1131" s="109" t="s">
        <v>234</v>
      </c>
      <c r="G1131" s="104">
        <v>1</v>
      </c>
      <c r="H1131" s="98">
        <v>45497</v>
      </c>
      <c r="I1131" s="87" t="s">
        <v>851</v>
      </c>
      <c r="K1131" s="116">
        <v>29924</v>
      </c>
      <c r="L1131" s="3" t="s">
        <v>3291</v>
      </c>
      <c r="M1131" s="81">
        <v>9302949091</v>
      </c>
      <c r="N1131" s="92">
        <v>928182729</v>
      </c>
      <c r="O1131" t="str">
        <f t="shared" si="17"/>
        <v>LOQUE, LOLITA B.</v>
      </c>
    </row>
    <row r="1132" spans="1:15" ht="18.95" customHeight="1" x14ac:dyDescent="0.25">
      <c r="A1132" s="21">
        <v>1130</v>
      </c>
      <c r="B1132" s="109" t="s">
        <v>4221</v>
      </c>
      <c r="C1132" s="3" t="s">
        <v>4161</v>
      </c>
      <c r="D1132" s="109" t="s">
        <v>4162</v>
      </c>
      <c r="E1132" s="109" t="s">
        <v>1390</v>
      </c>
      <c r="F1132" s="109" t="s">
        <v>149</v>
      </c>
      <c r="G1132" s="104">
        <v>0</v>
      </c>
      <c r="H1132" s="98">
        <v>43788</v>
      </c>
      <c r="I1132" s="87" t="s">
        <v>851</v>
      </c>
      <c r="K1132" s="116">
        <v>29474</v>
      </c>
      <c r="L1132" s="3" t="s">
        <v>3291</v>
      </c>
      <c r="M1132" s="81">
        <v>9082615536</v>
      </c>
      <c r="N1132" s="92">
        <v>230090353</v>
      </c>
      <c r="O1132" t="str">
        <f t="shared" si="17"/>
        <v>LOYON, ALAN GREG BAYBAY</v>
      </c>
    </row>
    <row r="1133" spans="1:15" ht="18.95" customHeight="1" x14ac:dyDescent="0.25">
      <c r="A1133" s="21">
        <v>1131</v>
      </c>
      <c r="B1133" s="109" t="s">
        <v>4173</v>
      </c>
      <c r="C1133" s="3" t="s">
        <v>4161</v>
      </c>
      <c r="D1133" s="109" t="s">
        <v>4165</v>
      </c>
      <c r="E1133" s="109" t="s">
        <v>119</v>
      </c>
      <c r="F1133" s="109" t="s">
        <v>149</v>
      </c>
      <c r="G1133" s="104">
        <v>0</v>
      </c>
      <c r="H1133" s="98">
        <v>40826</v>
      </c>
      <c r="I1133" s="87" t="s">
        <v>87</v>
      </c>
      <c r="K1133" s="98">
        <v>40826</v>
      </c>
      <c r="L1133" s="3" t="s">
        <v>3291</v>
      </c>
      <c r="M1133" s="81">
        <v>0</v>
      </c>
      <c r="N1133" s="92">
        <v>0</v>
      </c>
      <c r="O1133" t="str">
        <f t="shared" si="17"/>
        <v>LOYON, FRANZ ALAN G.</v>
      </c>
    </row>
    <row r="1134" spans="1:15" ht="18.95" customHeight="1" x14ac:dyDescent="0.25">
      <c r="A1134" s="21">
        <v>1132</v>
      </c>
      <c r="B1134" s="109" t="s">
        <v>4226</v>
      </c>
      <c r="C1134" s="3" t="s">
        <v>4161</v>
      </c>
      <c r="D1134" s="109" t="s">
        <v>4168</v>
      </c>
      <c r="E1134" s="109" t="s">
        <v>1412</v>
      </c>
      <c r="F1134" s="109" t="s">
        <v>125</v>
      </c>
      <c r="G1134" s="104">
        <v>1</v>
      </c>
      <c r="H1134" s="98">
        <v>41729</v>
      </c>
      <c r="I1134" s="87" t="s">
        <v>851</v>
      </c>
      <c r="K1134" s="116">
        <v>21368</v>
      </c>
      <c r="L1134" s="3" t="s">
        <v>3291</v>
      </c>
      <c r="M1134" s="81">
        <v>9264367020</v>
      </c>
      <c r="N1134" s="92">
        <v>0</v>
      </c>
      <c r="O1134" t="str">
        <f t="shared" si="17"/>
        <v>LOYON, JULIA ARAGON</v>
      </c>
    </row>
    <row r="1135" spans="1:15" ht="18.95" customHeight="1" x14ac:dyDescent="0.25">
      <c r="A1135" s="21">
        <v>1133</v>
      </c>
      <c r="B1135" s="109" t="s">
        <v>4230</v>
      </c>
      <c r="C1135" s="3" t="s">
        <v>4161</v>
      </c>
      <c r="D1135" s="109" t="s">
        <v>1253</v>
      </c>
      <c r="E1135" s="109" t="s">
        <v>3057</v>
      </c>
      <c r="F1135" s="109" t="s">
        <v>149</v>
      </c>
      <c r="G1135" s="104">
        <v>1</v>
      </c>
      <c r="H1135" s="98">
        <v>39188</v>
      </c>
      <c r="I1135" s="87" t="s">
        <v>851</v>
      </c>
      <c r="K1135" s="98">
        <v>39188</v>
      </c>
      <c r="L1135" s="3" t="s">
        <v>3291</v>
      </c>
      <c r="M1135" s="81">
        <v>9264367020</v>
      </c>
      <c r="N1135" s="92">
        <v>931510668</v>
      </c>
      <c r="O1135" t="str">
        <f t="shared" si="17"/>
        <v>LOYON, MICHELLE GABEL</v>
      </c>
    </row>
    <row r="1136" spans="1:15" ht="18.95" customHeight="1" x14ac:dyDescent="0.25">
      <c r="A1136" s="21">
        <v>1134</v>
      </c>
      <c r="B1136" s="109" t="s">
        <v>4177</v>
      </c>
      <c r="C1136" s="3" t="s">
        <v>4174</v>
      </c>
      <c r="D1136" s="109" t="s">
        <v>4175</v>
      </c>
      <c r="E1136" s="109" t="s">
        <v>124</v>
      </c>
      <c r="G1136" s="104">
        <v>1</v>
      </c>
      <c r="H1136" s="98">
        <v>44246</v>
      </c>
      <c r="I1136" s="87" t="s">
        <v>87</v>
      </c>
      <c r="K1136" s="98">
        <v>44246</v>
      </c>
      <c r="L1136" s="3" t="s">
        <v>3291</v>
      </c>
      <c r="M1136" s="81">
        <v>0</v>
      </c>
      <c r="N1136" s="92">
        <v>0</v>
      </c>
      <c r="O1136" t="str">
        <f t="shared" si="17"/>
        <v>LUCAG, MESHACK B.</v>
      </c>
    </row>
    <row r="1137" spans="1:15" ht="18.95" customHeight="1" x14ac:dyDescent="0.25">
      <c r="A1137" s="21">
        <v>1135</v>
      </c>
      <c r="B1137" s="109" t="s">
        <v>4217</v>
      </c>
      <c r="C1137" s="3" t="s">
        <v>3298</v>
      </c>
      <c r="D1137" s="109" t="s">
        <v>3544</v>
      </c>
      <c r="E1137" s="109" t="s">
        <v>143</v>
      </c>
      <c r="F1137" s="109" t="s">
        <v>1220</v>
      </c>
      <c r="G1137" s="104">
        <v>0</v>
      </c>
      <c r="H1137" s="98">
        <v>43498</v>
      </c>
      <c r="I1137" s="87" t="s">
        <v>87</v>
      </c>
      <c r="K1137" s="98">
        <v>43498</v>
      </c>
      <c r="L1137" s="3" t="s">
        <v>3291</v>
      </c>
      <c r="M1137" s="81">
        <v>9553808942</v>
      </c>
      <c r="N1137" s="92">
        <v>0</v>
      </c>
      <c r="O1137" t="str">
        <f t="shared" si="17"/>
        <v>LUCAS, EDGAR S.</v>
      </c>
    </row>
    <row r="1138" spans="1:15" ht="18.95" customHeight="1" x14ac:dyDescent="0.25">
      <c r="A1138" s="21">
        <v>1136</v>
      </c>
      <c r="B1138" s="109" t="s">
        <v>4232</v>
      </c>
      <c r="C1138" s="3" t="s">
        <v>4180</v>
      </c>
      <c r="D1138" s="109" t="s">
        <v>4181</v>
      </c>
      <c r="E1138" s="109" t="s">
        <v>4182</v>
      </c>
      <c r="F1138" s="109" t="s">
        <v>125</v>
      </c>
      <c r="G1138" s="104">
        <v>1</v>
      </c>
      <c r="H1138" s="98">
        <v>44621</v>
      </c>
      <c r="I1138" s="87" t="s">
        <v>851</v>
      </c>
      <c r="K1138" s="116">
        <v>31154</v>
      </c>
      <c r="L1138" s="3" t="s">
        <v>3291</v>
      </c>
      <c r="M1138" s="81">
        <v>9306783450</v>
      </c>
      <c r="N1138" s="92">
        <v>424335699</v>
      </c>
      <c r="O1138" t="str">
        <f t="shared" si="17"/>
        <v>LUCOB, VERONICA AMBEGUIA</v>
      </c>
    </row>
    <row r="1139" spans="1:15" ht="18.95" customHeight="1" x14ac:dyDescent="0.25">
      <c r="A1139" s="21">
        <v>1137</v>
      </c>
      <c r="B1139" s="109" t="s">
        <v>4236</v>
      </c>
      <c r="C1139" s="3" t="s">
        <v>4186</v>
      </c>
      <c r="D1139" s="109" t="s">
        <v>4187</v>
      </c>
      <c r="E1139" s="109" t="s">
        <v>3682</v>
      </c>
      <c r="F1139" s="109" t="s">
        <v>477</v>
      </c>
      <c r="G1139" s="104">
        <v>0</v>
      </c>
      <c r="H1139" s="98">
        <v>45009</v>
      </c>
      <c r="I1139" s="87" t="s">
        <v>851</v>
      </c>
      <c r="K1139" s="116">
        <v>34940</v>
      </c>
      <c r="L1139" s="3" t="s">
        <v>3291</v>
      </c>
      <c r="M1139" s="81">
        <v>9662811573</v>
      </c>
      <c r="N1139" s="92">
        <v>468529362</v>
      </c>
      <c r="O1139" t="str">
        <f t="shared" si="17"/>
        <v>LUGAO, ALVIN KINAO</v>
      </c>
    </row>
    <row r="1140" spans="1:15" ht="18.95" customHeight="1" x14ac:dyDescent="0.25">
      <c r="A1140" s="21">
        <v>1138</v>
      </c>
      <c r="B1140" s="109" t="s">
        <v>4240</v>
      </c>
      <c r="C1140" s="3" t="s">
        <v>4186</v>
      </c>
      <c r="D1140" s="109" t="s">
        <v>7204</v>
      </c>
      <c r="E1140" s="109" t="s">
        <v>3682</v>
      </c>
      <c r="F1140" s="109" t="s">
        <v>477</v>
      </c>
      <c r="G1140" s="104">
        <v>1</v>
      </c>
      <c r="H1140" s="98">
        <v>45009</v>
      </c>
      <c r="I1140" s="87" t="s">
        <v>851</v>
      </c>
      <c r="K1140" s="116">
        <v>32607</v>
      </c>
      <c r="L1140" s="3" t="s">
        <v>3291</v>
      </c>
      <c r="M1140" s="81">
        <v>9750173225</v>
      </c>
      <c r="N1140" s="92">
        <v>296408976</v>
      </c>
      <c r="O1140" t="str">
        <f t="shared" si="17"/>
        <v>LUGAO, ARRAH MARYI KINAO</v>
      </c>
    </row>
    <row r="1141" spans="1:15" ht="18.95" customHeight="1" x14ac:dyDescent="0.25">
      <c r="A1141" s="21">
        <v>1139</v>
      </c>
      <c r="B1141" s="109" t="s">
        <v>4243</v>
      </c>
      <c r="C1141" s="3" t="s">
        <v>4186</v>
      </c>
      <c r="D1141" s="109" t="s">
        <v>474</v>
      </c>
      <c r="E1141" s="109" t="s">
        <v>3682</v>
      </c>
      <c r="F1141" s="109" t="s">
        <v>477</v>
      </c>
      <c r="G1141" s="104">
        <v>1</v>
      </c>
      <c r="H1141" s="98">
        <v>45009</v>
      </c>
      <c r="I1141" s="87" t="s">
        <v>851</v>
      </c>
      <c r="K1141" s="116">
        <v>23408</v>
      </c>
      <c r="L1141" s="3" t="s">
        <v>3291</v>
      </c>
      <c r="M1141" s="81">
        <v>9533692895</v>
      </c>
      <c r="N1141" s="92">
        <v>446167206</v>
      </c>
      <c r="O1141" t="str">
        <f t="shared" si="17"/>
        <v>LUGAO, CRISTINA KINAO</v>
      </c>
    </row>
    <row r="1142" spans="1:15" ht="18.95" customHeight="1" x14ac:dyDescent="0.25">
      <c r="A1142" s="21">
        <v>1140</v>
      </c>
      <c r="B1142" s="109" t="s">
        <v>4245</v>
      </c>
      <c r="C1142" s="3" t="s">
        <v>4186</v>
      </c>
      <c r="D1142" s="109" t="s">
        <v>4196</v>
      </c>
      <c r="E1142" s="109" t="s">
        <v>3682</v>
      </c>
      <c r="F1142" s="109" t="s">
        <v>477</v>
      </c>
      <c r="G1142" s="104">
        <v>0</v>
      </c>
      <c r="H1142" s="98">
        <v>45009</v>
      </c>
      <c r="I1142" s="87" t="s">
        <v>851</v>
      </c>
      <c r="K1142" s="116">
        <v>36270</v>
      </c>
      <c r="L1142" s="3" t="s">
        <v>3291</v>
      </c>
      <c r="M1142" s="81">
        <v>9777151958</v>
      </c>
      <c r="N1142" s="92">
        <v>491162118</v>
      </c>
      <c r="O1142" t="str">
        <f t="shared" si="17"/>
        <v>LUGAO, RHIAN KINAO</v>
      </c>
    </row>
    <row r="1143" spans="1:15" ht="18.95" customHeight="1" x14ac:dyDescent="0.25">
      <c r="A1143" s="21">
        <v>1141</v>
      </c>
      <c r="B1143" s="109" t="s">
        <v>4249</v>
      </c>
      <c r="C1143" s="3" t="s">
        <v>4186</v>
      </c>
      <c r="D1143" s="109" t="s">
        <v>611</v>
      </c>
      <c r="E1143" s="109" t="s">
        <v>2102</v>
      </c>
      <c r="F1143" s="109" t="s">
        <v>310</v>
      </c>
      <c r="G1143" s="104">
        <v>1</v>
      </c>
      <c r="H1143" s="98">
        <v>44776</v>
      </c>
      <c r="I1143" s="87" t="s">
        <v>851</v>
      </c>
      <c r="K1143" s="98">
        <v>44776</v>
      </c>
      <c r="L1143" s="3" t="s">
        <v>3291</v>
      </c>
      <c r="M1143" s="81">
        <v>9559050228</v>
      </c>
      <c r="N1143" s="92">
        <v>396798104</v>
      </c>
      <c r="O1143" t="str">
        <f t="shared" si="17"/>
        <v>LUGAO, ROSEMARIE CLAUNA</v>
      </c>
    </row>
    <row r="1144" spans="1:15" ht="18.95" customHeight="1" x14ac:dyDescent="0.25">
      <c r="A1144" s="21">
        <v>1142</v>
      </c>
      <c r="B1144" s="109" t="s">
        <v>4258</v>
      </c>
      <c r="C1144" s="3" t="s">
        <v>4186</v>
      </c>
      <c r="D1144" s="109" t="s">
        <v>4201</v>
      </c>
      <c r="E1144" s="109" t="s">
        <v>355</v>
      </c>
      <c r="F1144" s="109" t="s">
        <v>477</v>
      </c>
      <c r="G1144" s="104">
        <v>0</v>
      </c>
      <c r="H1144" s="98">
        <v>45009</v>
      </c>
      <c r="I1144" s="87" t="s">
        <v>851</v>
      </c>
      <c r="K1144" s="116">
        <v>22544</v>
      </c>
      <c r="L1144" s="3" t="s">
        <v>3291</v>
      </c>
      <c r="M1144" s="81">
        <v>9533692895</v>
      </c>
      <c r="N1144" s="92">
        <v>444169758</v>
      </c>
      <c r="O1144" t="str">
        <f t="shared" si="17"/>
        <v>LUGAO, SERGIO P.</v>
      </c>
    </row>
    <row r="1145" spans="1:15" ht="18.95" customHeight="1" x14ac:dyDescent="0.25">
      <c r="A1145" s="21">
        <v>1143</v>
      </c>
      <c r="B1145" s="109" t="s">
        <v>4262</v>
      </c>
      <c r="C1145" s="3" t="s">
        <v>4186</v>
      </c>
      <c r="D1145" s="109" t="s">
        <v>4204</v>
      </c>
      <c r="E1145" s="109" t="s">
        <v>3682</v>
      </c>
      <c r="F1145" s="109" t="s">
        <v>477</v>
      </c>
      <c r="G1145" s="104">
        <v>1</v>
      </c>
      <c r="H1145" s="98">
        <v>45009</v>
      </c>
      <c r="I1145" s="87" t="s">
        <v>851</v>
      </c>
      <c r="K1145" s="116">
        <v>33971</v>
      </c>
      <c r="L1145" s="3" t="s">
        <v>3291</v>
      </c>
      <c r="M1145" s="81">
        <v>9060952801</v>
      </c>
      <c r="N1145" s="92">
        <v>437453475</v>
      </c>
      <c r="O1145" t="str">
        <f t="shared" si="17"/>
        <v>LUGAO, SHEENA KINAO</v>
      </c>
    </row>
    <row r="1146" spans="1:15" ht="18.95" customHeight="1" x14ac:dyDescent="0.25">
      <c r="A1146" s="21">
        <v>1144</v>
      </c>
      <c r="B1146" s="109" t="s">
        <v>4273</v>
      </c>
      <c r="C1146" s="3" t="s">
        <v>4208</v>
      </c>
      <c r="D1146" s="109" t="s">
        <v>4209</v>
      </c>
      <c r="F1146" s="109" t="s">
        <v>218</v>
      </c>
      <c r="G1146" s="104">
        <v>1</v>
      </c>
      <c r="H1146" s="98">
        <v>45545</v>
      </c>
      <c r="I1146" s="87" t="s">
        <v>851</v>
      </c>
      <c r="K1146" s="116">
        <v>27691</v>
      </c>
      <c r="L1146" s="3" t="s">
        <v>3291</v>
      </c>
      <c r="M1146" s="81">
        <v>9984004052</v>
      </c>
      <c r="N1146" s="92">
        <v>931511765</v>
      </c>
      <c r="O1146" t="str">
        <f t="shared" si="17"/>
        <v xml:space="preserve">LUGO, MARY IRENE </v>
      </c>
    </row>
    <row r="1147" spans="1:15" ht="18.95" customHeight="1" x14ac:dyDescent="0.25">
      <c r="A1147" s="21">
        <v>1145</v>
      </c>
      <c r="B1147" s="109" t="s">
        <v>4276</v>
      </c>
      <c r="C1147" s="3" t="s">
        <v>4208</v>
      </c>
      <c r="D1147" s="109" t="s">
        <v>4212</v>
      </c>
      <c r="E1147" s="109" t="s">
        <v>65</v>
      </c>
      <c r="F1147" s="109" t="s">
        <v>218</v>
      </c>
      <c r="G1147" s="104">
        <v>0</v>
      </c>
      <c r="H1147" s="98">
        <v>45483</v>
      </c>
      <c r="I1147" s="87" t="s">
        <v>851</v>
      </c>
      <c r="K1147" s="116">
        <v>27360</v>
      </c>
      <c r="L1147" s="3" t="s">
        <v>3291</v>
      </c>
      <c r="M1147" s="81">
        <v>9656821105</v>
      </c>
      <c r="N1147" s="92">
        <v>913300094</v>
      </c>
      <c r="O1147" t="str">
        <f t="shared" si="17"/>
        <v>LUGO, REY A.</v>
      </c>
    </row>
    <row r="1148" spans="1:15" ht="18.95" customHeight="1" x14ac:dyDescent="0.25">
      <c r="A1148" s="21">
        <v>1146</v>
      </c>
      <c r="B1148" s="109" t="s">
        <v>4281</v>
      </c>
      <c r="C1148" s="3" t="s">
        <v>948</v>
      </c>
      <c r="D1148" s="109" t="s">
        <v>4215</v>
      </c>
      <c r="F1148" s="109" t="s">
        <v>477</v>
      </c>
      <c r="G1148" s="104">
        <v>0</v>
      </c>
      <c r="H1148" s="98">
        <v>41782</v>
      </c>
      <c r="I1148" s="87" t="s">
        <v>851</v>
      </c>
      <c r="K1148" s="116">
        <v>26343</v>
      </c>
      <c r="L1148" s="3" t="s">
        <v>3291</v>
      </c>
      <c r="M1148" s="81">
        <v>9186304351</v>
      </c>
      <c r="N1148" s="92">
        <v>928171783</v>
      </c>
      <c r="O1148" t="str">
        <f t="shared" si="17"/>
        <v xml:space="preserve">LUMANG-AY, ERIC </v>
      </c>
    </row>
    <row r="1149" spans="1:15" ht="18.95" customHeight="1" x14ac:dyDescent="0.25">
      <c r="A1149" s="21">
        <v>1147</v>
      </c>
      <c r="B1149" s="109" t="s">
        <v>4254</v>
      </c>
      <c r="C1149" s="3" t="s">
        <v>948</v>
      </c>
      <c r="D1149" s="109" t="s">
        <v>1193</v>
      </c>
      <c r="G1149" s="104">
        <v>1</v>
      </c>
      <c r="H1149" s="98">
        <v>39488</v>
      </c>
      <c r="I1149" s="87" t="s">
        <v>87</v>
      </c>
      <c r="K1149" s="98">
        <v>39488</v>
      </c>
      <c r="L1149" s="3" t="s">
        <v>3291</v>
      </c>
      <c r="M1149" s="81">
        <v>0</v>
      </c>
      <c r="N1149" s="92">
        <v>0</v>
      </c>
      <c r="O1149" t="str">
        <f t="shared" si="17"/>
        <v xml:space="preserve">LUMANG-AY, MARCELINA </v>
      </c>
    </row>
    <row r="1150" spans="1:15" ht="18.95" customHeight="1" x14ac:dyDescent="0.25">
      <c r="A1150" s="21">
        <v>1148</v>
      </c>
      <c r="B1150" s="109" t="s">
        <v>4285</v>
      </c>
      <c r="C1150" s="3" t="s">
        <v>948</v>
      </c>
      <c r="D1150" s="109" t="s">
        <v>2688</v>
      </c>
      <c r="E1150" s="109" t="s">
        <v>124</v>
      </c>
      <c r="F1150" s="109" t="s">
        <v>477</v>
      </c>
      <c r="G1150" s="104">
        <v>1</v>
      </c>
      <c r="H1150" s="98">
        <v>41885</v>
      </c>
      <c r="I1150" s="87" t="s">
        <v>851</v>
      </c>
      <c r="K1150" s="98">
        <v>41885</v>
      </c>
      <c r="L1150" s="3" t="s">
        <v>3291</v>
      </c>
      <c r="M1150" s="81">
        <v>0</v>
      </c>
      <c r="N1150" s="92">
        <v>718967368</v>
      </c>
      <c r="O1150" t="str">
        <f t="shared" si="17"/>
        <v>LUMANG-AY, MARILYN B.</v>
      </c>
    </row>
    <row r="1151" spans="1:15" ht="18.95" customHeight="1" x14ac:dyDescent="0.25">
      <c r="A1151" s="21">
        <v>1149</v>
      </c>
      <c r="B1151" s="109" t="s">
        <v>4288</v>
      </c>
      <c r="C1151" s="3" t="s">
        <v>4222</v>
      </c>
      <c r="D1151" s="109" t="s">
        <v>4223</v>
      </c>
      <c r="E1151" s="109" t="s">
        <v>2481</v>
      </c>
      <c r="F1151" s="109" t="s">
        <v>4224</v>
      </c>
      <c r="G1151" s="104">
        <v>0</v>
      </c>
      <c r="H1151" s="98">
        <v>45436</v>
      </c>
      <c r="I1151" s="87" t="s">
        <v>851</v>
      </c>
      <c r="K1151" s="116">
        <v>25583</v>
      </c>
      <c r="L1151" s="3" t="s">
        <v>3291</v>
      </c>
      <c r="M1151" s="81">
        <v>9057877282</v>
      </c>
      <c r="N1151" s="92">
        <v>398262007</v>
      </c>
      <c r="O1151" t="str">
        <f t="shared" si="17"/>
        <v>LUMIYAS, CALIMBAS DANGIWAN</v>
      </c>
    </row>
    <row r="1152" spans="1:15" ht="18.95" customHeight="1" x14ac:dyDescent="0.25">
      <c r="A1152" s="21">
        <v>1150</v>
      </c>
      <c r="B1152" s="109" t="s">
        <v>4291</v>
      </c>
      <c r="C1152" s="3" t="s">
        <v>4227</v>
      </c>
      <c r="D1152" s="109" t="s">
        <v>3001</v>
      </c>
      <c r="E1152" s="109" t="s">
        <v>68</v>
      </c>
      <c r="F1152" s="109" t="s">
        <v>450</v>
      </c>
      <c r="G1152" s="104">
        <v>1</v>
      </c>
      <c r="H1152" s="98">
        <v>44539</v>
      </c>
      <c r="I1152" s="87" t="s">
        <v>851</v>
      </c>
      <c r="K1152" s="116">
        <v>19669</v>
      </c>
      <c r="L1152" s="3" t="s">
        <v>3291</v>
      </c>
      <c r="M1152" s="81">
        <v>9355514093</v>
      </c>
      <c r="N1152" s="92">
        <v>776352380</v>
      </c>
      <c r="O1152" t="str">
        <f t="shared" si="17"/>
        <v>LUNGAO, FRANCISCA T.</v>
      </c>
    </row>
    <row r="1153" spans="1:15" ht="18.95" customHeight="1" x14ac:dyDescent="0.25">
      <c r="A1153" s="21">
        <v>1151</v>
      </c>
      <c r="B1153" s="109" t="s">
        <v>4296</v>
      </c>
      <c r="C1153" s="3" t="s">
        <v>4227</v>
      </c>
      <c r="D1153" s="109" t="s">
        <v>2231</v>
      </c>
      <c r="E1153" s="109" t="s">
        <v>170</v>
      </c>
      <c r="F1153" s="109" t="s">
        <v>450</v>
      </c>
      <c r="G1153" s="104">
        <v>1</v>
      </c>
      <c r="H1153" s="98">
        <v>44539</v>
      </c>
      <c r="I1153" s="87" t="s">
        <v>851</v>
      </c>
      <c r="K1153" s="116">
        <v>31567</v>
      </c>
      <c r="L1153" s="3" t="s">
        <v>3291</v>
      </c>
      <c r="M1153" s="81">
        <v>9355514093</v>
      </c>
      <c r="N1153" s="92">
        <v>489398719</v>
      </c>
      <c r="O1153" t="str">
        <f t="shared" si="17"/>
        <v>LUNGAO, JOSIE D.</v>
      </c>
    </row>
    <row r="1154" spans="1:15" ht="18.95" customHeight="1" x14ac:dyDescent="0.25">
      <c r="A1154" s="21">
        <v>1152</v>
      </c>
      <c r="B1154" s="109" t="s">
        <v>4302</v>
      </c>
      <c r="C1154" s="3" t="s">
        <v>4227</v>
      </c>
      <c r="D1154" s="109" t="s">
        <v>4233</v>
      </c>
      <c r="E1154" s="109" t="s">
        <v>143</v>
      </c>
      <c r="F1154" s="109" t="s">
        <v>4234</v>
      </c>
      <c r="G1154" s="104">
        <v>1</v>
      </c>
      <c r="H1154" s="98">
        <v>44386</v>
      </c>
      <c r="I1154" s="87" t="s">
        <v>851</v>
      </c>
      <c r="K1154" s="116">
        <v>27457</v>
      </c>
      <c r="L1154" s="3" t="s">
        <v>3291</v>
      </c>
      <c r="M1154" s="81">
        <v>9279712605</v>
      </c>
      <c r="N1154" s="92">
        <v>293190014</v>
      </c>
      <c r="O1154" t="str">
        <f t="shared" si="17"/>
        <v>LUNGAO, PATRICIA S.</v>
      </c>
    </row>
    <row r="1155" spans="1:15" ht="18.95" customHeight="1" x14ac:dyDescent="0.25">
      <c r="A1155" s="21">
        <v>1153</v>
      </c>
      <c r="B1155" s="109" t="s">
        <v>4305</v>
      </c>
      <c r="C1155" s="3" t="s">
        <v>4237</v>
      </c>
      <c r="D1155" s="109" t="s">
        <v>490</v>
      </c>
      <c r="E1155" s="109" t="s">
        <v>65</v>
      </c>
      <c r="F1155" s="109" t="s">
        <v>2483</v>
      </c>
      <c r="G1155" s="104">
        <v>1</v>
      </c>
      <c r="H1155" s="98">
        <v>44546</v>
      </c>
      <c r="I1155" s="87" t="s">
        <v>851</v>
      </c>
      <c r="K1155" s="116">
        <v>17529</v>
      </c>
      <c r="L1155" s="3" t="s">
        <v>3291</v>
      </c>
      <c r="M1155" s="81">
        <v>9366354531</v>
      </c>
      <c r="N1155" s="92">
        <v>603784372</v>
      </c>
      <c r="O1155" t="str">
        <f t="shared" si="17"/>
        <v>LUPA, ROSITA A.</v>
      </c>
    </row>
    <row r="1156" spans="1:15" ht="18.95" customHeight="1" x14ac:dyDescent="0.25">
      <c r="A1156" s="21">
        <v>1154</v>
      </c>
      <c r="B1156" s="109" t="s">
        <v>4309</v>
      </c>
      <c r="C1156" s="3" t="s">
        <v>4241</v>
      </c>
      <c r="D1156" s="109" t="s">
        <v>944</v>
      </c>
      <c r="F1156" s="109" t="s">
        <v>125</v>
      </c>
      <c r="G1156" s="104">
        <v>1</v>
      </c>
      <c r="H1156" s="98">
        <v>44655</v>
      </c>
      <c r="I1156" s="87" t="s">
        <v>851</v>
      </c>
      <c r="K1156" s="116">
        <v>21801</v>
      </c>
      <c r="L1156" s="3" t="s">
        <v>3291</v>
      </c>
      <c r="M1156" s="81">
        <v>9498603314</v>
      </c>
      <c r="N1156" s="92">
        <v>166290369</v>
      </c>
      <c r="O1156" t="str">
        <f t="shared" ref="O1156:O1219" si="18">C1156&amp;", "&amp;D1156&amp; " " &amp;E1156</f>
        <v xml:space="preserve">LUYA, AGNES </v>
      </c>
    </row>
    <row r="1157" spans="1:15" ht="18.95" customHeight="1" x14ac:dyDescent="0.25">
      <c r="A1157" s="21">
        <v>1155</v>
      </c>
      <c r="B1157" s="109" t="s">
        <v>4311</v>
      </c>
      <c r="C1157" s="3" t="s">
        <v>4241</v>
      </c>
      <c r="D1157" s="109" t="s">
        <v>3668</v>
      </c>
      <c r="E1157" s="109" t="s">
        <v>170</v>
      </c>
      <c r="F1157" s="109" t="s">
        <v>125</v>
      </c>
      <c r="G1157" s="104">
        <v>0</v>
      </c>
      <c r="H1157" s="98">
        <v>44655</v>
      </c>
      <c r="I1157" s="87" t="s">
        <v>851</v>
      </c>
      <c r="K1157" s="116">
        <v>20588</v>
      </c>
      <c r="L1157" s="3" t="s">
        <v>3291</v>
      </c>
      <c r="M1157" s="81">
        <v>9068459168</v>
      </c>
      <c r="N1157" s="92">
        <v>947169836</v>
      </c>
      <c r="O1157" t="str">
        <f t="shared" si="18"/>
        <v>LUYA, BONIFACIO D.</v>
      </c>
    </row>
    <row r="1158" spans="1:15" ht="18.95" customHeight="1" x14ac:dyDescent="0.25">
      <c r="A1158" s="21">
        <v>1156</v>
      </c>
      <c r="B1158" s="109" t="s">
        <v>4320</v>
      </c>
      <c r="C1158" s="3" t="s">
        <v>4246</v>
      </c>
      <c r="D1158" s="109" t="s">
        <v>2379</v>
      </c>
      <c r="E1158" s="109" t="s">
        <v>70</v>
      </c>
      <c r="F1158" s="109" t="s">
        <v>76</v>
      </c>
      <c r="G1158" s="104">
        <v>1</v>
      </c>
      <c r="H1158" s="98">
        <v>41794</v>
      </c>
      <c r="I1158" s="87" t="s">
        <v>851</v>
      </c>
      <c r="K1158" s="116">
        <v>29160</v>
      </c>
      <c r="L1158" s="3" t="s">
        <v>3291</v>
      </c>
      <c r="M1158" s="81">
        <v>9156904811</v>
      </c>
      <c r="N1158" s="92">
        <v>452054002</v>
      </c>
      <c r="O1158" t="str">
        <f t="shared" si="18"/>
        <v>MACAD, MARIA ABANNAG</v>
      </c>
    </row>
    <row r="1159" spans="1:15" ht="18.95" customHeight="1" x14ac:dyDescent="0.25">
      <c r="A1159" s="21">
        <v>1157</v>
      </c>
      <c r="B1159" s="109" t="s">
        <v>4323</v>
      </c>
      <c r="C1159" s="3" t="s">
        <v>4250</v>
      </c>
      <c r="D1159" s="109" t="s">
        <v>4251</v>
      </c>
      <c r="E1159" s="109" t="s">
        <v>331</v>
      </c>
      <c r="F1159" s="109" t="s">
        <v>2483</v>
      </c>
      <c r="G1159" s="104">
        <v>1</v>
      </c>
      <c r="H1159" s="98">
        <v>44540</v>
      </c>
      <c r="I1159" s="87" t="s">
        <v>851</v>
      </c>
      <c r="K1159" s="116">
        <v>19971</v>
      </c>
      <c r="L1159" s="3" t="s">
        <v>3291</v>
      </c>
      <c r="M1159" s="81">
        <v>9382515934</v>
      </c>
      <c r="N1159" s="92">
        <v>438473527</v>
      </c>
      <c r="O1159" t="str">
        <f t="shared" si="18"/>
        <v>MACANAS, IZA C.</v>
      </c>
    </row>
    <row r="1160" spans="1:15" ht="18.95" customHeight="1" x14ac:dyDescent="0.25">
      <c r="A1160" s="21">
        <v>1158</v>
      </c>
      <c r="B1160" s="109" t="s">
        <v>4264</v>
      </c>
      <c r="C1160" s="3" t="s">
        <v>4250</v>
      </c>
      <c r="D1160" s="109" t="s">
        <v>4255</v>
      </c>
      <c r="E1160" s="109" t="s">
        <v>124</v>
      </c>
      <c r="G1160" s="104">
        <v>1</v>
      </c>
      <c r="H1160" s="98">
        <v>39516</v>
      </c>
      <c r="I1160" s="87" t="s">
        <v>87</v>
      </c>
      <c r="K1160" s="98">
        <v>39516</v>
      </c>
      <c r="L1160" s="3" t="s">
        <v>3291</v>
      </c>
      <c r="M1160" s="81">
        <v>0</v>
      </c>
      <c r="N1160" s="92">
        <v>0</v>
      </c>
      <c r="O1160" t="str">
        <f t="shared" si="18"/>
        <v>MACANAS, JEANETTE B.</v>
      </c>
    </row>
    <row r="1161" spans="1:15" ht="18.95" customHeight="1" x14ac:dyDescent="0.25">
      <c r="A1161" s="21">
        <v>1159</v>
      </c>
      <c r="B1161" s="109" t="s">
        <v>4327</v>
      </c>
      <c r="C1161" s="3" t="s">
        <v>4259</v>
      </c>
      <c r="D1161" s="109" t="s">
        <v>4260</v>
      </c>
      <c r="E1161" s="109" t="s">
        <v>124</v>
      </c>
      <c r="F1161" s="109" t="s">
        <v>450</v>
      </c>
      <c r="G1161" s="104">
        <v>0</v>
      </c>
      <c r="H1161" s="98">
        <v>45316</v>
      </c>
      <c r="I1161" s="87" t="s">
        <v>851</v>
      </c>
      <c r="K1161" s="116">
        <v>34252</v>
      </c>
      <c r="L1161" s="3" t="s">
        <v>3291</v>
      </c>
      <c r="M1161" s="81">
        <v>9674290655</v>
      </c>
      <c r="N1161" s="92">
        <v>620100619</v>
      </c>
      <c r="O1161" t="str">
        <f t="shared" si="18"/>
        <v>MACANDAO, BRYAN B.</v>
      </c>
    </row>
    <row r="1162" spans="1:15" ht="18.95" customHeight="1" x14ac:dyDescent="0.25">
      <c r="A1162" s="21">
        <v>1160</v>
      </c>
      <c r="B1162" s="109" t="s">
        <v>4328</v>
      </c>
      <c r="C1162" s="3" t="s">
        <v>4259</v>
      </c>
      <c r="D1162" s="109" t="s">
        <v>2487</v>
      </c>
      <c r="E1162" s="109" t="s">
        <v>65</v>
      </c>
      <c r="F1162" s="109" t="s">
        <v>450</v>
      </c>
      <c r="G1162" s="104">
        <v>1</v>
      </c>
      <c r="H1162" s="98">
        <v>45254</v>
      </c>
      <c r="I1162" s="87" t="s">
        <v>851</v>
      </c>
      <c r="K1162" s="116">
        <v>35004</v>
      </c>
      <c r="L1162" s="3" t="s">
        <v>3291</v>
      </c>
      <c r="M1162" s="81">
        <v>9674290655</v>
      </c>
      <c r="N1162" s="92">
        <v>733236144</v>
      </c>
      <c r="O1162" t="str">
        <f t="shared" si="18"/>
        <v>MACANDAO, FAITH A.</v>
      </c>
    </row>
    <row r="1163" spans="1:15" ht="18.95" customHeight="1" x14ac:dyDescent="0.25">
      <c r="A1163" s="21">
        <v>1161</v>
      </c>
      <c r="B1163" s="109" t="s">
        <v>4269</v>
      </c>
      <c r="C1163" s="3" t="s">
        <v>4265</v>
      </c>
      <c r="D1163" s="109" t="s">
        <v>4266</v>
      </c>
      <c r="E1163" s="109" t="s">
        <v>124</v>
      </c>
      <c r="F1163" s="109" t="s">
        <v>1220</v>
      </c>
      <c r="G1163" s="104">
        <v>1</v>
      </c>
      <c r="H1163" s="98">
        <v>44901</v>
      </c>
      <c r="I1163" s="87" t="s">
        <v>87</v>
      </c>
      <c r="K1163" s="98">
        <v>28070</v>
      </c>
      <c r="L1163" s="3" t="s">
        <v>3291</v>
      </c>
      <c r="M1163" s="81">
        <v>0</v>
      </c>
      <c r="N1163" s="92">
        <v>0</v>
      </c>
      <c r="O1163" t="str">
        <f t="shared" si="18"/>
        <v>MACARAMPAT, ARLYN B.</v>
      </c>
    </row>
    <row r="1164" spans="1:15" ht="18.95" customHeight="1" x14ac:dyDescent="0.25">
      <c r="A1164" s="21">
        <v>1162</v>
      </c>
      <c r="B1164" s="109" t="s">
        <v>4277</v>
      </c>
      <c r="C1164" s="3" t="s">
        <v>4270</v>
      </c>
      <c r="D1164" s="109" t="s">
        <v>4271</v>
      </c>
      <c r="F1164" s="109" t="s">
        <v>149</v>
      </c>
      <c r="G1164" s="104">
        <v>0</v>
      </c>
      <c r="H1164" s="98">
        <v>43846</v>
      </c>
      <c r="I1164" s="87" t="s">
        <v>87</v>
      </c>
      <c r="K1164" s="98">
        <v>43846</v>
      </c>
      <c r="L1164" s="3" t="s">
        <v>3291</v>
      </c>
      <c r="M1164" s="81">
        <v>0</v>
      </c>
      <c r="N1164" s="92">
        <v>0</v>
      </c>
      <c r="O1164" t="str">
        <f t="shared" si="18"/>
        <v xml:space="preserve">MACLI-ING, JAYMARK </v>
      </c>
    </row>
    <row r="1165" spans="1:15" ht="18.95" customHeight="1" x14ac:dyDescent="0.25">
      <c r="A1165" s="21">
        <v>1163</v>
      </c>
      <c r="B1165" s="109" t="s">
        <v>4338</v>
      </c>
      <c r="C1165" s="3" t="s">
        <v>4274</v>
      </c>
      <c r="D1165" s="109" t="s">
        <v>4275</v>
      </c>
      <c r="E1165" s="109" t="s">
        <v>68</v>
      </c>
      <c r="F1165" s="109" t="s">
        <v>3362</v>
      </c>
      <c r="G1165" s="104">
        <v>1</v>
      </c>
      <c r="H1165" s="98">
        <v>42807</v>
      </c>
      <c r="I1165" s="87" t="s">
        <v>851</v>
      </c>
      <c r="K1165" s="116">
        <v>29662</v>
      </c>
      <c r="L1165" s="3" t="s">
        <v>3291</v>
      </c>
      <c r="M1165" s="81">
        <v>9569552413</v>
      </c>
      <c r="N1165" s="92">
        <v>0</v>
      </c>
      <c r="O1165" t="str">
        <f t="shared" si="18"/>
        <v>MACUSI, SHARON GRACE T.</v>
      </c>
    </row>
    <row r="1166" spans="1:15" ht="18.95" customHeight="1" x14ac:dyDescent="0.25">
      <c r="A1166" s="21">
        <v>1164</v>
      </c>
      <c r="B1166" s="109" t="s">
        <v>4297</v>
      </c>
      <c r="C1166" s="3" t="s">
        <v>4278</v>
      </c>
      <c r="D1166" s="109" t="s">
        <v>1802</v>
      </c>
      <c r="E1166" s="109" t="s">
        <v>119</v>
      </c>
      <c r="G1166" s="104">
        <v>1</v>
      </c>
      <c r="H1166" s="98">
        <v>42058</v>
      </c>
      <c r="I1166" s="87" t="s">
        <v>87</v>
      </c>
      <c r="K1166" s="98">
        <v>42058</v>
      </c>
      <c r="L1166" s="3" t="s">
        <v>3291</v>
      </c>
      <c r="M1166" s="81">
        <v>0</v>
      </c>
      <c r="N1166" s="92">
        <v>0</v>
      </c>
      <c r="O1166" t="str">
        <f t="shared" si="18"/>
        <v>MADDUGAY, MELODY G.</v>
      </c>
    </row>
    <row r="1167" spans="1:15" ht="18.95" customHeight="1" x14ac:dyDescent="0.25">
      <c r="A1167" s="21">
        <v>1165</v>
      </c>
      <c r="B1167" s="109" t="s">
        <v>4341</v>
      </c>
      <c r="C1167" s="3" t="s">
        <v>4282</v>
      </c>
      <c r="D1167" s="109" t="s">
        <v>4283</v>
      </c>
      <c r="E1167" s="109" t="s">
        <v>124</v>
      </c>
      <c r="F1167" s="109" t="s">
        <v>163</v>
      </c>
      <c r="G1167" s="104">
        <v>0</v>
      </c>
      <c r="H1167" s="98">
        <v>44851</v>
      </c>
      <c r="I1167" s="87" t="s">
        <v>851</v>
      </c>
      <c r="K1167" s="116">
        <v>22402</v>
      </c>
      <c r="L1167" s="3" t="s">
        <v>3291</v>
      </c>
      <c r="M1167" s="81">
        <v>9060950827</v>
      </c>
      <c r="N1167" s="92">
        <v>947163387</v>
      </c>
      <c r="O1167" t="str">
        <f t="shared" si="18"/>
        <v>MADIGAS, MAYO B.</v>
      </c>
    </row>
    <row r="1168" spans="1:15" ht="18.95" customHeight="1" x14ac:dyDescent="0.25">
      <c r="A1168" s="21">
        <v>1166</v>
      </c>
      <c r="B1168" s="109" t="s">
        <v>4344</v>
      </c>
      <c r="C1168" s="3" t="s">
        <v>4282</v>
      </c>
      <c r="D1168" s="109" t="s">
        <v>7106</v>
      </c>
      <c r="E1168" s="109" t="s">
        <v>4286</v>
      </c>
      <c r="F1168" s="109" t="s">
        <v>163</v>
      </c>
      <c r="G1168" s="104">
        <v>1</v>
      </c>
      <c r="H1168" s="98">
        <v>45425</v>
      </c>
      <c r="I1168" s="87" t="s">
        <v>851</v>
      </c>
      <c r="K1168" s="116">
        <v>21560</v>
      </c>
      <c r="L1168" s="3" t="s">
        <v>3291</v>
      </c>
      <c r="M1168" s="81">
        <v>9360366214</v>
      </c>
      <c r="N1168" s="92">
        <v>621895466</v>
      </c>
      <c r="O1168" t="str">
        <f t="shared" si="18"/>
        <v>MADIGAS, SEMORA BACAO</v>
      </c>
    </row>
    <row r="1169" spans="1:15" ht="18.95" customHeight="1" x14ac:dyDescent="0.25">
      <c r="A1169" s="21">
        <v>1167</v>
      </c>
      <c r="B1169" s="109" t="s">
        <v>4347</v>
      </c>
      <c r="C1169" s="3" t="s">
        <v>4289</v>
      </c>
      <c r="D1169" s="109" t="s">
        <v>453</v>
      </c>
      <c r="E1169" s="109" t="s">
        <v>4290</v>
      </c>
      <c r="F1169" s="109" t="s">
        <v>188</v>
      </c>
      <c r="G1169" s="104">
        <v>1</v>
      </c>
      <c r="H1169" s="98">
        <v>44753</v>
      </c>
      <c r="I1169" s="87" t="s">
        <v>851</v>
      </c>
      <c r="K1169" s="116">
        <v>32464</v>
      </c>
      <c r="L1169" s="3" t="s">
        <v>3291</v>
      </c>
      <c r="M1169" s="81">
        <v>9056343512</v>
      </c>
      <c r="N1169" s="92">
        <v>611313711</v>
      </c>
      <c r="O1169" t="str">
        <f t="shared" si="18"/>
        <v>MADIGYEM, BEVERLY VALDEZ</v>
      </c>
    </row>
    <row r="1170" spans="1:15" ht="18.95" customHeight="1" x14ac:dyDescent="0.25">
      <c r="A1170" s="21">
        <v>1168</v>
      </c>
      <c r="B1170" s="109" t="s">
        <v>4350</v>
      </c>
      <c r="C1170" s="3" t="s">
        <v>4292</v>
      </c>
      <c r="D1170" s="109" t="s">
        <v>182</v>
      </c>
      <c r="E1170" s="109" t="s">
        <v>4293</v>
      </c>
      <c r="F1170" s="109" t="s">
        <v>580</v>
      </c>
      <c r="G1170" s="104">
        <v>0</v>
      </c>
      <c r="H1170" s="98">
        <v>44686</v>
      </c>
      <c r="I1170" s="87" t="s">
        <v>851</v>
      </c>
      <c r="K1170" s="116">
        <v>22971</v>
      </c>
      <c r="L1170" s="3" t="s">
        <v>3291</v>
      </c>
      <c r="M1170" s="81">
        <v>9075224538</v>
      </c>
      <c r="N1170" s="92">
        <v>928164429</v>
      </c>
      <c r="O1170" t="str">
        <f t="shared" si="18"/>
        <v>MADONGIT, GEORGE BOWAKEN</v>
      </c>
    </row>
    <row r="1171" spans="1:15" ht="18.95" customHeight="1" x14ac:dyDescent="0.25">
      <c r="A1171" s="21">
        <v>1169</v>
      </c>
      <c r="B1171" s="109" t="s">
        <v>4353</v>
      </c>
      <c r="C1171" s="3" t="s">
        <v>4292</v>
      </c>
      <c r="D1171" s="109" t="s">
        <v>479</v>
      </c>
      <c r="E1171" s="109" t="s">
        <v>331</v>
      </c>
      <c r="F1171" s="109" t="s">
        <v>580</v>
      </c>
      <c r="G1171" s="104">
        <v>1</v>
      </c>
      <c r="H1171" s="98">
        <v>44413</v>
      </c>
      <c r="I1171" s="87" t="s">
        <v>851</v>
      </c>
      <c r="K1171" s="116">
        <v>24355</v>
      </c>
      <c r="L1171" s="3" t="s">
        <v>3291</v>
      </c>
      <c r="M1171" s="81">
        <v>9358069718</v>
      </c>
      <c r="N1171" s="92">
        <v>436396262</v>
      </c>
      <c r="O1171" t="str">
        <f t="shared" si="18"/>
        <v>MADONGIT, LETECIA C.</v>
      </c>
    </row>
    <row r="1172" spans="1:15" ht="18.95" customHeight="1" x14ac:dyDescent="0.25">
      <c r="A1172" s="21">
        <v>1170</v>
      </c>
      <c r="B1172" s="109" t="s">
        <v>4315</v>
      </c>
      <c r="C1172" s="3" t="s">
        <v>4298</v>
      </c>
      <c r="D1172" s="109" t="s">
        <v>4299</v>
      </c>
      <c r="E1172" s="109" t="s">
        <v>119</v>
      </c>
      <c r="G1172" s="104">
        <v>1</v>
      </c>
      <c r="H1172" s="98">
        <v>42094</v>
      </c>
      <c r="I1172" s="87" t="s">
        <v>87</v>
      </c>
      <c r="K1172" s="98">
        <v>42094</v>
      </c>
      <c r="L1172" s="3" t="s">
        <v>3291</v>
      </c>
      <c r="M1172" s="81">
        <v>0</v>
      </c>
      <c r="N1172" s="92">
        <v>0</v>
      </c>
      <c r="O1172" t="str">
        <f t="shared" si="18"/>
        <v>MADRIAGA, FE MARIE G.</v>
      </c>
    </row>
    <row r="1173" spans="1:15" ht="18.95" customHeight="1" x14ac:dyDescent="0.25">
      <c r="A1173" s="21">
        <v>1171</v>
      </c>
      <c r="B1173" s="109" t="s">
        <v>4356</v>
      </c>
      <c r="C1173" s="3" t="s">
        <v>4303</v>
      </c>
      <c r="D1173" s="109" t="s">
        <v>600</v>
      </c>
      <c r="E1173" s="109" t="s">
        <v>170</v>
      </c>
      <c r="F1173" s="109" t="s">
        <v>76</v>
      </c>
      <c r="G1173" s="104">
        <v>1</v>
      </c>
      <c r="H1173" s="98">
        <v>45362</v>
      </c>
      <c r="I1173" s="87" t="s">
        <v>851</v>
      </c>
      <c r="K1173" s="116">
        <v>19994</v>
      </c>
      <c r="L1173" s="3" t="s">
        <v>3291</v>
      </c>
      <c r="M1173" s="81">
        <v>9606138326</v>
      </c>
      <c r="N1173" s="92">
        <v>408029728</v>
      </c>
      <c r="O1173" t="str">
        <f t="shared" si="18"/>
        <v>MAGANNON, LINDA D.</v>
      </c>
    </row>
    <row r="1174" spans="1:15" ht="18.95" customHeight="1" x14ac:dyDescent="0.25">
      <c r="A1174" s="21">
        <v>1172</v>
      </c>
      <c r="B1174" s="109" t="s">
        <v>4371</v>
      </c>
      <c r="C1174" s="3" t="s">
        <v>4306</v>
      </c>
      <c r="D1174" s="109" t="s">
        <v>4307</v>
      </c>
      <c r="F1174" s="109" t="s">
        <v>4308</v>
      </c>
      <c r="G1174" s="104">
        <v>0</v>
      </c>
      <c r="H1174" s="98">
        <v>42878</v>
      </c>
      <c r="I1174" s="87" t="s">
        <v>851</v>
      </c>
      <c r="K1174" s="116">
        <v>29071</v>
      </c>
      <c r="L1174" s="3" t="s">
        <v>3291</v>
      </c>
      <c r="M1174" s="81">
        <v>9081388501</v>
      </c>
      <c r="N1174" s="92">
        <v>763283553</v>
      </c>
      <c r="O1174" t="str">
        <f t="shared" si="18"/>
        <v xml:space="preserve">MAGNO, ARNEL </v>
      </c>
    </row>
    <row r="1175" spans="1:15" ht="18.95" customHeight="1" x14ac:dyDescent="0.25">
      <c r="A1175" s="21">
        <v>1173</v>
      </c>
      <c r="B1175" s="109" t="s">
        <v>4376</v>
      </c>
      <c r="C1175" s="3" t="s">
        <v>4310</v>
      </c>
      <c r="D1175" s="109" t="s">
        <v>4312</v>
      </c>
      <c r="E1175" s="109" t="s">
        <v>7176</v>
      </c>
      <c r="F1175" s="109" t="s">
        <v>163</v>
      </c>
      <c r="G1175" s="104">
        <v>1</v>
      </c>
      <c r="H1175" s="98">
        <v>44467</v>
      </c>
      <c r="I1175" s="87" t="s">
        <v>851</v>
      </c>
      <c r="K1175" s="116">
        <v>18921</v>
      </c>
      <c r="L1175" s="3" t="s">
        <v>3291</v>
      </c>
      <c r="M1175" s="81">
        <v>9059528748</v>
      </c>
      <c r="N1175" s="92">
        <v>398986777</v>
      </c>
      <c r="O1175" t="str">
        <f t="shared" si="18"/>
        <v>MAGWANGAN, SUSANA DONGGA-AS</v>
      </c>
    </row>
    <row r="1176" spans="1:15" ht="18.95" customHeight="1" x14ac:dyDescent="0.25">
      <c r="A1176" s="21">
        <v>1174</v>
      </c>
      <c r="B1176" s="109" t="s">
        <v>4333</v>
      </c>
      <c r="C1176" s="3" t="s">
        <v>4316</v>
      </c>
      <c r="D1176" s="109" t="s">
        <v>4317</v>
      </c>
      <c r="G1176" s="104">
        <v>1</v>
      </c>
      <c r="H1176" s="98">
        <v>42163</v>
      </c>
      <c r="I1176" s="87" t="s">
        <v>87</v>
      </c>
      <c r="K1176" s="98">
        <v>42163</v>
      </c>
      <c r="L1176" s="3" t="s">
        <v>3291</v>
      </c>
      <c r="M1176" s="81">
        <v>0</v>
      </c>
      <c r="N1176" s="92">
        <v>0</v>
      </c>
      <c r="O1176" t="str">
        <f t="shared" si="18"/>
        <v xml:space="preserve">MAHILUM, DAHLIA </v>
      </c>
    </row>
    <row r="1177" spans="1:15" ht="18.95" customHeight="1" x14ac:dyDescent="0.25">
      <c r="A1177" s="21">
        <v>1175</v>
      </c>
      <c r="B1177" s="109" t="s">
        <v>4378</v>
      </c>
      <c r="C1177" s="3" t="s">
        <v>4321</v>
      </c>
      <c r="D1177" s="109" t="s">
        <v>2259</v>
      </c>
      <c r="E1177" s="109" t="s">
        <v>4322</v>
      </c>
      <c r="F1177" s="109" t="s">
        <v>1165</v>
      </c>
      <c r="G1177" s="104">
        <v>1</v>
      </c>
      <c r="H1177" s="98">
        <v>43244</v>
      </c>
      <c r="I1177" s="87" t="s">
        <v>851</v>
      </c>
      <c r="K1177" s="116">
        <v>27268</v>
      </c>
      <c r="L1177" s="3" t="s">
        <v>3291</v>
      </c>
      <c r="M1177" s="81">
        <v>9759392405</v>
      </c>
      <c r="N1177" s="92">
        <v>464580837</v>
      </c>
      <c r="O1177" t="str">
        <f t="shared" si="18"/>
        <v>MAINGA, AGUSTINA SEBLAOAN</v>
      </c>
    </row>
    <row r="1178" spans="1:15" ht="18.95" customHeight="1" x14ac:dyDescent="0.25">
      <c r="A1178" s="21">
        <v>1176</v>
      </c>
      <c r="B1178" s="109" t="s">
        <v>4382</v>
      </c>
      <c r="C1178" s="3" t="s">
        <v>4321</v>
      </c>
      <c r="D1178" s="109" t="s">
        <v>4324</v>
      </c>
      <c r="E1178" s="109" t="s">
        <v>124</v>
      </c>
      <c r="F1178" s="109" t="s">
        <v>1165</v>
      </c>
      <c r="G1178" s="104">
        <v>0</v>
      </c>
      <c r="H1178" s="98">
        <v>43329</v>
      </c>
      <c r="I1178" s="87" t="s">
        <v>851</v>
      </c>
      <c r="K1178" s="116">
        <v>27001</v>
      </c>
      <c r="L1178" s="3" t="s">
        <v>3291</v>
      </c>
      <c r="M1178" s="81">
        <v>9551980766</v>
      </c>
      <c r="N1178" s="92">
        <v>947153765</v>
      </c>
      <c r="O1178" t="str">
        <f t="shared" si="18"/>
        <v>MAINGA, JACOB B.</v>
      </c>
    </row>
    <row r="1179" spans="1:15" ht="18.95" customHeight="1" x14ac:dyDescent="0.25">
      <c r="A1179" s="21">
        <v>1177</v>
      </c>
      <c r="B1179" s="109" t="s">
        <v>4385</v>
      </c>
      <c r="C1179" s="3" t="s">
        <v>4321</v>
      </c>
      <c r="D1179" s="109" t="s">
        <v>4329</v>
      </c>
      <c r="E1179" s="109" t="s">
        <v>4322</v>
      </c>
      <c r="F1179" s="109" t="s">
        <v>1165</v>
      </c>
      <c r="G1179" s="104">
        <v>0</v>
      </c>
      <c r="H1179" s="98">
        <v>44096</v>
      </c>
      <c r="I1179" s="87" t="s">
        <v>851</v>
      </c>
      <c r="K1179" s="116">
        <v>37456</v>
      </c>
      <c r="L1179" s="3" t="s">
        <v>3291</v>
      </c>
      <c r="M1179" s="81">
        <v>9676971143</v>
      </c>
      <c r="N1179" s="92">
        <v>773847029</v>
      </c>
      <c r="O1179" t="str">
        <f t="shared" si="18"/>
        <v>MAINGA, JULIUS RAZZEL  SEBLAOAN</v>
      </c>
    </row>
    <row r="1180" spans="1:15" ht="18.95" customHeight="1" x14ac:dyDescent="0.25">
      <c r="A1180" s="21">
        <v>1178</v>
      </c>
      <c r="B1180" s="109" t="s">
        <v>4388</v>
      </c>
      <c r="C1180" s="3" t="s">
        <v>4321</v>
      </c>
      <c r="D1180" s="109" t="s">
        <v>4331</v>
      </c>
      <c r="E1180" s="109" t="s">
        <v>4322</v>
      </c>
      <c r="F1180" s="109" t="s">
        <v>1165</v>
      </c>
      <c r="G1180" s="104">
        <v>1</v>
      </c>
      <c r="H1180" s="98">
        <v>44096</v>
      </c>
      <c r="I1180" s="87" t="s">
        <v>851</v>
      </c>
      <c r="K1180" s="116">
        <v>37008</v>
      </c>
      <c r="L1180" s="3" t="s">
        <v>3291</v>
      </c>
      <c r="M1180" s="81">
        <v>9551980766</v>
      </c>
      <c r="N1180" s="92">
        <v>773847124</v>
      </c>
      <c r="O1180" t="str">
        <f t="shared" si="18"/>
        <v>MAINGA, JUSTINE MAE SEBLAOAN</v>
      </c>
    </row>
    <row r="1181" spans="1:15" ht="18.95" customHeight="1" x14ac:dyDescent="0.25">
      <c r="A1181" s="21">
        <v>1179</v>
      </c>
      <c r="B1181" s="109" t="s">
        <v>4407</v>
      </c>
      <c r="C1181" s="3" t="s">
        <v>4334</v>
      </c>
      <c r="D1181" s="109" t="s">
        <v>4335</v>
      </c>
      <c r="G1181" s="104">
        <v>0</v>
      </c>
      <c r="H1181" s="98">
        <v>40732</v>
      </c>
      <c r="I1181" s="87" t="s">
        <v>87</v>
      </c>
      <c r="K1181" s="98">
        <v>40732</v>
      </c>
      <c r="L1181" s="3" t="s">
        <v>3291</v>
      </c>
      <c r="M1181" s="81">
        <v>0</v>
      </c>
      <c r="N1181" s="92">
        <v>0</v>
      </c>
      <c r="O1181" t="str">
        <f t="shared" si="18"/>
        <v xml:space="preserve">MAIYAO, ORLANDO </v>
      </c>
    </row>
    <row r="1182" spans="1:15" ht="18.95" customHeight="1" x14ac:dyDescent="0.25">
      <c r="A1182" s="21">
        <v>1180</v>
      </c>
      <c r="B1182" s="109" t="s">
        <v>4394</v>
      </c>
      <c r="C1182" s="3" t="s">
        <v>4339</v>
      </c>
      <c r="D1182" s="109" t="s">
        <v>4340</v>
      </c>
      <c r="E1182" s="109" t="s">
        <v>4365</v>
      </c>
      <c r="F1182" s="109" t="s">
        <v>125</v>
      </c>
      <c r="G1182" s="104">
        <v>1</v>
      </c>
      <c r="H1182" s="98">
        <v>42320</v>
      </c>
      <c r="I1182" s="87" t="s">
        <v>851</v>
      </c>
      <c r="K1182" s="116">
        <v>36908</v>
      </c>
      <c r="L1182" s="3" t="s">
        <v>3291</v>
      </c>
      <c r="M1182" s="81">
        <v>9773921896</v>
      </c>
      <c r="N1182" s="92">
        <v>769178040</v>
      </c>
      <c r="O1182" t="str">
        <f t="shared" si="18"/>
        <v>MALAGYAB, ANGELICA DOCTOLERO</v>
      </c>
    </row>
    <row r="1183" spans="1:15" ht="18.95" customHeight="1" x14ac:dyDescent="0.25">
      <c r="A1183" s="21">
        <v>1181</v>
      </c>
      <c r="B1183" s="109" t="s">
        <v>4398</v>
      </c>
      <c r="C1183" s="3" t="s">
        <v>4339</v>
      </c>
      <c r="D1183" s="109" t="s">
        <v>4342</v>
      </c>
      <c r="E1183" s="109" t="s">
        <v>379</v>
      </c>
      <c r="F1183" s="109" t="s">
        <v>125</v>
      </c>
      <c r="G1183" s="104">
        <v>1</v>
      </c>
      <c r="H1183" s="98">
        <v>39175</v>
      </c>
      <c r="I1183" s="87" t="s">
        <v>851</v>
      </c>
      <c r="K1183" s="116">
        <v>21457</v>
      </c>
      <c r="L1183" s="3" t="s">
        <v>3291</v>
      </c>
      <c r="M1183" s="81">
        <v>9059260040</v>
      </c>
      <c r="N1183" s="92">
        <v>761967972</v>
      </c>
      <c r="O1183" t="str">
        <f t="shared" si="18"/>
        <v>MALAGYAB, ANGELINE AMBONI</v>
      </c>
    </row>
    <row r="1184" spans="1:15" ht="18.95" customHeight="1" x14ac:dyDescent="0.25">
      <c r="A1184" s="21">
        <v>1182</v>
      </c>
      <c r="B1184" s="109" t="s">
        <v>4402</v>
      </c>
      <c r="C1184" s="3" t="s">
        <v>4339</v>
      </c>
      <c r="D1184" s="109" t="s">
        <v>4345</v>
      </c>
      <c r="E1184" s="109" t="s">
        <v>4365</v>
      </c>
      <c r="F1184" s="109" t="s">
        <v>125</v>
      </c>
      <c r="G1184" s="104">
        <v>1</v>
      </c>
      <c r="H1184" s="98">
        <v>41752</v>
      </c>
      <c r="I1184" s="87" t="s">
        <v>851</v>
      </c>
      <c r="K1184" s="116">
        <v>29873</v>
      </c>
      <c r="L1184" s="3" t="s">
        <v>3291</v>
      </c>
      <c r="M1184" s="81">
        <v>9059260040</v>
      </c>
      <c r="N1184" s="92">
        <v>769159304</v>
      </c>
      <c r="O1184" t="str">
        <f t="shared" si="18"/>
        <v>MALAGYAB, CECILLE DOCTOLERO</v>
      </c>
    </row>
    <row r="1185" spans="1:15" ht="18.95" customHeight="1" x14ac:dyDescent="0.25">
      <c r="A1185" s="21">
        <v>1183</v>
      </c>
      <c r="B1185" s="109" t="s">
        <v>4405</v>
      </c>
      <c r="C1185" s="3" t="s">
        <v>4339</v>
      </c>
      <c r="D1185" s="109" t="s">
        <v>4348</v>
      </c>
      <c r="E1185" s="109" t="s">
        <v>379</v>
      </c>
      <c r="F1185" s="109" t="s">
        <v>125</v>
      </c>
      <c r="G1185" s="104">
        <v>1</v>
      </c>
      <c r="H1185" s="98">
        <v>40886</v>
      </c>
      <c r="I1185" s="87" t="s">
        <v>851</v>
      </c>
      <c r="K1185" s="116">
        <v>32489</v>
      </c>
      <c r="L1185" s="3" t="s">
        <v>3291</v>
      </c>
      <c r="M1185" s="81">
        <v>9059260040</v>
      </c>
      <c r="N1185" s="92">
        <v>769159830</v>
      </c>
      <c r="O1185" t="str">
        <f t="shared" si="18"/>
        <v>MALAGYAB, DEVORAH AMBONI</v>
      </c>
    </row>
    <row r="1186" spans="1:15" ht="18.95" customHeight="1" x14ac:dyDescent="0.25">
      <c r="A1186" s="21">
        <v>1184</v>
      </c>
      <c r="B1186" s="109" t="s">
        <v>4413</v>
      </c>
      <c r="C1186" s="3" t="s">
        <v>4339</v>
      </c>
      <c r="D1186" s="109" t="s">
        <v>4351</v>
      </c>
      <c r="E1186" s="109" t="s">
        <v>379</v>
      </c>
      <c r="F1186" s="109" t="s">
        <v>125</v>
      </c>
      <c r="G1186" s="104">
        <v>1</v>
      </c>
      <c r="H1186" s="98">
        <v>40883</v>
      </c>
      <c r="I1186" s="87" t="s">
        <v>851</v>
      </c>
      <c r="K1186" s="116">
        <v>29762</v>
      </c>
      <c r="L1186" s="3" t="s">
        <v>3291</v>
      </c>
      <c r="M1186" s="81">
        <v>9471695872</v>
      </c>
      <c r="N1186" s="92">
        <v>0</v>
      </c>
      <c r="O1186" t="str">
        <f t="shared" si="18"/>
        <v>MALAGYAB, FEDILYN AMBONI</v>
      </c>
    </row>
    <row r="1187" spans="1:15" ht="18.95" customHeight="1" x14ac:dyDescent="0.25">
      <c r="A1187" s="21">
        <v>1185</v>
      </c>
      <c r="B1187" s="109" t="s">
        <v>4416</v>
      </c>
      <c r="C1187" s="3" t="s">
        <v>4339</v>
      </c>
      <c r="D1187" s="109" t="s">
        <v>4354</v>
      </c>
      <c r="E1187" s="109" t="s">
        <v>379</v>
      </c>
      <c r="F1187" s="109" t="s">
        <v>125</v>
      </c>
      <c r="G1187" s="104">
        <v>0</v>
      </c>
      <c r="H1187" s="98">
        <v>40886</v>
      </c>
      <c r="I1187" s="87" t="s">
        <v>851</v>
      </c>
      <c r="K1187" s="116">
        <v>28552</v>
      </c>
      <c r="L1187" s="3" t="s">
        <v>3291</v>
      </c>
      <c r="M1187" s="81">
        <v>9475683183</v>
      </c>
      <c r="N1187" s="92">
        <v>768981691</v>
      </c>
      <c r="O1187" t="str">
        <f t="shared" si="18"/>
        <v>MALAGYAB, FREDELINO AMBONI</v>
      </c>
    </row>
    <row r="1188" spans="1:15" ht="18.95" customHeight="1" x14ac:dyDescent="0.25">
      <c r="A1188" s="21">
        <v>1186</v>
      </c>
      <c r="B1188" s="109" t="s">
        <v>4426</v>
      </c>
      <c r="C1188" s="3" t="s">
        <v>4339</v>
      </c>
      <c r="D1188" s="109" t="s">
        <v>4359</v>
      </c>
      <c r="E1188" s="109" t="s">
        <v>4365</v>
      </c>
      <c r="F1188" s="109" t="s">
        <v>125</v>
      </c>
      <c r="G1188" s="104">
        <v>0</v>
      </c>
      <c r="H1188" s="98">
        <v>42264</v>
      </c>
      <c r="I1188" s="87" t="s">
        <v>851</v>
      </c>
      <c r="K1188" s="116">
        <v>37457</v>
      </c>
      <c r="L1188" s="3" t="s">
        <v>3291</v>
      </c>
      <c r="M1188" s="81">
        <v>9059260040</v>
      </c>
      <c r="N1188" s="92">
        <v>0</v>
      </c>
      <c r="O1188" t="str">
        <f t="shared" si="18"/>
        <v>MALAGYAB, JOCEL DOCTOLERO</v>
      </c>
    </row>
    <row r="1189" spans="1:15" ht="18.95" customHeight="1" x14ac:dyDescent="0.25">
      <c r="A1189" s="21">
        <v>1187</v>
      </c>
      <c r="B1189" s="109" t="s">
        <v>4430</v>
      </c>
      <c r="C1189" s="3" t="s">
        <v>4339</v>
      </c>
      <c r="D1189" s="109" t="s">
        <v>4364</v>
      </c>
      <c r="E1189" s="109" t="s">
        <v>379</v>
      </c>
      <c r="F1189" s="109" t="s">
        <v>125</v>
      </c>
      <c r="G1189" s="104">
        <v>0</v>
      </c>
      <c r="H1189" s="98">
        <v>39175</v>
      </c>
      <c r="I1189" s="87" t="s">
        <v>851</v>
      </c>
      <c r="K1189" s="116">
        <v>29382</v>
      </c>
      <c r="L1189" s="3" t="s">
        <v>3291</v>
      </c>
      <c r="M1189" s="81">
        <v>9059260040</v>
      </c>
      <c r="N1189" s="92">
        <v>762266072</v>
      </c>
      <c r="O1189" t="str">
        <f t="shared" si="18"/>
        <v>MALAGYAB, JUNE JOEL  AMBONI</v>
      </c>
    </row>
    <row r="1190" spans="1:15" ht="18.95" customHeight="1" x14ac:dyDescent="0.25">
      <c r="A1190" s="21">
        <v>1188</v>
      </c>
      <c r="B1190" s="109" t="s">
        <v>4434</v>
      </c>
      <c r="C1190" s="3" t="s">
        <v>4339</v>
      </c>
      <c r="D1190" s="109" t="s">
        <v>524</v>
      </c>
      <c r="E1190" s="109" t="s">
        <v>4365</v>
      </c>
      <c r="F1190" s="109" t="s">
        <v>125</v>
      </c>
      <c r="G1190" s="104">
        <v>1</v>
      </c>
      <c r="H1190" s="98">
        <v>42264</v>
      </c>
      <c r="I1190" s="87" t="s">
        <v>851</v>
      </c>
      <c r="K1190" s="116">
        <v>39715</v>
      </c>
      <c r="L1190" s="3" t="s">
        <v>3291</v>
      </c>
      <c r="M1190" s="81">
        <v>9059260040</v>
      </c>
      <c r="N1190" s="92">
        <v>769177747</v>
      </c>
      <c r="O1190" t="str">
        <f t="shared" si="18"/>
        <v>MALAGYAB, KIMBERLY DOCTOLERO</v>
      </c>
    </row>
    <row r="1191" spans="1:15" ht="18.95" customHeight="1" x14ac:dyDescent="0.25">
      <c r="A1191" s="21">
        <v>1189</v>
      </c>
      <c r="B1191" s="109" t="s">
        <v>4436</v>
      </c>
      <c r="C1191" s="3" t="s">
        <v>4372</v>
      </c>
      <c r="D1191" s="109" t="s">
        <v>4373</v>
      </c>
      <c r="E1191" s="109" t="s">
        <v>4374</v>
      </c>
      <c r="F1191" s="109" t="s">
        <v>580</v>
      </c>
      <c r="G1191" s="104">
        <v>1</v>
      </c>
      <c r="H1191" s="98">
        <v>43714</v>
      </c>
      <c r="I1191" s="87" t="s">
        <v>851</v>
      </c>
      <c r="K1191" s="116">
        <v>34316</v>
      </c>
      <c r="L1191" s="3" t="s">
        <v>3291</v>
      </c>
      <c r="M1191" s="81">
        <v>9171508633</v>
      </c>
      <c r="N1191" s="92">
        <v>931510985</v>
      </c>
      <c r="O1191" t="str">
        <f t="shared" si="18"/>
        <v>MALAO, CLARRENCE KATE FESWAY</v>
      </c>
    </row>
    <row r="1192" spans="1:15" ht="18.95" customHeight="1" x14ac:dyDescent="0.25">
      <c r="A1192" s="21">
        <v>1190</v>
      </c>
      <c r="B1192" s="109" t="s">
        <v>4440</v>
      </c>
      <c r="C1192" s="3" t="s">
        <v>4372</v>
      </c>
      <c r="D1192" s="109" t="s">
        <v>2944</v>
      </c>
      <c r="E1192" s="109" t="s">
        <v>2824</v>
      </c>
      <c r="F1192" s="109" t="s">
        <v>580</v>
      </c>
      <c r="G1192" s="104">
        <v>0</v>
      </c>
      <c r="H1192" s="98">
        <v>43711</v>
      </c>
      <c r="I1192" s="87" t="s">
        <v>851</v>
      </c>
      <c r="K1192" s="116">
        <v>26294</v>
      </c>
      <c r="L1192" s="3" t="s">
        <v>3291</v>
      </c>
      <c r="M1192" s="81">
        <v>9194694192</v>
      </c>
      <c r="N1192" s="92">
        <v>184919220</v>
      </c>
      <c r="O1192" t="str">
        <f t="shared" si="18"/>
        <v>MALAO, MIKE GAMONGAN</v>
      </c>
    </row>
    <row r="1193" spans="1:15" ht="18.95" customHeight="1" x14ac:dyDescent="0.25">
      <c r="A1193" s="21">
        <v>1191</v>
      </c>
      <c r="B1193" s="109" t="s">
        <v>4444</v>
      </c>
      <c r="C1193" s="3" t="s">
        <v>4372</v>
      </c>
      <c r="D1193" s="109" t="s">
        <v>4379</v>
      </c>
      <c r="E1193" s="109" t="s">
        <v>4374</v>
      </c>
      <c r="F1193" s="109" t="s">
        <v>580</v>
      </c>
      <c r="G1193" s="104">
        <v>1</v>
      </c>
      <c r="H1193" s="98">
        <v>43714</v>
      </c>
      <c r="I1193" s="87" t="s">
        <v>851</v>
      </c>
      <c r="K1193" s="116">
        <v>34893</v>
      </c>
      <c r="L1193" s="3" t="s">
        <v>3291</v>
      </c>
      <c r="M1193" s="81">
        <v>9106426020</v>
      </c>
      <c r="N1193" s="92">
        <v>480640697</v>
      </c>
      <c r="O1193" t="str">
        <f t="shared" si="18"/>
        <v>MALAO, TERENCE KAYE  FESWAY</v>
      </c>
    </row>
    <row r="1194" spans="1:15" ht="18.95" customHeight="1" x14ac:dyDescent="0.25">
      <c r="A1194" s="21">
        <v>1192</v>
      </c>
      <c r="B1194" s="109" t="s">
        <v>4454</v>
      </c>
      <c r="C1194" s="3" t="s">
        <v>4372</v>
      </c>
      <c r="D1194" s="109" t="s">
        <v>4383</v>
      </c>
      <c r="E1194" s="109" t="s">
        <v>4374</v>
      </c>
      <c r="F1194" s="109" t="s">
        <v>580</v>
      </c>
      <c r="G1194" s="104">
        <v>0</v>
      </c>
      <c r="H1194" s="98">
        <v>43714</v>
      </c>
      <c r="I1194" s="87" t="s">
        <v>851</v>
      </c>
      <c r="K1194" s="116">
        <v>37617</v>
      </c>
      <c r="L1194" s="3" t="s">
        <v>3291</v>
      </c>
      <c r="M1194" s="81">
        <v>9163225832</v>
      </c>
      <c r="N1194" s="92">
        <v>489364436</v>
      </c>
      <c r="O1194" t="str">
        <f t="shared" si="18"/>
        <v>MALAO, WYERS FESWAY</v>
      </c>
    </row>
    <row r="1195" spans="1:15" ht="18.95" customHeight="1" x14ac:dyDescent="0.25">
      <c r="A1195" s="21">
        <v>1193</v>
      </c>
      <c r="B1195" s="109" t="s">
        <v>4458</v>
      </c>
      <c r="C1195" s="3" t="s">
        <v>4372</v>
      </c>
      <c r="D1195" s="109" t="s">
        <v>4386</v>
      </c>
      <c r="E1195" s="109" t="s">
        <v>4374</v>
      </c>
      <c r="F1195" s="109" t="s">
        <v>580</v>
      </c>
      <c r="G1195" s="104">
        <v>1</v>
      </c>
      <c r="H1195" s="98">
        <v>43714</v>
      </c>
      <c r="I1195" s="87" t="s">
        <v>851</v>
      </c>
      <c r="K1195" s="116">
        <v>39085</v>
      </c>
      <c r="L1195" s="3" t="s">
        <v>3291</v>
      </c>
      <c r="M1195" s="81">
        <v>9101558051</v>
      </c>
      <c r="N1195" s="92">
        <v>748619525</v>
      </c>
      <c r="O1195" t="str">
        <f t="shared" si="18"/>
        <v>MALAO, WYKES FESWAY</v>
      </c>
    </row>
    <row r="1196" spans="1:15" ht="18.95" customHeight="1" x14ac:dyDescent="0.25">
      <c r="A1196" s="21">
        <v>1194</v>
      </c>
      <c r="B1196" s="109" t="s">
        <v>4464</v>
      </c>
      <c r="C1196" s="3" t="s">
        <v>4389</v>
      </c>
      <c r="D1196" s="109" t="s">
        <v>4390</v>
      </c>
      <c r="E1196" s="109" t="s">
        <v>4391</v>
      </c>
      <c r="F1196" s="109" t="s">
        <v>485</v>
      </c>
      <c r="G1196" s="104">
        <v>1</v>
      </c>
      <c r="H1196" s="98">
        <v>45009</v>
      </c>
      <c r="I1196" s="87" t="s">
        <v>851</v>
      </c>
      <c r="K1196" s="116">
        <v>31529</v>
      </c>
      <c r="L1196" s="3" t="s">
        <v>3291</v>
      </c>
      <c r="M1196" s="81">
        <v>9277025831</v>
      </c>
      <c r="N1196" s="92">
        <v>310308945</v>
      </c>
      <c r="O1196" t="str">
        <f t="shared" si="18"/>
        <v>MALAYAO, APRYLL ANNE EDADES</v>
      </c>
    </row>
    <row r="1197" spans="1:15" ht="18.95" customHeight="1" x14ac:dyDescent="0.25">
      <c r="A1197" s="21">
        <v>1195</v>
      </c>
      <c r="B1197" s="109" t="s">
        <v>4467</v>
      </c>
      <c r="C1197" s="3" t="s">
        <v>4395</v>
      </c>
      <c r="D1197" s="109" t="s">
        <v>199</v>
      </c>
      <c r="E1197" s="109" t="s">
        <v>124</v>
      </c>
      <c r="F1197" s="109" t="s">
        <v>218</v>
      </c>
      <c r="G1197" s="104">
        <v>1</v>
      </c>
      <c r="H1197" s="98">
        <v>45006</v>
      </c>
      <c r="I1197" s="87" t="s">
        <v>851</v>
      </c>
      <c r="K1197" s="116">
        <v>17391</v>
      </c>
      <c r="L1197" s="3" t="s">
        <v>3291</v>
      </c>
      <c r="M1197" s="81">
        <v>9202233046</v>
      </c>
      <c r="N1197" s="92">
        <v>904731393</v>
      </c>
      <c r="O1197" t="str">
        <f t="shared" si="18"/>
        <v>MAMANTEO, ESTHER B.</v>
      </c>
    </row>
    <row r="1198" spans="1:15" ht="18.95" customHeight="1" x14ac:dyDescent="0.25">
      <c r="A1198" s="21">
        <v>1196</v>
      </c>
      <c r="B1198" s="109" t="s">
        <v>4472</v>
      </c>
      <c r="C1198" s="3" t="s">
        <v>4399</v>
      </c>
      <c r="D1198" s="109" t="s">
        <v>1253</v>
      </c>
      <c r="E1198" s="109" t="s">
        <v>68</v>
      </c>
      <c r="F1198" s="109" t="s">
        <v>4400</v>
      </c>
      <c r="G1198" s="104">
        <v>1</v>
      </c>
      <c r="H1198" s="98">
        <v>45343</v>
      </c>
      <c r="I1198" s="87" t="s">
        <v>851</v>
      </c>
      <c r="K1198" s="116">
        <v>29241</v>
      </c>
      <c r="L1198" s="3" t="s">
        <v>3291</v>
      </c>
      <c r="M1198" s="81">
        <v>9460348786</v>
      </c>
      <c r="N1198" s="92">
        <v>756638860</v>
      </c>
      <c r="O1198" t="str">
        <f t="shared" si="18"/>
        <v>MAMARIL, MICHELLE T.</v>
      </c>
    </row>
    <row r="1199" spans="1:15" ht="18.95" customHeight="1" x14ac:dyDescent="0.25">
      <c r="A1199" s="21">
        <v>1197</v>
      </c>
      <c r="B1199" s="109" t="s">
        <v>4476</v>
      </c>
      <c r="C1199" s="3" t="s">
        <v>4399</v>
      </c>
      <c r="D1199" s="109" t="s">
        <v>463</v>
      </c>
      <c r="E1199" s="109" t="s">
        <v>4064</v>
      </c>
      <c r="F1199" s="109" t="s">
        <v>163</v>
      </c>
      <c r="G1199" s="104">
        <v>1</v>
      </c>
      <c r="H1199" s="98">
        <v>44946</v>
      </c>
      <c r="I1199" s="87" t="s">
        <v>851</v>
      </c>
      <c r="K1199" s="116">
        <v>20013</v>
      </c>
      <c r="L1199" s="3" t="s">
        <v>3291</v>
      </c>
      <c r="M1199" s="81">
        <v>9262261289</v>
      </c>
      <c r="N1199" s="92">
        <v>607464012</v>
      </c>
      <c r="O1199" t="str">
        <f t="shared" si="18"/>
        <v>MAMARIL, NANCY VILORIA</v>
      </c>
    </row>
    <row r="1200" spans="1:15" ht="18.95" customHeight="1" x14ac:dyDescent="0.25">
      <c r="A1200" s="21">
        <v>1198</v>
      </c>
      <c r="B1200" s="109" t="s">
        <v>4479</v>
      </c>
      <c r="C1200" s="3" t="s">
        <v>4399</v>
      </c>
      <c r="D1200" s="109" t="s">
        <v>3310</v>
      </c>
      <c r="E1200" s="109" t="s">
        <v>4064</v>
      </c>
      <c r="F1200" s="109" t="s">
        <v>3362</v>
      </c>
      <c r="G1200" s="104">
        <v>0</v>
      </c>
      <c r="H1200" s="98">
        <v>45034</v>
      </c>
      <c r="I1200" s="87" t="s">
        <v>851</v>
      </c>
      <c r="K1200" s="116">
        <v>29589</v>
      </c>
      <c r="L1200" s="3" t="s">
        <v>3291</v>
      </c>
      <c r="M1200" s="81">
        <v>9366743315</v>
      </c>
      <c r="N1200" s="92">
        <v>259425480</v>
      </c>
      <c r="O1200" t="str">
        <f t="shared" si="18"/>
        <v>MAMARIL, RENATO VILORIA</v>
      </c>
    </row>
    <row r="1201" spans="1:15" ht="18.95" customHeight="1" x14ac:dyDescent="0.25">
      <c r="A1201" s="21">
        <v>1199</v>
      </c>
      <c r="B1201" s="109" t="s">
        <v>4409</v>
      </c>
      <c r="C1201" s="3" t="s">
        <v>4408</v>
      </c>
      <c r="H1201" s="98">
        <v>42590</v>
      </c>
      <c r="I1201" s="87" t="s">
        <v>87</v>
      </c>
      <c r="K1201" s="98">
        <v>42590</v>
      </c>
      <c r="L1201" s="3" t="s">
        <v>3291</v>
      </c>
      <c r="M1201" s="81">
        <v>0</v>
      </c>
      <c r="N1201" s="92">
        <v>0</v>
      </c>
      <c r="O1201" t="str">
        <f t="shared" si="18"/>
        <v xml:space="preserve">MAMAS BEST,  </v>
      </c>
    </row>
    <row r="1202" spans="1:15" ht="18.95" customHeight="1" x14ac:dyDescent="0.25">
      <c r="A1202" s="21">
        <v>1200</v>
      </c>
      <c r="B1202" s="109" t="s">
        <v>4421</v>
      </c>
      <c r="C1202" s="3" t="s">
        <v>4410</v>
      </c>
      <c r="D1202" s="109" t="s">
        <v>4411</v>
      </c>
      <c r="E1202" s="109" t="s">
        <v>124</v>
      </c>
      <c r="F1202" s="109" t="s">
        <v>301</v>
      </c>
      <c r="G1202" s="104">
        <v>0</v>
      </c>
      <c r="H1202" s="98">
        <v>44034</v>
      </c>
      <c r="I1202" s="87" t="s">
        <v>87</v>
      </c>
      <c r="K1202" s="98">
        <v>44034</v>
      </c>
      <c r="L1202" s="3" t="s">
        <v>3291</v>
      </c>
      <c r="M1202" s="81">
        <v>0</v>
      </c>
      <c r="N1202" s="92">
        <v>0</v>
      </c>
      <c r="O1202" t="str">
        <f t="shared" si="18"/>
        <v>MAMAUAG, GIL B.</v>
      </c>
    </row>
    <row r="1203" spans="1:15" ht="18.95" customHeight="1" x14ac:dyDescent="0.25">
      <c r="A1203" s="21">
        <v>1201</v>
      </c>
      <c r="B1203" s="109" t="s">
        <v>4482</v>
      </c>
      <c r="C1203" s="3" t="s">
        <v>4410</v>
      </c>
      <c r="D1203" s="109" t="s">
        <v>298</v>
      </c>
      <c r="E1203" s="109" t="s">
        <v>335</v>
      </c>
      <c r="F1203" s="109" t="s">
        <v>6777</v>
      </c>
      <c r="G1203" s="104">
        <v>1</v>
      </c>
      <c r="H1203" s="98">
        <v>44085</v>
      </c>
      <c r="I1203" s="87" t="s">
        <v>851</v>
      </c>
      <c r="K1203" s="116">
        <v>29881</v>
      </c>
      <c r="L1203" s="3" t="s">
        <v>3291</v>
      </c>
      <c r="M1203" s="81">
        <v>9279152398</v>
      </c>
      <c r="N1203" s="92">
        <v>719395434</v>
      </c>
      <c r="O1203" t="str">
        <f t="shared" si="18"/>
        <v>MAMAUAG, VENUS ALUNDAY</v>
      </c>
    </row>
    <row r="1204" spans="1:15" ht="18.95" customHeight="1" x14ac:dyDescent="0.25">
      <c r="A1204" s="21">
        <v>1202</v>
      </c>
      <c r="B1204" s="109" t="s">
        <v>4486</v>
      </c>
      <c r="C1204" s="3" t="s">
        <v>4417</v>
      </c>
      <c r="D1204" s="109" t="s">
        <v>4418</v>
      </c>
      <c r="E1204" s="109" t="s">
        <v>7186</v>
      </c>
      <c r="F1204" s="109" t="s">
        <v>6778</v>
      </c>
      <c r="G1204" s="104">
        <v>1</v>
      </c>
      <c r="H1204" s="98">
        <v>44571</v>
      </c>
      <c r="I1204" s="87" t="s">
        <v>851</v>
      </c>
      <c r="K1204" s="116">
        <v>31859</v>
      </c>
      <c r="L1204" s="3" t="s">
        <v>3291</v>
      </c>
      <c r="M1204" s="81">
        <v>9559064469</v>
      </c>
      <c r="N1204" s="92">
        <v>434721268</v>
      </c>
      <c r="O1204" t="str">
        <f t="shared" si="18"/>
        <v>MANALTAG, JENALYNE CARDINAL</v>
      </c>
    </row>
    <row r="1205" spans="1:15" ht="18.95" customHeight="1" x14ac:dyDescent="0.25">
      <c r="A1205" s="21">
        <v>1203</v>
      </c>
      <c r="B1205" s="109" t="s">
        <v>4448</v>
      </c>
      <c r="C1205" s="3" t="s">
        <v>4422</v>
      </c>
      <c r="D1205" s="109" t="s">
        <v>4423</v>
      </c>
      <c r="E1205" s="109" t="s">
        <v>1132</v>
      </c>
      <c r="F1205" s="109" t="s">
        <v>4424</v>
      </c>
      <c r="G1205" s="104">
        <v>1</v>
      </c>
      <c r="H1205" s="98">
        <v>42507</v>
      </c>
      <c r="I1205" s="87" t="s">
        <v>87</v>
      </c>
      <c r="K1205" s="98">
        <v>42507</v>
      </c>
      <c r="L1205" s="3" t="s">
        <v>3291</v>
      </c>
      <c r="M1205" s="81">
        <v>0</v>
      </c>
      <c r="N1205" s="92">
        <v>0</v>
      </c>
      <c r="O1205" t="str">
        <f t="shared" si="18"/>
        <v>MANANGBAO, MARICHU L.</v>
      </c>
    </row>
    <row r="1206" spans="1:15" ht="18.95" customHeight="1" x14ac:dyDescent="0.25">
      <c r="A1206" s="21">
        <v>1204</v>
      </c>
      <c r="B1206" s="109" t="s">
        <v>4487</v>
      </c>
      <c r="C1206" s="3" t="s">
        <v>4427</v>
      </c>
      <c r="D1206" s="109" t="s">
        <v>1144</v>
      </c>
      <c r="E1206" s="109" t="s">
        <v>124</v>
      </c>
      <c r="F1206" s="109" t="s">
        <v>2048</v>
      </c>
      <c r="G1206" s="104">
        <v>1</v>
      </c>
      <c r="H1206" s="98">
        <v>45091</v>
      </c>
      <c r="I1206" s="87" t="s">
        <v>851</v>
      </c>
      <c r="K1206" s="116">
        <v>23988</v>
      </c>
      <c r="L1206" s="3" t="s">
        <v>3291</v>
      </c>
      <c r="M1206" s="81">
        <v>9350733244</v>
      </c>
      <c r="N1206" s="92">
        <v>473279405</v>
      </c>
      <c r="O1206" t="str">
        <f t="shared" si="18"/>
        <v>MANGAGOM, VICTORIA B.</v>
      </c>
    </row>
    <row r="1207" spans="1:15" ht="18.95" customHeight="1" x14ac:dyDescent="0.25">
      <c r="A1207" s="21">
        <v>1205</v>
      </c>
      <c r="B1207" s="109" t="s">
        <v>4491</v>
      </c>
      <c r="C1207" s="3" t="s">
        <v>4431</v>
      </c>
      <c r="D1207" s="109" t="s">
        <v>4432</v>
      </c>
      <c r="E1207" s="109" t="s">
        <v>4023</v>
      </c>
      <c r="F1207" s="109" t="s">
        <v>125</v>
      </c>
      <c r="G1207" s="104">
        <v>1</v>
      </c>
      <c r="H1207" s="98">
        <v>44929</v>
      </c>
      <c r="I1207" s="87" t="s">
        <v>851</v>
      </c>
      <c r="K1207" s="116">
        <v>38393</v>
      </c>
      <c r="L1207" s="3" t="s">
        <v>3291</v>
      </c>
      <c r="M1207" s="81">
        <v>9273375422</v>
      </c>
      <c r="N1207" s="92">
        <v>0</v>
      </c>
      <c r="O1207" t="str">
        <f t="shared" si="18"/>
        <v>MANGAWIT, PRINCESS ANGEL SAYAN</v>
      </c>
    </row>
    <row r="1208" spans="1:15" ht="18.95" customHeight="1" x14ac:dyDescent="0.25">
      <c r="A1208" s="21">
        <v>1206</v>
      </c>
      <c r="B1208" s="109" t="s">
        <v>4502</v>
      </c>
      <c r="C1208" s="3" t="s">
        <v>4431</v>
      </c>
      <c r="D1208" s="109" t="s">
        <v>3016</v>
      </c>
      <c r="E1208" s="109" t="s">
        <v>4023</v>
      </c>
      <c r="F1208" s="109" t="s">
        <v>125</v>
      </c>
      <c r="G1208" s="104">
        <v>1</v>
      </c>
      <c r="H1208" s="98">
        <v>44564</v>
      </c>
      <c r="I1208" s="87" t="s">
        <v>851</v>
      </c>
      <c r="K1208" s="116">
        <v>27876</v>
      </c>
      <c r="L1208" s="3" t="s">
        <v>3291</v>
      </c>
      <c r="M1208" s="81">
        <v>9275904613</v>
      </c>
      <c r="N1208" s="92">
        <v>413520949</v>
      </c>
      <c r="O1208" t="str">
        <f t="shared" si="18"/>
        <v>MANGAWIT, VIRGINIA SAYAN</v>
      </c>
    </row>
    <row r="1209" spans="1:15" ht="18.95" customHeight="1" x14ac:dyDescent="0.25">
      <c r="A1209" s="21">
        <v>1207</v>
      </c>
      <c r="B1209" s="109" t="s">
        <v>4508</v>
      </c>
      <c r="C1209" s="3" t="s">
        <v>4437</v>
      </c>
      <c r="D1209" s="109" t="s">
        <v>82</v>
      </c>
      <c r="E1209" s="109" t="s">
        <v>1202</v>
      </c>
      <c r="F1209" s="109" t="s">
        <v>125</v>
      </c>
      <c r="G1209" s="104">
        <v>0</v>
      </c>
      <c r="H1209" s="98">
        <v>43662</v>
      </c>
      <c r="I1209" s="87" t="s">
        <v>851</v>
      </c>
      <c r="K1209" s="116">
        <v>31781</v>
      </c>
      <c r="L1209" s="3" t="s">
        <v>3291</v>
      </c>
      <c r="M1209" s="81">
        <v>9757334217</v>
      </c>
      <c r="N1209" s="92">
        <v>732506824</v>
      </c>
      <c r="O1209" t="str">
        <f t="shared" si="18"/>
        <v>MANGGAD, JEFFERSON BANZA</v>
      </c>
    </row>
    <row r="1210" spans="1:15" ht="18.95" customHeight="1" x14ac:dyDescent="0.25">
      <c r="A1210" s="21">
        <v>1208</v>
      </c>
      <c r="B1210" s="109" t="s">
        <v>4518</v>
      </c>
      <c r="C1210" s="3" t="s">
        <v>4437</v>
      </c>
      <c r="D1210" s="109" t="s">
        <v>4441</v>
      </c>
      <c r="E1210" s="109" t="s">
        <v>1202</v>
      </c>
      <c r="F1210" s="109" t="s">
        <v>125</v>
      </c>
      <c r="G1210" s="104">
        <v>1</v>
      </c>
      <c r="H1210" s="98">
        <v>44481</v>
      </c>
      <c r="I1210" s="87" t="s">
        <v>851</v>
      </c>
      <c r="K1210" s="116">
        <v>32491</v>
      </c>
      <c r="L1210" s="3" t="s">
        <v>3291</v>
      </c>
      <c r="M1210" s="81">
        <v>9384036199</v>
      </c>
      <c r="N1210" s="92">
        <v>376454537</v>
      </c>
      <c r="O1210" t="str">
        <f t="shared" si="18"/>
        <v>MANGGAD, JEMMA BANZA</v>
      </c>
    </row>
    <row r="1211" spans="1:15" ht="18.95" customHeight="1" x14ac:dyDescent="0.25">
      <c r="A1211" s="21">
        <v>1209</v>
      </c>
      <c r="B1211" s="109" t="s">
        <v>4523</v>
      </c>
      <c r="C1211" s="3" t="s">
        <v>4445</v>
      </c>
      <c r="D1211" s="109" t="s">
        <v>4446</v>
      </c>
      <c r="E1211" s="109" t="s">
        <v>6774</v>
      </c>
      <c r="F1211" s="109" t="s">
        <v>485</v>
      </c>
      <c r="G1211" s="104">
        <v>1</v>
      </c>
      <c r="H1211" s="98">
        <v>45152</v>
      </c>
      <c r="I1211" s="87" t="s">
        <v>851</v>
      </c>
      <c r="K1211" s="116">
        <v>27136</v>
      </c>
      <c r="L1211" s="3" t="s">
        <v>3291</v>
      </c>
      <c r="M1211" s="81">
        <v>9664319649</v>
      </c>
      <c r="N1211" s="92">
        <v>495246522</v>
      </c>
      <c r="O1211" t="str">
        <f t="shared" si="18"/>
        <v>MANGINGA, FREDA AMBILLAY</v>
      </c>
    </row>
    <row r="1212" spans="1:15" ht="18.95" customHeight="1" x14ac:dyDescent="0.25">
      <c r="A1212" s="21">
        <v>1210</v>
      </c>
      <c r="B1212" s="109" t="s">
        <v>4450</v>
      </c>
      <c r="C1212" s="3" t="s">
        <v>56</v>
      </c>
      <c r="D1212" s="109" t="s">
        <v>2286</v>
      </c>
      <c r="E1212" s="109" t="s">
        <v>7280</v>
      </c>
      <c r="F1212" s="109" t="s">
        <v>7281</v>
      </c>
      <c r="G1212" s="104">
        <v>1</v>
      </c>
      <c r="H1212" s="98">
        <v>41499</v>
      </c>
      <c r="I1212" s="87" t="s">
        <v>87</v>
      </c>
      <c r="K1212" s="116">
        <v>30447</v>
      </c>
      <c r="L1212" s="3" t="s">
        <v>3291</v>
      </c>
      <c r="M1212" s="81">
        <v>9275757247</v>
      </c>
      <c r="N1212" s="92">
        <v>476903617</v>
      </c>
      <c r="O1212" t="str">
        <f t="shared" si="18"/>
        <v>MANGLIWAN, JULIE GALWAT</v>
      </c>
    </row>
    <row r="1213" spans="1:15" ht="18.95" customHeight="1" x14ac:dyDescent="0.25">
      <c r="A1213" s="21">
        <v>1211</v>
      </c>
      <c r="B1213" s="109" t="s">
        <v>4462</v>
      </c>
      <c r="C1213" s="3" t="s">
        <v>4451</v>
      </c>
      <c r="D1213" s="109" t="s">
        <v>4452</v>
      </c>
      <c r="E1213" s="109" t="s">
        <v>7284</v>
      </c>
      <c r="F1213" s="109" t="s">
        <v>301</v>
      </c>
      <c r="G1213" s="104">
        <v>1</v>
      </c>
      <c r="H1213" s="98">
        <v>45126</v>
      </c>
      <c r="I1213" s="87" t="s">
        <v>87</v>
      </c>
      <c r="K1213" s="116">
        <v>28862</v>
      </c>
      <c r="L1213" s="3" t="s">
        <v>3291</v>
      </c>
      <c r="M1213" s="81">
        <v>0</v>
      </c>
      <c r="N1213" s="92">
        <v>0</v>
      </c>
      <c r="O1213" t="str">
        <f t="shared" si="18"/>
        <v>MANGONDATO, NORONZAMAN MACABADE</v>
      </c>
    </row>
    <row r="1214" spans="1:15" ht="18.95" customHeight="1" x14ac:dyDescent="0.25">
      <c r="A1214" s="21">
        <v>1212</v>
      </c>
      <c r="B1214" s="109" t="s">
        <v>4526</v>
      </c>
      <c r="C1214" s="3" t="s">
        <v>4455</v>
      </c>
      <c r="D1214" s="109" t="s">
        <v>2531</v>
      </c>
      <c r="E1214" s="109" t="s">
        <v>213</v>
      </c>
      <c r="F1214" s="109" t="s">
        <v>149</v>
      </c>
      <c r="G1214" s="104">
        <v>0</v>
      </c>
      <c r="H1214" s="98">
        <v>44750</v>
      </c>
      <c r="I1214" s="87" t="s">
        <v>851</v>
      </c>
      <c r="K1214" s="116">
        <v>19740</v>
      </c>
      <c r="L1214" s="3" t="s">
        <v>3291</v>
      </c>
      <c r="M1214" s="81">
        <v>9761048535</v>
      </c>
      <c r="N1214" s="92">
        <v>408662885</v>
      </c>
      <c r="O1214" t="str">
        <f t="shared" si="18"/>
        <v>MANGSAT, ERNESTO E.</v>
      </c>
    </row>
    <row r="1215" spans="1:15" ht="18.95" customHeight="1" x14ac:dyDescent="0.25">
      <c r="A1215" s="21">
        <v>1213</v>
      </c>
      <c r="B1215" s="109" t="s">
        <v>4529</v>
      </c>
      <c r="C1215" s="3" t="s">
        <v>1624</v>
      </c>
      <c r="D1215" s="109" t="s">
        <v>1219</v>
      </c>
      <c r="E1215" s="109" t="s">
        <v>2705</v>
      </c>
      <c r="F1215" s="109" t="s">
        <v>485</v>
      </c>
      <c r="G1215" s="104">
        <v>1</v>
      </c>
      <c r="H1215" s="98">
        <v>44011</v>
      </c>
      <c r="I1215" s="87" t="s">
        <v>851</v>
      </c>
      <c r="K1215" s="116">
        <v>14807</v>
      </c>
      <c r="L1215" s="3" t="s">
        <v>3291</v>
      </c>
      <c r="M1215" s="81">
        <v>9152700503</v>
      </c>
      <c r="N1215" s="92">
        <v>776427333</v>
      </c>
      <c r="O1215" t="str">
        <f t="shared" si="18"/>
        <v>MANODON, ELENA GALACYAN</v>
      </c>
    </row>
    <row r="1216" spans="1:15" ht="18.75" customHeight="1" x14ac:dyDescent="0.25">
      <c r="A1216" s="21">
        <v>1214</v>
      </c>
      <c r="B1216" s="109" t="s">
        <v>4534</v>
      </c>
      <c r="C1216" s="3" t="s">
        <v>1624</v>
      </c>
      <c r="D1216" s="109" t="s">
        <v>86</v>
      </c>
      <c r="E1216" s="109" t="s">
        <v>65</v>
      </c>
      <c r="F1216" s="109" t="s">
        <v>485</v>
      </c>
      <c r="G1216" s="104">
        <v>1</v>
      </c>
      <c r="H1216" s="98">
        <v>44629</v>
      </c>
      <c r="I1216" s="87" t="s">
        <v>851</v>
      </c>
      <c r="K1216" s="116">
        <v>23093</v>
      </c>
      <c r="L1216" s="3" t="s">
        <v>3291</v>
      </c>
      <c r="M1216" s="81">
        <v>9363617218</v>
      </c>
      <c r="N1216" s="92">
        <v>408061775</v>
      </c>
      <c r="O1216" t="str">
        <f t="shared" si="18"/>
        <v>MANODON, JOSEPHINE A.</v>
      </c>
    </row>
    <row r="1217" spans="1:15" ht="15.75" customHeight="1" x14ac:dyDescent="0.25">
      <c r="A1217" s="21">
        <v>1215</v>
      </c>
      <c r="B1217" s="109" t="s">
        <v>4495</v>
      </c>
      <c r="C1217" s="3" t="s">
        <v>1643</v>
      </c>
      <c r="D1217" s="109" t="s">
        <v>468</v>
      </c>
      <c r="E1217" s="109" t="s">
        <v>331</v>
      </c>
      <c r="F1217" s="109" t="s">
        <v>310</v>
      </c>
      <c r="G1217" s="104">
        <v>1</v>
      </c>
      <c r="H1217" s="98">
        <v>39184</v>
      </c>
      <c r="I1217" s="87" t="s">
        <v>87</v>
      </c>
      <c r="K1217" s="98">
        <v>39184</v>
      </c>
      <c r="L1217" s="3" t="s">
        <v>3291</v>
      </c>
      <c r="M1217" s="81">
        <v>0</v>
      </c>
      <c r="N1217" s="92">
        <v>0</v>
      </c>
      <c r="O1217" t="str">
        <f t="shared" si="18"/>
        <v>MANUEL, DELIA C.</v>
      </c>
    </row>
    <row r="1218" spans="1:15" x14ac:dyDescent="0.25">
      <c r="A1218" s="21">
        <v>1216</v>
      </c>
      <c r="B1218" s="109" t="s">
        <v>4544</v>
      </c>
      <c r="C1218" s="3" t="s">
        <v>1643</v>
      </c>
      <c r="D1218" s="109" t="s">
        <v>4465</v>
      </c>
      <c r="E1218" s="109" t="s">
        <v>143</v>
      </c>
      <c r="F1218" s="109" t="s">
        <v>2938</v>
      </c>
      <c r="G1218" s="104">
        <v>0</v>
      </c>
      <c r="H1218" s="98">
        <v>45484</v>
      </c>
      <c r="I1218" s="87" t="s">
        <v>851</v>
      </c>
      <c r="K1218" s="116">
        <v>28840</v>
      </c>
      <c r="L1218" s="3" t="s">
        <v>3291</v>
      </c>
      <c r="M1218" s="81">
        <v>9976919154</v>
      </c>
      <c r="N1218" s="92">
        <v>916954007</v>
      </c>
      <c r="O1218" t="str">
        <f t="shared" si="18"/>
        <v>MANUEL, EMERSON S.</v>
      </c>
    </row>
    <row r="1219" spans="1:15" x14ac:dyDescent="0.25">
      <c r="A1219" s="21">
        <v>1217</v>
      </c>
      <c r="B1219" s="109" t="s">
        <v>4545</v>
      </c>
      <c r="C1219" s="3" t="s">
        <v>4468</v>
      </c>
      <c r="D1219" s="109" t="s">
        <v>4469</v>
      </c>
      <c r="E1219" s="109" t="s">
        <v>4470</v>
      </c>
      <c r="F1219" s="109" t="s">
        <v>163</v>
      </c>
      <c r="G1219" s="104">
        <v>0</v>
      </c>
      <c r="H1219" s="98">
        <v>44631</v>
      </c>
      <c r="I1219" s="87" t="s">
        <v>851</v>
      </c>
      <c r="K1219" s="116">
        <v>27508</v>
      </c>
      <c r="L1219" s="3" t="s">
        <v>3291</v>
      </c>
      <c r="M1219" s="81">
        <v>0</v>
      </c>
      <c r="N1219" s="92">
        <v>714573809</v>
      </c>
      <c r="O1219" t="str">
        <f t="shared" si="18"/>
        <v>MANZANO, EDWIN PAGUINTO</v>
      </c>
    </row>
    <row r="1220" spans="1:15" x14ac:dyDescent="0.25">
      <c r="A1220" s="21">
        <v>1218</v>
      </c>
      <c r="B1220" s="109" t="s">
        <v>4549</v>
      </c>
      <c r="C1220" s="3" t="s">
        <v>4468</v>
      </c>
      <c r="D1220" s="109" t="s">
        <v>4473</v>
      </c>
      <c r="E1220" s="109" t="s">
        <v>4474</v>
      </c>
      <c r="F1220" s="109" t="s">
        <v>163</v>
      </c>
      <c r="G1220" s="104">
        <v>1</v>
      </c>
      <c r="H1220" s="98">
        <v>44631</v>
      </c>
      <c r="I1220" s="87" t="s">
        <v>851</v>
      </c>
      <c r="K1220" s="116">
        <v>27098</v>
      </c>
      <c r="L1220" s="3" t="s">
        <v>3291</v>
      </c>
      <c r="M1220" s="81">
        <v>9493136743</v>
      </c>
      <c r="N1220" s="92">
        <v>422163196</v>
      </c>
      <c r="O1220" t="str">
        <f t="shared" ref="O1220:O1283" si="19">C1220&amp;", "&amp;D1220&amp; " " &amp;E1220</f>
        <v>MANZANO, EVANGELINE  OSTOL</v>
      </c>
    </row>
    <row r="1221" spans="1:15" x14ac:dyDescent="0.25">
      <c r="A1221" s="21">
        <v>1219</v>
      </c>
      <c r="B1221" s="109" t="s">
        <v>4552</v>
      </c>
      <c r="C1221" s="3" t="s">
        <v>1260</v>
      </c>
      <c r="D1221" s="109" t="s">
        <v>4477</v>
      </c>
      <c r="E1221" s="109" t="s">
        <v>1230</v>
      </c>
      <c r="F1221" s="109" t="s">
        <v>125</v>
      </c>
      <c r="G1221" s="104">
        <v>1</v>
      </c>
      <c r="H1221" s="98">
        <v>41312</v>
      </c>
      <c r="I1221" s="87" t="s">
        <v>851</v>
      </c>
      <c r="K1221" s="116">
        <v>28654</v>
      </c>
      <c r="L1221" s="3" t="s">
        <v>3291</v>
      </c>
      <c r="M1221" s="81">
        <v>9202795457</v>
      </c>
      <c r="N1221" s="92">
        <v>462467267</v>
      </c>
      <c r="O1221" t="str">
        <f t="shared" si="19"/>
        <v>MARALLAG, DIVINA GRACIA BARILA</v>
      </c>
    </row>
    <row r="1222" spans="1:15" x14ac:dyDescent="0.25">
      <c r="A1222" s="21">
        <v>1220</v>
      </c>
      <c r="B1222" s="109" t="s">
        <v>4556</v>
      </c>
      <c r="C1222" s="3" t="s">
        <v>1260</v>
      </c>
      <c r="D1222" s="109" t="s">
        <v>4480</v>
      </c>
      <c r="E1222" s="109" t="s">
        <v>1230</v>
      </c>
      <c r="F1222" s="109" t="s">
        <v>1245</v>
      </c>
      <c r="G1222" s="104">
        <v>1</v>
      </c>
      <c r="H1222" s="98">
        <v>44399</v>
      </c>
      <c r="I1222" s="87" t="s">
        <v>851</v>
      </c>
      <c r="K1222" s="116">
        <v>43680</v>
      </c>
      <c r="L1222" s="3" t="s">
        <v>3291</v>
      </c>
      <c r="N1222" s="92">
        <v>600831458</v>
      </c>
      <c r="O1222" t="str">
        <f t="shared" si="19"/>
        <v>MARALLAG, GIANNESS KEZIA BARILA</v>
      </c>
    </row>
    <row r="1223" spans="1:15" x14ac:dyDescent="0.25">
      <c r="A1223" s="21">
        <v>1221</v>
      </c>
      <c r="B1223" s="109" t="s">
        <v>4557</v>
      </c>
      <c r="C1223" s="3" t="s">
        <v>1260</v>
      </c>
      <c r="D1223" s="109" t="s">
        <v>4483</v>
      </c>
      <c r="E1223" s="109" t="s">
        <v>1230</v>
      </c>
      <c r="F1223" s="109" t="s">
        <v>125</v>
      </c>
      <c r="G1223" s="104">
        <v>1</v>
      </c>
      <c r="H1223" s="98">
        <v>41128</v>
      </c>
      <c r="I1223" s="87" t="s">
        <v>851</v>
      </c>
      <c r="K1223" s="98">
        <v>41128</v>
      </c>
      <c r="L1223" s="3" t="s">
        <v>3291</v>
      </c>
      <c r="M1223" s="81">
        <v>9202795457</v>
      </c>
      <c r="N1223" s="92">
        <v>769012266</v>
      </c>
      <c r="O1223" t="str">
        <f t="shared" si="19"/>
        <v>MARALLAG, PSALM KHARLYLE BARILA</v>
      </c>
    </row>
    <row r="1224" spans="1:15" x14ac:dyDescent="0.25">
      <c r="A1224" s="21">
        <v>1222</v>
      </c>
      <c r="B1224" s="109" t="s">
        <v>4564</v>
      </c>
      <c r="C1224" s="3" t="s">
        <v>1260</v>
      </c>
      <c r="D1224" s="109" t="s">
        <v>4488</v>
      </c>
      <c r="E1224" s="109" t="s">
        <v>1230</v>
      </c>
      <c r="F1224" s="109" t="s">
        <v>125</v>
      </c>
      <c r="G1224" s="104">
        <v>0</v>
      </c>
      <c r="H1224" s="98">
        <v>41128</v>
      </c>
      <c r="I1224" s="87" t="s">
        <v>851</v>
      </c>
      <c r="K1224" s="98">
        <v>41128</v>
      </c>
      <c r="L1224" s="3" t="s">
        <v>3291</v>
      </c>
      <c r="M1224" s="81">
        <v>9202795457</v>
      </c>
      <c r="N1224" s="92">
        <v>769012291</v>
      </c>
      <c r="O1224" t="str">
        <f t="shared" si="19"/>
        <v>MARALLAG, REUBENZ NICHOLAS  BARILA</v>
      </c>
    </row>
    <row r="1225" spans="1:15" x14ac:dyDescent="0.25">
      <c r="A1225" s="21">
        <v>1223</v>
      </c>
      <c r="B1225" s="109" t="s">
        <v>4569</v>
      </c>
      <c r="C1225" s="3" t="s">
        <v>1260</v>
      </c>
      <c r="D1225" s="109" t="s">
        <v>2570</v>
      </c>
      <c r="E1225" s="109" t="s">
        <v>4489</v>
      </c>
      <c r="F1225" s="109" t="s">
        <v>125</v>
      </c>
      <c r="G1225" s="104">
        <v>0</v>
      </c>
      <c r="H1225" s="98">
        <v>41312</v>
      </c>
      <c r="I1225" s="87" t="s">
        <v>851</v>
      </c>
      <c r="K1225" s="98">
        <v>41312</v>
      </c>
      <c r="L1225" s="3" t="s">
        <v>3291</v>
      </c>
      <c r="M1225" s="81">
        <v>0</v>
      </c>
      <c r="N1225" s="92">
        <v>222446583</v>
      </c>
      <c r="O1225" t="str">
        <f t="shared" si="19"/>
        <v>MARALLAG, RODERICK TULIAO</v>
      </c>
    </row>
    <row r="1226" spans="1:15" x14ac:dyDescent="0.25">
      <c r="A1226" s="21">
        <v>1224</v>
      </c>
      <c r="B1226" s="109" t="s">
        <v>4573</v>
      </c>
      <c r="C1226" s="3" t="s">
        <v>4492</v>
      </c>
      <c r="D1226" s="109" t="s">
        <v>217</v>
      </c>
      <c r="E1226" s="109" t="s">
        <v>3412</v>
      </c>
      <c r="F1226" s="109" t="s">
        <v>450</v>
      </c>
      <c r="G1226" s="104">
        <v>1</v>
      </c>
      <c r="H1226" s="98">
        <v>44944</v>
      </c>
      <c r="I1226" s="87" t="s">
        <v>851</v>
      </c>
      <c r="K1226" s="116">
        <v>20907</v>
      </c>
      <c r="L1226" s="3" t="s">
        <v>3291</v>
      </c>
      <c r="M1226" s="81">
        <v>9069384931</v>
      </c>
      <c r="N1226" s="92">
        <v>776512135</v>
      </c>
      <c r="O1226" t="str">
        <f t="shared" si="19"/>
        <v>MARCOS, ALICIA GUMAAD</v>
      </c>
    </row>
    <row r="1227" spans="1:15" x14ac:dyDescent="0.25">
      <c r="A1227" s="21">
        <v>1225</v>
      </c>
      <c r="B1227" s="109" t="s">
        <v>4498</v>
      </c>
      <c r="C1227" s="3" t="s">
        <v>4496</v>
      </c>
      <c r="D1227" s="109" t="s">
        <v>4497</v>
      </c>
      <c r="G1227" s="104">
        <v>1</v>
      </c>
      <c r="H1227" s="98">
        <v>44685</v>
      </c>
      <c r="I1227" s="87" t="s">
        <v>87</v>
      </c>
      <c r="K1227" s="98">
        <v>44685</v>
      </c>
      <c r="L1227" s="3" t="s">
        <v>3291</v>
      </c>
      <c r="M1227" s="81">
        <v>0</v>
      </c>
      <c r="N1227" s="92">
        <v>0</v>
      </c>
      <c r="O1227" t="str">
        <f t="shared" si="19"/>
        <v xml:space="preserve">MARGA, ALTHEA </v>
      </c>
    </row>
    <row r="1228" spans="1:15" x14ac:dyDescent="0.25">
      <c r="A1228" s="21">
        <v>1226</v>
      </c>
      <c r="B1228" s="109" t="s">
        <v>4513</v>
      </c>
      <c r="C1228" s="3" t="s">
        <v>4499</v>
      </c>
      <c r="D1228" s="109" t="s">
        <v>4500</v>
      </c>
      <c r="E1228" s="109" t="s">
        <v>72</v>
      </c>
      <c r="F1228" s="109" t="s">
        <v>1220</v>
      </c>
      <c r="G1228" s="104">
        <v>1</v>
      </c>
      <c r="H1228" s="98">
        <v>44756</v>
      </c>
      <c r="I1228" s="87" t="s">
        <v>87</v>
      </c>
      <c r="K1228" s="98">
        <v>44756</v>
      </c>
      <c r="L1228" s="3" t="s">
        <v>3291</v>
      </c>
      <c r="M1228" s="81">
        <v>0</v>
      </c>
      <c r="N1228" s="92">
        <v>0</v>
      </c>
      <c r="O1228" t="str">
        <f t="shared" si="19"/>
        <v>MARSOK, SOHRIAH I.</v>
      </c>
    </row>
    <row r="1229" spans="1:15" x14ac:dyDescent="0.25">
      <c r="A1229" s="21">
        <v>1227</v>
      </c>
      <c r="B1229" s="109" t="s">
        <v>4582</v>
      </c>
      <c r="C1229" s="3" t="s">
        <v>4503</v>
      </c>
      <c r="D1229" s="109" t="s">
        <v>3126</v>
      </c>
      <c r="E1229" s="109" t="s">
        <v>4504</v>
      </c>
      <c r="F1229" s="109" t="s">
        <v>4505</v>
      </c>
      <c r="G1229" s="104">
        <v>1</v>
      </c>
      <c r="H1229" s="98">
        <v>42327</v>
      </c>
      <c r="I1229" s="87" t="s">
        <v>851</v>
      </c>
      <c r="K1229" s="116">
        <v>22198</v>
      </c>
      <c r="L1229" s="3" t="s">
        <v>3291</v>
      </c>
      <c r="M1229" s="81">
        <v>9207719088</v>
      </c>
      <c r="N1229" s="92">
        <v>715870147</v>
      </c>
      <c r="O1229" t="str">
        <f t="shared" si="19"/>
        <v>MARTIN, CATHERINE DAMAYAN</v>
      </c>
    </row>
    <row r="1230" spans="1:15" x14ac:dyDescent="0.25">
      <c r="A1230" s="21">
        <v>1228</v>
      </c>
      <c r="B1230" s="109" t="s">
        <v>4588</v>
      </c>
      <c r="C1230" s="3" t="s">
        <v>4503</v>
      </c>
      <c r="D1230" s="109" t="s">
        <v>4509</v>
      </c>
      <c r="E1230" s="109" t="s">
        <v>355</v>
      </c>
      <c r="F1230" s="109" t="s">
        <v>4505</v>
      </c>
      <c r="G1230" s="104">
        <v>0</v>
      </c>
      <c r="H1230" s="98">
        <v>42345</v>
      </c>
      <c r="I1230" s="87" t="s">
        <v>851</v>
      </c>
      <c r="K1230" s="116">
        <v>20170</v>
      </c>
      <c r="L1230" s="3" t="s">
        <v>3291</v>
      </c>
      <c r="M1230" s="81">
        <v>9077511248</v>
      </c>
      <c r="N1230" s="92">
        <v>715869798</v>
      </c>
      <c r="O1230" t="str">
        <f t="shared" si="19"/>
        <v>MARTIN, PETER P.</v>
      </c>
    </row>
    <row r="1231" spans="1:15" x14ac:dyDescent="0.25">
      <c r="A1231" s="21">
        <v>1229</v>
      </c>
      <c r="B1231" s="109" t="s">
        <v>4592</v>
      </c>
      <c r="C1231" s="3" t="s">
        <v>4514</v>
      </c>
      <c r="D1231" s="109" t="s">
        <v>4515</v>
      </c>
      <c r="E1231" s="109" t="s">
        <v>61</v>
      </c>
      <c r="F1231" s="109" t="s">
        <v>161</v>
      </c>
      <c r="G1231" s="104">
        <v>1</v>
      </c>
      <c r="H1231" s="98">
        <v>45156</v>
      </c>
      <c r="I1231" s="87" t="s">
        <v>851</v>
      </c>
      <c r="K1231" s="116">
        <v>29658</v>
      </c>
      <c r="L1231" s="3" t="s">
        <v>3291</v>
      </c>
      <c r="M1231" s="81">
        <v>9274180578</v>
      </c>
      <c r="N1231" s="92">
        <v>719877245</v>
      </c>
      <c r="O1231" t="str">
        <f t="shared" si="19"/>
        <v>MASA-AO, LELIBETH M.</v>
      </c>
    </row>
    <row r="1232" spans="1:15" x14ac:dyDescent="0.25">
      <c r="A1232" s="21">
        <v>1230</v>
      </c>
      <c r="B1232" s="109" t="s">
        <v>4600</v>
      </c>
      <c r="C1232" s="3" t="s">
        <v>4519</v>
      </c>
      <c r="D1232" s="109" t="s">
        <v>4520</v>
      </c>
      <c r="E1232" s="109" t="s">
        <v>4521</v>
      </c>
      <c r="F1232" s="109" t="s">
        <v>188</v>
      </c>
      <c r="G1232" s="104">
        <v>0</v>
      </c>
      <c r="H1232" s="98">
        <v>43496</v>
      </c>
      <c r="I1232" s="87" t="s">
        <v>851</v>
      </c>
      <c r="K1232" s="116">
        <v>28439</v>
      </c>
      <c r="L1232" s="3" t="s">
        <v>3291</v>
      </c>
      <c r="M1232" s="81">
        <v>9164458777</v>
      </c>
      <c r="N1232" s="92">
        <v>419236555</v>
      </c>
      <c r="O1232" t="str">
        <f t="shared" si="19"/>
        <v>MASIONG, DAXENON PEGANTO</v>
      </c>
    </row>
    <row r="1233" spans="1:15" x14ac:dyDescent="0.25">
      <c r="A1233" s="21">
        <v>1231</v>
      </c>
      <c r="B1233" s="109" t="s">
        <v>4604</v>
      </c>
      <c r="C1233" s="3" t="s">
        <v>4519</v>
      </c>
      <c r="D1233" s="109" t="s">
        <v>4524</v>
      </c>
      <c r="E1233" s="109" t="s">
        <v>1713</v>
      </c>
      <c r="F1233" s="109" t="s">
        <v>188</v>
      </c>
      <c r="G1233" s="104">
        <v>1</v>
      </c>
      <c r="H1233" s="98">
        <v>44442</v>
      </c>
      <c r="I1233" s="87" t="s">
        <v>851</v>
      </c>
      <c r="K1233" s="116">
        <v>37955</v>
      </c>
      <c r="L1233" s="3" t="s">
        <v>3291</v>
      </c>
      <c r="M1233" s="81">
        <v>9154736272</v>
      </c>
      <c r="N1233" s="92">
        <v>607038721</v>
      </c>
      <c r="O1233" t="str">
        <f t="shared" si="19"/>
        <v>MASIONG, ELIJAH JEMIMAH DIAZ</v>
      </c>
    </row>
    <row r="1234" spans="1:15" x14ac:dyDescent="0.25">
      <c r="A1234" s="21">
        <v>1232</v>
      </c>
      <c r="B1234" s="109" t="s">
        <v>4608</v>
      </c>
      <c r="C1234" s="3" t="s">
        <v>4519</v>
      </c>
      <c r="D1234" s="109" t="s">
        <v>2415</v>
      </c>
      <c r="E1234" s="109" t="s">
        <v>1713</v>
      </c>
      <c r="F1234" s="109" t="s">
        <v>188</v>
      </c>
      <c r="G1234" s="104">
        <v>1</v>
      </c>
      <c r="H1234" s="98">
        <v>41652</v>
      </c>
      <c r="I1234" s="87" t="s">
        <v>851</v>
      </c>
      <c r="K1234" s="116">
        <v>28038</v>
      </c>
      <c r="L1234" s="3" t="s">
        <v>3291</v>
      </c>
      <c r="M1234" s="81">
        <v>9175432246</v>
      </c>
      <c r="N1234" s="92">
        <v>459500063</v>
      </c>
      <c r="O1234" t="str">
        <f t="shared" si="19"/>
        <v>MASIONG, MARGARITA DIAZ</v>
      </c>
    </row>
    <row r="1235" spans="1:15" x14ac:dyDescent="0.25">
      <c r="A1235" s="21">
        <v>1233</v>
      </c>
      <c r="B1235" s="109" t="s">
        <v>4613</v>
      </c>
      <c r="C1235" s="3" t="s">
        <v>4519</v>
      </c>
      <c r="D1235" s="109" t="s">
        <v>4530</v>
      </c>
      <c r="E1235" s="109" t="s">
        <v>4531</v>
      </c>
      <c r="F1235" s="109" t="s">
        <v>188</v>
      </c>
      <c r="G1235" s="104">
        <v>0</v>
      </c>
      <c r="H1235" s="98">
        <v>44536</v>
      </c>
      <c r="I1235" s="87" t="s">
        <v>851</v>
      </c>
      <c r="K1235" s="116">
        <v>19521</v>
      </c>
      <c r="L1235" s="3" t="s">
        <v>3291</v>
      </c>
      <c r="M1235" s="81">
        <v>9164458777</v>
      </c>
      <c r="N1235" s="92">
        <v>151089532</v>
      </c>
      <c r="O1235" t="str">
        <f t="shared" si="19"/>
        <v>MASIONG, PABLO LASEGAN</v>
      </c>
    </row>
    <row r="1236" spans="1:15" x14ac:dyDescent="0.25">
      <c r="A1236" s="21">
        <v>1234</v>
      </c>
      <c r="B1236" s="109" t="s">
        <v>4621</v>
      </c>
      <c r="C1236" s="3" t="s">
        <v>4519</v>
      </c>
      <c r="D1236" s="109" t="s">
        <v>274</v>
      </c>
      <c r="E1236" s="109" t="s">
        <v>4521</v>
      </c>
      <c r="F1236" s="109" t="s">
        <v>188</v>
      </c>
      <c r="G1236" s="104">
        <v>1</v>
      </c>
      <c r="H1236" s="98">
        <v>44524</v>
      </c>
      <c r="I1236" s="87" t="s">
        <v>851</v>
      </c>
      <c r="K1236" s="116">
        <v>18768</v>
      </c>
      <c r="L1236" s="3" t="s">
        <v>3291</v>
      </c>
      <c r="M1236" s="81">
        <v>9164458777</v>
      </c>
      <c r="N1236" s="92">
        <v>0</v>
      </c>
      <c r="O1236" t="str">
        <f t="shared" si="19"/>
        <v>MASIONG, ROSA PEGANTO</v>
      </c>
    </row>
    <row r="1237" spans="1:15" x14ac:dyDescent="0.25">
      <c r="A1237" s="21">
        <v>1235</v>
      </c>
      <c r="B1237" s="109" t="s">
        <v>4537</v>
      </c>
      <c r="C1237" s="3" t="s">
        <v>4538</v>
      </c>
      <c r="D1237" s="109" t="s">
        <v>4539</v>
      </c>
      <c r="G1237" s="104">
        <v>1</v>
      </c>
      <c r="H1237" s="98">
        <v>41499</v>
      </c>
      <c r="I1237" s="87" t="s">
        <v>87</v>
      </c>
      <c r="K1237" s="98">
        <v>41499</v>
      </c>
      <c r="L1237" s="3" t="s">
        <v>3291</v>
      </c>
      <c r="M1237" s="81">
        <v>0</v>
      </c>
      <c r="N1237" s="92">
        <v>0</v>
      </c>
      <c r="O1237" t="str">
        <f t="shared" si="19"/>
        <v xml:space="preserve">MASSAGAN, AMMIE </v>
      </c>
    </row>
    <row r="1238" spans="1:15" x14ac:dyDescent="0.25">
      <c r="A1238" s="21">
        <v>1236</v>
      </c>
      <c r="B1238" s="109" t="s">
        <v>4541</v>
      </c>
      <c r="C1238" s="3" t="s">
        <v>4538</v>
      </c>
      <c r="D1238" s="109" t="s">
        <v>4542</v>
      </c>
      <c r="G1238" s="104">
        <v>1</v>
      </c>
      <c r="H1238" s="98">
        <v>41438</v>
      </c>
      <c r="I1238" s="87" t="s">
        <v>87</v>
      </c>
      <c r="K1238" s="98">
        <v>41438</v>
      </c>
      <c r="L1238" s="3" t="s">
        <v>3291</v>
      </c>
      <c r="M1238" s="81">
        <v>0</v>
      </c>
      <c r="N1238" s="92">
        <v>0</v>
      </c>
      <c r="O1238" t="str">
        <f t="shared" si="19"/>
        <v xml:space="preserve">MASSAGAN, DIGNA </v>
      </c>
    </row>
    <row r="1239" spans="1:15" x14ac:dyDescent="0.25">
      <c r="A1239" s="21">
        <v>1237</v>
      </c>
      <c r="B1239" s="109" t="s">
        <v>4624</v>
      </c>
      <c r="C1239" s="3" t="s">
        <v>4538</v>
      </c>
      <c r="D1239" s="109" t="s">
        <v>2046</v>
      </c>
      <c r="E1239" s="109" t="s">
        <v>620</v>
      </c>
      <c r="F1239" s="109" t="s">
        <v>450</v>
      </c>
      <c r="G1239" s="104">
        <v>0</v>
      </c>
      <c r="H1239" s="98">
        <v>45371</v>
      </c>
      <c r="I1239" s="87" t="s">
        <v>851</v>
      </c>
      <c r="K1239" s="116">
        <v>23904</v>
      </c>
      <c r="L1239" s="3" t="s">
        <v>3291</v>
      </c>
      <c r="M1239" s="81">
        <v>9203132668</v>
      </c>
      <c r="N1239" s="92">
        <v>733037902</v>
      </c>
      <c r="O1239" t="str">
        <f t="shared" si="19"/>
        <v>MASSAGAN, EMILIO GAYUDAN</v>
      </c>
    </row>
    <row r="1240" spans="1:15" x14ac:dyDescent="0.25">
      <c r="A1240" s="21">
        <v>1238</v>
      </c>
      <c r="B1240" s="109" t="s">
        <v>4629</v>
      </c>
      <c r="C1240" s="3" t="s">
        <v>4538</v>
      </c>
      <c r="D1240" s="109" t="s">
        <v>4546</v>
      </c>
      <c r="E1240" s="109" t="s">
        <v>7278</v>
      </c>
      <c r="F1240" s="109" t="s">
        <v>4547</v>
      </c>
      <c r="G1240" s="104">
        <v>1</v>
      </c>
      <c r="H1240" s="98">
        <v>41312</v>
      </c>
      <c r="I1240" s="87" t="s">
        <v>851</v>
      </c>
      <c r="K1240" s="116">
        <v>29008</v>
      </c>
      <c r="L1240" s="3" t="s">
        <v>3291</v>
      </c>
      <c r="M1240" s="81">
        <v>0</v>
      </c>
      <c r="N1240" s="92">
        <v>769205395</v>
      </c>
      <c r="O1240" t="str">
        <f t="shared" si="19"/>
        <v>MASSAGAN, PRECY DALUNAG</v>
      </c>
    </row>
    <row r="1241" spans="1:15" x14ac:dyDescent="0.25">
      <c r="A1241" s="21">
        <v>1239</v>
      </c>
      <c r="B1241" s="109" t="s">
        <v>4561</v>
      </c>
      <c r="C1241" s="3" t="s">
        <v>4550</v>
      </c>
      <c r="D1241" s="109" t="s">
        <v>4131</v>
      </c>
      <c r="E1241" s="109" t="s">
        <v>119</v>
      </c>
      <c r="G1241" s="104">
        <v>1</v>
      </c>
      <c r="H1241" s="98">
        <v>43151</v>
      </c>
      <c r="I1241" s="87" t="s">
        <v>87</v>
      </c>
      <c r="K1241" s="98">
        <v>43151</v>
      </c>
      <c r="L1241" s="3" t="s">
        <v>3291</v>
      </c>
      <c r="M1241" s="81">
        <v>0</v>
      </c>
      <c r="N1241" s="92">
        <v>0</v>
      </c>
      <c r="O1241" t="str">
        <f t="shared" si="19"/>
        <v>MASSED, RUTH G.</v>
      </c>
    </row>
    <row r="1242" spans="1:15" x14ac:dyDescent="0.25">
      <c r="A1242" s="21">
        <v>1240</v>
      </c>
      <c r="B1242" s="109" t="s">
        <v>4633</v>
      </c>
      <c r="C1242" s="3" t="s">
        <v>4553</v>
      </c>
      <c r="D1242" s="109" t="s">
        <v>5659</v>
      </c>
      <c r="E1242" s="109" t="s">
        <v>1918</v>
      </c>
      <c r="F1242" s="109" t="s">
        <v>975</v>
      </c>
      <c r="G1242" s="104">
        <v>1</v>
      </c>
      <c r="H1242" s="98">
        <v>44818</v>
      </c>
      <c r="I1242" s="87" t="s">
        <v>851</v>
      </c>
      <c r="K1242" s="116">
        <v>28413</v>
      </c>
      <c r="L1242" s="3" t="s">
        <v>3291</v>
      </c>
      <c r="M1242" s="81">
        <v>0</v>
      </c>
      <c r="N1242" s="92">
        <v>614387798</v>
      </c>
      <c r="O1242" t="str">
        <f t="shared" si="19"/>
        <v>MATEO, JOVELYN F.</v>
      </c>
    </row>
    <row r="1243" spans="1:15" x14ac:dyDescent="0.25">
      <c r="A1243" s="21">
        <v>1241</v>
      </c>
      <c r="B1243" s="109" t="s">
        <v>4637</v>
      </c>
      <c r="C1243" s="3" t="s">
        <v>3148</v>
      </c>
      <c r="D1243" s="109" t="s">
        <v>3594</v>
      </c>
      <c r="E1243" s="109" t="s">
        <v>1309</v>
      </c>
      <c r="F1243" s="109" t="s">
        <v>2483</v>
      </c>
      <c r="G1243" s="104">
        <v>1</v>
      </c>
      <c r="H1243" s="98">
        <v>44539</v>
      </c>
      <c r="I1243" s="87" t="s">
        <v>851</v>
      </c>
      <c r="K1243" s="116">
        <v>17539</v>
      </c>
      <c r="L1243" s="3" t="s">
        <v>3291</v>
      </c>
      <c r="M1243" s="81">
        <v>9355514128</v>
      </c>
      <c r="N1243" s="92">
        <v>603509495</v>
      </c>
      <c r="O1243" t="str">
        <f t="shared" si="19"/>
        <v>MATNAO, ERLINDA BASUNGIT</v>
      </c>
    </row>
    <row r="1244" spans="1:15" x14ac:dyDescent="0.25">
      <c r="A1244" s="21">
        <v>1242</v>
      </c>
      <c r="B1244" s="109" t="s">
        <v>4643</v>
      </c>
      <c r="C1244" s="3" t="s">
        <v>3148</v>
      </c>
      <c r="D1244" s="109" t="s">
        <v>4558</v>
      </c>
      <c r="E1244" s="109" t="s">
        <v>4559</v>
      </c>
      <c r="F1244" s="109" t="s">
        <v>2483</v>
      </c>
      <c r="G1244" s="104">
        <v>0</v>
      </c>
      <c r="H1244" s="98">
        <v>44539</v>
      </c>
      <c r="I1244" s="87" t="s">
        <v>851</v>
      </c>
      <c r="K1244" s="116">
        <v>16896</v>
      </c>
      <c r="L1244" s="3" t="s">
        <v>3291</v>
      </c>
      <c r="M1244" s="81">
        <v>9355514128</v>
      </c>
      <c r="N1244" s="92">
        <v>0</v>
      </c>
      <c r="O1244" t="str">
        <f t="shared" si="19"/>
        <v>MATNAO, ISIDRO PUDCHAD</v>
      </c>
    </row>
    <row r="1245" spans="1:15" x14ac:dyDescent="0.25">
      <c r="A1245" s="21">
        <v>1243</v>
      </c>
      <c r="B1245" s="109" t="s">
        <v>4577</v>
      </c>
      <c r="C1245" s="3" t="s">
        <v>4562</v>
      </c>
      <c r="D1245" s="109" t="s">
        <v>1439</v>
      </c>
      <c r="E1245" s="109" t="s">
        <v>119</v>
      </c>
      <c r="G1245" s="104">
        <v>1</v>
      </c>
      <c r="H1245" s="98">
        <v>39175</v>
      </c>
      <c r="I1245" s="87" t="s">
        <v>87</v>
      </c>
      <c r="K1245" s="98">
        <v>39175</v>
      </c>
      <c r="L1245" s="3" t="s">
        <v>3291</v>
      </c>
      <c r="M1245" s="81">
        <v>0</v>
      </c>
      <c r="N1245" s="92">
        <v>0</v>
      </c>
      <c r="O1245" t="str">
        <f t="shared" si="19"/>
        <v>MATUTE, ELSA G.</v>
      </c>
    </row>
    <row r="1246" spans="1:15" x14ac:dyDescent="0.25">
      <c r="A1246" s="21">
        <v>1244</v>
      </c>
      <c r="B1246" s="109" t="s">
        <v>4647</v>
      </c>
      <c r="C1246" s="3" t="s">
        <v>4565</v>
      </c>
      <c r="D1246" s="109" t="s">
        <v>4566</v>
      </c>
      <c r="E1246" s="109" t="s">
        <v>5377</v>
      </c>
      <c r="F1246" s="109" t="s">
        <v>125</v>
      </c>
      <c r="G1246" s="104">
        <v>0</v>
      </c>
      <c r="H1246" s="98">
        <v>44116</v>
      </c>
      <c r="I1246" s="87" t="s">
        <v>851</v>
      </c>
      <c r="K1246" s="116">
        <v>33176</v>
      </c>
      <c r="L1246" s="3" t="s">
        <v>3291</v>
      </c>
      <c r="M1246" s="81">
        <v>9164615440</v>
      </c>
      <c r="N1246" s="92">
        <v>736004754</v>
      </c>
      <c r="O1246" t="str">
        <f t="shared" si="19"/>
        <v>MEANA, MARK JEDD SAGUN</v>
      </c>
    </row>
    <row r="1247" spans="1:15" x14ac:dyDescent="0.25">
      <c r="A1247" s="21">
        <v>1245</v>
      </c>
      <c r="B1247" s="109" t="s">
        <v>4652</v>
      </c>
      <c r="C1247" s="3" t="s">
        <v>4570</v>
      </c>
      <c r="D1247" s="109" t="s">
        <v>512</v>
      </c>
      <c r="E1247" s="109" t="s">
        <v>61</v>
      </c>
      <c r="F1247" s="109" t="s">
        <v>310</v>
      </c>
      <c r="G1247" s="104">
        <v>1</v>
      </c>
      <c r="H1247" s="98">
        <v>44839</v>
      </c>
      <c r="I1247" s="87" t="s">
        <v>851</v>
      </c>
      <c r="K1247" s="116">
        <v>27686</v>
      </c>
      <c r="L1247" s="3" t="s">
        <v>3291</v>
      </c>
      <c r="M1247" s="81">
        <v>9657243902</v>
      </c>
      <c r="N1247" s="92">
        <v>947183663</v>
      </c>
      <c r="O1247" t="str">
        <f t="shared" si="19"/>
        <v>MEJIA, DAISY M.</v>
      </c>
    </row>
    <row r="1248" spans="1:15" x14ac:dyDescent="0.25">
      <c r="A1248" s="21">
        <v>1246</v>
      </c>
      <c r="B1248" s="109" t="s">
        <v>4655</v>
      </c>
      <c r="C1248" s="3" t="s">
        <v>4574</v>
      </c>
      <c r="D1248" s="109" t="s">
        <v>4575</v>
      </c>
      <c r="E1248" s="109" t="s">
        <v>1076</v>
      </c>
      <c r="F1248" s="109" t="s">
        <v>1232</v>
      </c>
      <c r="G1248" s="104">
        <v>0</v>
      </c>
      <c r="H1248" s="98">
        <v>44389</v>
      </c>
      <c r="I1248" s="87" t="s">
        <v>851</v>
      </c>
      <c r="K1248" s="116">
        <v>27480</v>
      </c>
      <c r="L1248" s="3" t="s">
        <v>3291</v>
      </c>
      <c r="M1248" s="81">
        <v>9261925884</v>
      </c>
      <c r="N1248" s="92">
        <v>0</v>
      </c>
      <c r="O1248" t="str">
        <f t="shared" si="19"/>
        <v>MENCERO, REYNOLD BANASAN</v>
      </c>
    </row>
    <row r="1249" spans="1:15" x14ac:dyDescent="0.25">
      <c r="A1249" s="21">
        <v>1247</v>
      </c>
      <c r="B1249" s="109" t="s">
        <v>4580</v>
      </c>
      <c r="C1249" s="3" t="s">
        <v>4578</v>
      </c>
      <c r="D1249" s="109" t="s">
        <v>2614</v>
      </c>
      <c r="E1249" s="109" t="s">
        <v>355</v>
      </c>
      <c r="G1249" s="104">
        <v>0</v>
      </c>
      <c r="H1249" s="98">
        <v>44609</v>
      </c>
      <c r="I1249" s="87" t="s">
        <v>87</v>
      </c>
      <c r="K1249" s="98">
        <v>44609</v>
      </c>
      <c r="L1249" s="3" t="s">
        <v>3291</v>
      </c>
      <c r="M1249" s="81">
        <v>0</v>
      </c>
      <c r="N1249" s="92">
        <v>0</v>
      </c>
      <c r="O1249" t="str">
        <f t="shared" si="19"/>
        <v>MENDEZ, ROLANDO JR. P.</v>
      </c>
    </row>
    <row r="1250" spans="1:15" x14ac:dyDescent="0.25">
      <c r="A1250" s="21">
        <v>1248</v>
      </c>
      <c r="B1250" s="109" t="s">
        <v>4585</v>
      </c>
      <c r="C1250" s="3" t="s">
        <v>4578</v>
      </c>
      <c r="D1250" s="109" t="s">
        <v>1284</v>
      </c>
      <c r="E1250" s="109" t="s">
        <v>355</v>
      </c>
      <c r="G1250" s="104">
        <v>0</v>
      </c>
      <c r="H1250" s="98">
        <v>45373</v>
      </c>
      <c r="I1250" s="87" t="s">
        <v>87</v>
      </c>
      <c r="K1250" s="98">
        <v>45373</v>
      </c>
      <c r="L1250" s="3" t="s">
        <v>3291</v>
      </c>
      <c r="M1250" s="81">
        <v>0</v>
      </c>
      <c r="N1250" s="92">
        <v>0</v>
      </c>
      <c r="O1250" t="str">
        <f t="shared" si="19"/>
        <v>MENDEZ, RONALD P.</v>
      </c>
    </row>
    <row r="1251" spans="1:15" x14ac:dyDescent="0.25">
      <c r="A1251" s="21">
        <v>1249</v>
      </c>
      <c r="B1251" s="109" t="s">
        <v>4597</v>
      </c>
      <c r="C1251" s="3" t="s">
        <v>2373</v>
      </c>
      <c r="D1251" s="109" t="s">
        <v>4583</v>
      </c>
      <c r="E1251" s="109" t="s">
        <v>355</v>
      </c>
      <c r="F1251" s="109" t="s">
        <v>4075</v>
      </c>
      <c r="G1251" s="104">
        <v>1</v>
      </c>
      <c r="H1251" s="98">
        <v>44762</v>
      </c>
      <c r="I1251" s="87" t="s">
        <v>87</v>
      </c>
      <c r="K1251" s="116">
        <v>24647</v>
      </c>
      <c r="L1251" s="3" t="s">
        <v>3291</v>
      </c>
      <c r="M1251" s="81">
        <v>9653445346</v>
      </c>
      <c r="N1251" s="92">
        <v>370700973</v>
      </c>
      <c r="O1251" t="str">
        <f t="shared" si="19"/>
        <v>MENDOZA, JUNIE  P.</v>
      </c>
    </row>
    <row r="1252" spans="1:15" x14ac:dyDescent="0.25">
      <c r="A1252" s="21">
        <v>1250</v>
      </c>
      <c r="B1252" s="109" t="s">
        <v>4660</v>
      </c>
      <c r="C1252" s="3" t="s">
        <v>2373</v>
      </c>
      <c r="D1252" s="109" t="s">
        <v>4586</v>
      </c>
      <c r="E1252" s="109" t="s">
        <v>355</v>
      </c>
      <c r="F1252" s="109" t="s">
        <v>1220</v>
      </c>
      <c r="G1252" s="104">
        <v>1</v>
      </c>
      <c r="H1252" s="98">
        <v>45519</v>
      </c>
      <c r="I1252" s="87" t="s">
        <v>851</v>
      </c>
      <c r="K1252" s="116">
        <v>23286</v>
      </c>
      <c r="L1252" s="3" t="s">
        <v>3291</v>
      </c>
      <c r="M1252" s="81">
        <v>9657788104</v>
      </c>
      <c r="N1252" s="92">
        <v>183351835</v>
      </c>
      <c r="O1252" t="str">
        <f t="shared" si="19"/>
        <v>MENDOZA, THELMA P.</v>
      </c>
    </row>
    <row r="1253" spans="1:15" x14ac:dyDescent="0.25">
      <c r="A1253" s="21">
        <v>1251</v>
      </c>
      <c r="B1253" s="109" t="s">
        <v>4666</v>
      </c>
      <c r="C1253" s="3" t="s">
        <v>4589</v>
      </c>
      <c r="D1253" s="109" t="s">
        <v>1986</v>
      </c>
      <c r="E1253" s="109" t="s">
        <v>1179</v>
      </c>
      <c r="F1253" s="109" t="s">
        <v>125</v>
      </c>
      <c r="G1253" s="104">
        <v>1</v>
      </c>
      <c r="H1253" s="98">
        <v>43542</v>
      </c>
      <c r="I1253" s="87" t="s">
        <v>851</v>
      </c>
      <c r="K1253" s="116">
        <v>31408</v>
      </c>
      <c r="L1253" s="3" t="s">
        <v>3291</v>
      </c>
      <c r="M1253" s="81">
        <v>9970965839</v>
      </c>
      <c r="N1253" s="92">
        <v>410892490</v>
      </c>
      <c r="O1253" t="str">
        <f t="shared" si="19"/>
        <v>MENGULLO, GIRLIE BANNAGAO</v>
      </c>
    </row>
    <row r="1254" spans="1:15" x14ac:dyDescent="0.25">
      <c r="A1254" s="21">
        <v>1252</v>
      </c>
      <c r="B1254" s="109" t="s">
        <v>4675</v>
      </c>
      <c r="C1254" s="3" t="s">
        <v>4593</v>
      </c>
      <c r="D1254" s="109" t="s">
        <v>4594</v>
      </c>
      <c r="E1254" s="109" t="s">
        <v>233</v>
      </c>
      <c r="F1254" s="109" t="s">
        <v>580</v>
      </c>
      <c r="G1254" s="104">
        <v>0</v>
      </c>
      <c r="H1254" s="98">
        <v>43717</v>
      </c>
      <c r="I1254" s="87" t="s">
        <v>851</v>
      </c>
      <c r="K1254" s="116">
        <v>33453</v>
      </c>
      <c r="L1254" s="3" t="s">
        <v>3291</v>
      </c>
      <c r="M1254" s="81">
        <v>9075970918</v>
      </c>
      <c r="N1254" s="92">
        <v>461829026</v>
      </c>
      <c r="O1254" t="str">
        <f t="shared" si="19"/>
        <v>MERCADER, CHARLES RONNEL R.</v>
      </c>
    </row>
    <row r="1255" spans="1:15" x14ac:dyDescent="0.25">
      <c r="A1255" s="21">
        <v>1253</v>
      </c>
      <c r="B1255" s="109" t="s">
        <v>4617</v>
      </c>
      <c r="C1255" s="3" t="s">
        <v>4593</v>
      </c>
      <c r="D1255" s="109" t="s">
        <v>4599</v>
      </c>
      <c r="E1255" s="109" t="s">
        <v>4372</v>
      </c>
      <c r="F1255" s="109" t="s">
        <v>580</v>
      </c>
      <c r="G1255" s="104">
        <v>1</v>
      </c>
      <c r="H1255" s="98">
        <v>44579</v>
      </c>
      <c r="I1255" s="87" t="s">
        <v>87</v>
      </c>
      <c r="K1255" s="98">
        <v>44579</v>
      </c>
      <c r="L1255" s="3" t="s">
        <v>3291</v>
      </c>
      <c r="M1255" s="81">
        <v>0</v>
      </c>
      <c r="N1255" s="92">
        <v>0</v>
      </c>
      <c r="O1255" t="str">
        <f t="shared" si="19"/>
        <v>MERCADER, XHYLLA NIKE MALAO</v>
      </c>
    </row>
    <row r="1256" spans="1:15" x14ac:dyDescent="0.25">
      <c r="A1256" s="21">
        <v>1254</v>
      </c>
      <c r="B1256" s="109" t="s">
        <v>4679</v>
      </c>
      <c r="C1256" s="3" t="s">
        <v>4601</v>
      </c>
      <c r="D1256" s="109" t="s">
        <v>530</v>
      </c>
      <c r="E1256" s="109" t="s">
        <v>3289</v>
      </c>
      <c r="F1256" s="109" t="s">
        <v>3362</v>
      </c>
      <c r="G1256" s="104">
        <v>1</v>
      </c>
      <c r="H1256" s="98">
        <v>42262</v>
      </c>
      <c r="I1256" s="87" t="s">
        <v>851</v>
      </c>
      <c r="K1256" s="116">
        <v>19782</v>
      </c>
      <c r="L1256" s="3" t="s">
        <v>3291</v>
      </c>
      <c r="M1256" s="81">
        <v>9693753831</v>
      </c>
      <c r="N1256" s="92">
        <v>142254605</v>
      </c>
      <c r="O1256" t="str">
        <f t="shared" si="19"/>
        <v>MERETE, MARTHA GOMGOM-O</v>
      </c>
    </row>
    <row r="1257" spans="1:15" x14ac:dyDescent="0.25">
      <c r="A1257" s="21">
        <v>1255</v>
      </c>
      <c r="B1257" s="109" t="s">
        <v>4686</v>
      </c>
      <c r="C1257" s="3" t="s">
        <v>4601</v>
      </c>
      <c r="D1257" s="109" t="s">
        <v>4605</v>
      </c>
      <c r="E1257" s="109" t="s">
        <v>3289</v>
      </c>
      <c r="F1257" s="109" t="s">
        <v>3362</v>
      </c>
      <c r="G1257" s="104">
        <v>0</v>
      </c>
      <c r="H1257" s="98">
        <v>43509</v>
      </c>
      <c r="I1257" s="87" t="s">
        <v>851</v>
      </c>
      <c r="K1257" s="116">
        <v>34055</v>
      </c>
      <c r="L1257" s="3" t="s">
        <v>3291</v>
      </c>
      <c r="M1257" s="81">
        <v>9306161645</v>
      </c>
      <c r="N1257" s="92">
        <v>701278165</v>
      </c>
      <c r="O1257" t="str">
        <f t="shared" si="19"/>
        <v>MERETE, MARTHMANN GOMGOM-O</v>
      </c>
    </row>
    <row r="1258" spans="1:15" x14ac:dyDescent="0.25">
      <c r="A1258" s="21">
        <v>1256</v>
      </c>
      <c r="B1258" s="109" t="s">
        <v>4692</v>
      </c>
      <c r="C1258" s="3" t="s">
        <v>2532</v>
      </c>
      <c r="D1258" s="109" t="s">
        <v>4609</v>
      </c>
      <c r="E1258" s="109" t="s">
        <v>4610</v>
      </c>
      <c r="F1258" s="109" t="s">
        <v>4611</v>
      </c>
      <c r="G1258" s="104">
        <v>1</v>
      </c>
      <c r="H1258" s="98">
        <v>44140</v>
      </c>
      <c r="I1258" s="87" t="s">
        <v>851</v>
      </c>
      <c r="K1258" s="116">
        <v>28030</v>
      </c>
      <c r="L1258" s="3" t="s">
        <v>3291</v>
      </c>
      <c r="M1258" s="81">
        <v>9263670705</v>
      </c>
      <c r="N1258" s="92">
        <v>0</v>
      </c>
      <c r="O1258" t="str">
        <f t="shared" si="19"/>
        <v>MINA, BABYLIN DEL ROSARIA</v>
      </c>
    </row>
    <row r="1259" spans="1:15" x14ac:dyDescent="0.25">
      <c r="A1259" s="21">
        <v>1257</v>
      </c>
      <c r="B1259" s="109" t="s">
        <v>4701</v>
      </c>
      <c r="C1259" s="3" t="s">
        <v>2532</v>
      </c>
      <c r="D1259" s="109" t="s">
        <v>4059</v>
      </c>
      <c r="E1259" s="109" t="s">
        <v>4614</v>
      </c>
      <c r="F1259" s="109" t="s">
        <v>125</v>
      </c>
      <c r="G1259" s="104">
        <v>1</v>
      </c>
      <c r="H1259" s="98">
        <v>44400</v>
      </c>
      <c r="I1259" s="87" t="s">
        <v>851</v>
      </c>
      <c r="K1259" s="116">
        <v>27300</v>
      </c>
      <c r="L1259" s="3" t="s">
        <v>3291</v>
      </c>
      <c r="M1259" s="81">
        <v>9563558679</v>
      </c>
      <c r="N1259" s="92">
        <v>398023803</v>
      </c>
      <c r="O1259" t="str">
        <f t="shared" si="19"/>
        <v>MINA, NORMA ESCOBAR</v>
      </c>
    </row>
    <row r="1260" spans="1:15" x14ac:dyDescent="0.25">
      <c r="A1260" s="21">
        <v>1258</v>
      </c>
      <c r="B1260" s="109" t="s">
        <v>4638</v>
      </c>
      <c r="C1260" s="3" t="s">
        <v>4618</v>
      </c>
      <c r="D1260" s="109" t="s">
        <v>4619</v>
      </c>
      <c r="E1260" s="109" t="s">
        <v>343</v>
      </c>
      <c r="F1260" s="109" t="s">
        <v>3321</v>
      </c>
      <c r="G1260" s="104">
        <v>0</v>
      </c>
      <c r="H1260" s="98">
        <v>44909</v>
      </c>
      <c r="I1260" s="87" t="s">
        <v>87</v>
      </c>
      <c r="K1260" s="98">
        <v>44909</v>
      </c>
      <c r="L1260" s="3" t="s">
        <v>3291</v>
      </c>
      <c r="M1260" s="81">
        <v>0</v>
      </c>
      <c r="N1260" s="92">
        <v>0</v>
      </c>
      <c r="O1260" t="str">
        <f t="shared" si="19"/>
        <v>MINOR, ARNIE O.</v>
      </c>
    </row>
    <row r="1261" spans="1:15" x14ac:dyDescent="0.25">
      <c r="A1261" s="21">
        <v>1259</v>
      </c>
      <c r="B1261" s="109" t="s">
        <v>4704</v>
      </c>
      <c r="C1261" s="3" t="s">
        <v>4622</v>
      </c>
      <c r="D1261" s="109" t="s">
        <v>2389</v>
      </c>
      <c r="E1261" s="109" t="s">
        <v>622</v>
      </c>
      <c r="F1261" s="109" t="s">
        <v>125</v>
      </c>
      <c r="G1261" s="104">
        <v>1</v>
      </c>
      <c r="H1261" s="98">
        <v>44112</v>
      </c>
      <c r="I1261" s="87" t="s">
        <v>851</v>
      </c>
      <c r="K1261" s="116">
        <v>23585</v>
      </c>
      <c r="L1261" s="3" t="s">
        <v>3291</v>
      </c>
      <c r="M1261" s="81">
        <v>9081952005</v>
      </c>
      <c r="N1261" s="92">
        <v>168068432</v>
      </c>
      <c r="O1261" t="str">
        <f t="shared" si="19"/>
        <v>MIRANDA, JUDITH AY-EN</v>
      </c>
    </row>
    <row r="1262" spans="1:15" x14ac:dyDescent="0.25">
      <c r="A1262" s="21">
        <v>1260</v>
      </c>
      <c r="B1262" s="109" t="s">
        <v>4714</v>
      </c>
      <c r="C1262" s="3" t="s">
        <v>4625</v>
      </c>
      <c r="D1262" s="109" t="s">
        <v>4626</v>
      </c>
      <c r="E1262" s="109" t="s">
        <v>2330</v>
      </c>
      <c r="F1262" s="109" t="s">
        <v>76</v>
      </c>
      <c r="G1262" s="104">
        <v>1</v>
      </c>
      <c r="H1262" s="98">
        <v>44649</v>
      </c>
      <c r="I1262" s="87" t="s">
        <v>851</v>
      </c>
      <c r="K1262" s="116">
        <v>29152</v>
      </c>
      <c r="L1262" s="3" t="s">
        <v>3291</v>
      </c>
      <c r="M1262" s="81">
        <v>9073128369</v>
      </c>
      <c r="N1262" s="92">
        <v>497214240</v>
      </c>
      <c r="O1262" t="str">
        <f t="shared" si="19"/>
        <v>MOLAR, LIENE DALIGNOC</v>
      </c>
    </row>
    <row r="1263" spans="1:15" x14ac:dyDescent="0.25">
      <c r="A1263" s="21">
        <v>1261</v>
      </c>
      <c r="B1263" s="109" t="s">
        <v>4720</v>
      </c>
      <c r="C1263" s="3" t="s">
        <v>4625</v>
      </c>
      <c r="D1263" s="109" t="s">
        <v>4630</v>
      </c>
      <c r="E1263" s="109" t="s">
        <v>1918</v>
      </c>
      <c r="F1263" s="109" t="s">
        <v>76</v>
      </c>
      <c r="G1263" s="104">
        <v>0</v>
      </c>
      <c r="H1263" s="98">
        <v>44649</v>
      </c>
      <c r="I1263" s="87" t="s">
        <v>851</v>
      </c>
      <c r="K1263" s="116">
        <v>31280</v>
      </c>
      <c r="L1263" s="3" t="s">
        <v>3291</v>
      </c>
      <c r="M1263" s="81">
        <v>9073128369</v>
      </c>
      <c r="N1263" s="92">
        <v>396890713</v>
      </c>
      <c r="O1263" t="str">
        <f t="shared" si="19"/>
        <v>MOLAR, RIZAL F.</v>
      </c>
    </row>
    <row r="1264" spans="1:15" x14ac:dyDescent="0.25">
      <c r="A1264" s="21">
        <v>1262</v>
      </c>
      <c r="B1264" s="109" t="s">
        <v>4724</v>
      </c>
      <c r="C1264" s="3" t="s">
        <v>4634</v>
      </c>
      <c r="D1264" s="109" t="s">
        <v>4635</v>
      </c>
      <c r="E1264" s="109" t="s">
        <v>6790</v>
      </c>
      <c r="F1264" s="109" t="s">
        <v>242</v>
      </c>
      <c r="G1264" s="104">
        <v>0</v>
      </c>
      <c r="H1264" s="98">
        <v>44466</v>
      </c>
      <c r="I1264" s="87" t="s">
        <v>851</v>
      </c>
      <c r="K1264" s="116">
        <v>31810</v>
      </c>
      <c r="L1264" s="3" t="s">
        <v>3291</v>
      </c>
      <c r="M1264" s="81">
        <v>9060950444</v>
      </c>
      <c r="N1264" s="92">
        <v>427548652</v>
      </c>
      <c r="O1264" t="str">
        <f t="shared" si="19"/>
        <v>MOLINA , ARCHIE CULBENGAN</v>
      </c>
    </row>
    <row r="1265" spans="1:15" x14ac:dyDescent="0.25">
      <c r="A1265" s="21">
        <v>1263</v>
      </c>
      <c r="B1265" s="109" t="s">
        <v>4671</v>
      </c>
      <c r="C1265" s="3" t="s">
        <v>4634</v>
      </c>
      <c r="D1265" s="109" t="s">
        <v>4639</v>
      </c>
      <c r="F1265" s="109" t="s">
        <v>4640</v>
      </c>
      <c r="G1265" s="104">
        <v>0</v>
      </c>
      <c r="H1265" s="98">
        <v>45093</v>
      </c>
      <c r="I1265" s="87" t="s">
        <v>87</v>
      </c>
      <c r="K1265" s="98">
        <v>45093</v>
      </c>
      <c r="L1265" s="3" t="s">
        <v>3291</v>
      </c>
      <c r="M1265" s="81">
        <v>0</v>
      </c>
      <c r="N1265" s="92">
        <v>0</v>
      </c>
      <c r="O1265" t="str">
        <f t="shared" si="19"/>
        <v xml:space="preserve">MOLINA , EUSEBIO SR. </v>
      </c>
    </row>
    <row r="1266" spans="1:15" x14ac:dyDescent="0.25">
      <c r="A1266" s="21">
        <v>1264</v>
      </c>
      <c r="B1266" s="109" t="s">
        <v>4728</v>
      </c>
      <c r="C1266" s="3" t="s">
        <v>4634</v>
      </c>
      <c r="D1266" s="109" t="s">
        <v>2721</v>
      </c>
      <c r="E1266" s="109" t="s">
        <v>3737</v>
      </c>
      <c r="F1266" s="109" t="s">
        <v>125</v>
      </c>
      <c r="G1266" s="104">
        <v>1</v>
      </c>
      <c r="H1266" s="98">
        <v>44918</v>
      </c>
      <c r="I1266" s="87" t="s">
        <v>851</v>
      </c>
      <c r="K1266" s="116">
        <v>24239</v>
      </c>
      <c r="L1266" s="3" t="s">
        <v>3291</v>
      </c>
      <c r="M1266" s="81">
        <v>9460874460</v>
      </c>
      <c r="N1266" s="92">
        <v>487753982</v>
      </c>
      <c r="O1266" t="str">
        <f t="shared" si="19"/>
        <v>MOLINA , FLORENCE LACBAWAN</v>
      </c>
    </row>
    <row r="1267" spans="1:15" x14ac:dyDescent="0.25">
      <c r="A1267" s="21">
        <v>1265</v>
      </c>
      <c r="B1267" s="109" t="s">
        <v>4732</v>
      </c>
      <c r="C1267" s="3" t="s">
        <v>4634</v>
      </c>
      <c r="D1267" s="109" t="s">
        <v>4644</v>
      </c>
      <c r="E1267" s="109" t="s">
        <v>4645</v>
      </c>
      <c r="F1267" s="109" t="s">
        <v>242</v>
      </c>
      <c r="G1267" s="104">
        <v>1</v>
      </c>
      <c r="H1267" s="98">
        <v>44473</v>
      </c>
      <c r="I1267" s="87" t="s">
        <v>851</v>
      </c>
      <c r="K1267" s="116">
        <v>26142</v>
      </c>
      <c r="L1267" s="3" t="s">
        <v>3291</v>
      </c>
      <c r="M1267" s="81">
        <v>9060950444</v>
      </c>
      <c r="N1267" s="92">
        <v>1389626</v>
      </c>
      <c r="O1267" t="str">
        <f t="shared" si="19"/>
        <v>MOLINA , KAREN  AGAGON</v>
      </c>
    </row>
    <row r="1268" spans="1:15" x14ac:dyDescent="0.25">
      <c r="A1268" s="21">
        <v>1266</v>
      </c>
      <c r="B1268" s="109" t="s">
        <v>4737</v>
      </c>
      <c r="C1268" s="3" t="s">
        <v>4648</v>
      </c>
      <c r="D1268" s="109" t="s">
        <v>4649</v>
      </c>
      <c r="E1268" s="109" t="s">
        <v>7208</v>
      </c>
      <c r="F1268" s="109" t="s">
        <v>2048</v>
      </c>
      <c r="G1268" s="104">
        <v>1</v>
      </c>
      <c r="H1268" s="98">
        <v>45197</v>
      </c>
      <c r="I1268" s="87" t="s">
        <v>851</v>
      </c>
      <c r="K1268" s="116">
        <v>25156</v>
      </c>
      <c r="L1268" s="3" t="s">
        <v>3291</v>
      </c>
      <c r="M1268" s="81">
        <v>9352638849</v>
      </c>
      <c r="N1268" s="92">
        <v>504178744</v>
      </c>
      <c r="O1268" t="str">
        <f t="shared" si="19"/>
        <v>MOLINTAS, JUANA CULANGAN</v>
      </c>
    </row>
    <row r="1269" spans="1:15" x14ac:dyDescent="0.25">
      <c r="A1269" s="21">
        <v>1267</v>
      </c>
      <c r="B1269" s="109" t="s">
        <v>4741</v>
      </c>
      <c r="C1269" s="3" t="s">
        <v>4648</v>
      </c>
      <c r="D1269" s="109" t="s">
        <v>2415</v>
      </c>
      <c r="E1269" s="109" t="s">
        <v>61</v>
      </c>
      <c r="F1269" s="109" t="s">
        <v>76</v>
      </c>
      <c r="G1269" s="104">
        <v>1</v>
      </c>
      <c r="H1269" s="98">
        <v>44719</v>
      </c>
      <c r="I1269" s="87" t="s">
        <v>851</v>
      </c>
      <c r="K1269" s="116">
        <v>18548</v>
      </c>
      <c r="L1269" s="3" t="s">
        <v>3291</v>
      </c>
      <c r="M1269" s="81">
        <v>9074074331</v>
      </c>
      <c r="N1269" s="92">
        <v>743531434</v>
      </c>
      <c r="O1269" t="str">
        <f t="shared" si="19"/>
        <v>MOLINTAS, MARGARITA M.</v>
      </c>
    </row>
    <row r="1270" spans="1:15" x14ac:dyDescent="0.25">
      <c r="A1270" s="21">
        <v>1268</v>
      </c>
      <c r="B1270" s="109" t="s">
        <v>4745</v>
      </c>
      <c r="C1270" s="3" t="s">
        <v>4656</v>
      </c>
      <c r="D1270" s="109" t="s">
        <v>4657</v>
      </c>
      <c r="E1270" s="109" t="s">
        <v>170</v>
      </c>
      <c r="F1270" s="109" t="s">
        <v>4658</v>
      </c>
      <c r="G1270" s="104">
        <v>1</v>
      </c>
      <c r="H1270" s="98">
        <v>45033</v>
      </c>
      <c r="I1270" s="87" t="s">
        <v>851</v>
      </c>
      <c r="K1270" s="116">
        <v>22469</v>
      </c>
      <c r="L1270" s="3" t="s">
        <v>3291</v>
      </c>
      <c r="M1270" s="81">
        <v>0</v>
      </c>
      <c r="N1270" s="92">
        <v>412537060</v>
      </c>
      <c r="O1270" t="str">
        <f t="shared" si="19"/>
        <v>MONGAO, BENDALIN D.</v>
      </c>
    </row>
    <row r="1271" spans="1:15" x14ac:dyDescent="0.25">
      <c r="A1271" s="21">
        <v>1269</v>
      </c>
      <c r="B1271" s="109" t="s">
        <v>4753</v>
      </c>
      <c r="C1271" s="3" t="s">
        <v>4661</v>
      </c>
      <c r="D1271" s="109" t="s">
        <v>4662</v>
      </c>
      <c r="E1271" s="109" t="s">
        <v>1132</v>
      </c>
      <c r="F1271" s="109" t="s">
        <v>4663</v>
      </c>
      <c r="G1271" s="104">
        <v>1</v>
      </c>
      <c r="H1271" s="98">
        <v>44708</v>
      </c>
      <c r="I1271" s="87" t="s">
        <v>851</v>
      </c>
      <c r="K1271" s="116">
        <v>22126</v>
      </c>
      <c r="L1271" s="3" t="s">
        <v>3291</v>
      </c>
      <c r="M1271" s="81">
        <v>9655808853</v>
      </c>
      <c r="N1271" s="92">
        <v>491413566</v>
      </c>
      <c r="O1271" t="str">
        <f t="shared" si="19"/>
        <v>MO-OY, CERENIA L.</v>
      </c>
    </row>
    <row r="1272" spans="1:15" x14ac:dyDescent="0.25">
      <c r="A1272" s="21">
        <v>1270</v>
      </c>
      <c r="B1272" s="109" t="s">
        <v>4756</v>
      </c>
      <c r="C1272" s="3" t="s">
        <v>4667</v>
      </c>
      <c r="D1272" s="109" t="s">
        <v>4668</v>
      </c>
      <c r="E1272" s="109" t="s">
        <v>61</v>
      </c>
      <c r="F1272" s="109" t="s">
        <v>450</v>
      </c>
      <c r="G1272" s="104">
        <v>1</v>
      </c>
      <c r="H1272" s="98">
        <v>44936</v>
      </c>
      <c r="I1272" s="87" t="s">
        <v>851</v>
      </c>
      <c r="K1272" s="116">
        <v>23846</v>
      </c>
      <c r="L1272" s="3" t="s">
        <v>3291</v>
      </c>
      <c r="M1272" s="81">
        <v>9558613688</v>
      </c>
      <c r="N1272" s="92">
        <v>491477682</v>
      </c>
      <c r="O1272" t="str">
        <f t="shared" si="19"/>
        <v>MORALES, LOIDA M.</v>
      </c>
    </row>
    <row r="1273" spans="1:15" x14ac:dyDescent="0.25">
      <c r="A1273" s="21">
        <v>1271</v>
      </c>
      <c r="B1273" s="109" t="s">
        <v>4682</v>
      </c>
      <c r="C1273" s="3" t="s">
        <v>4672</v>
      </c>
      <c r="D1273" s="109" t="s">
        <v>4673</v>
      </c>
      <c r="E1273" s="109" t="s">
        <v>65</v>
      </c>
      <c r="G1273" s="104">
        <v>1</v>
      </c>
      <c r="H1273" s="98">
        <v>41919</v>
      </c>
      <c r="I1273" s="87" t="s">
        <v>87</v>
      </c>
      <c r="K1273" s="98">
        <v>41919</v>
      </c>
      <c r="L1273" s="3" t="s">
        <v>3291</v>
      </c>
      <c r="M1273" s="81">
        <v>0</v>
      </c>
      <c r="N1273" s="92">
        <v>0</v>
      </c>
      <c r="O1273" t="str">
        <f t="shared" si="19"/>
        <v>MOYAEN, KERRY  A.</v>
      </c>
    </row>
    <row r="1274" spans="1:15" x14ac:dyDescent="0.25">
      <c r="A1274" s="21">
        <v>1272</v>
      </c>
      <c r="B1274" s="109" t="s">
        <v>4760</v>
      </c>
      <c r="C1274" s="3" t="s">
        <v>4676</v>
      </c>
      <c r="D1274" s="109" t="s">
        <v>4677</v>
      </c>
      <c r="E1274" s="109" t="s">
        <v>119</v>
      </c>
      <c r="F1274" s="109" t="s">
        <v>3362</v>
      </c>
      <c r="G1274" s="104">
        <v>1</v>
      </c>
      <c r="H1274" s="98">
        <v>43208</v>
      </c>
      <c r="I1274" s="87" t="s">
        <v>851</v>
      </c>
      <c r="K1274" s="116">
        <v>33283</v>
      </c>
      <c r="L1274" s="3" t="s">
        <v>3291</v>
      </c>
      <c r="M1274" s="81">
        <v>9267990215</v>
      </c>
      <c r="N1274" s="92">
        <v>0</v>
      </c>
      <c r="O1274" t="str">
        <f t="shared" si="19"/>
        <v>MUNDA, PHOEBE VALENTINE G.</v>
      </c>
    </row>
    <row r="1275" spans="1:15" x14ac:dyDescent="0.25">
      <c r="A1275" s="21">
        <v>1273</v>
      </c>
      <c r="B1275" s="109" t="s">
        <v>4763</v>
      </c>
      <c r="C1275" s="3" t="s">
        <v>4680</v>
      </c>
      <c r="D1275" s="109" t="s">
        <v>3129</v>
      </c>
      <c r="E1275" s="109" t="s">
        <v>1929</v>
      </c>
      <c r="F1275" s="109" t="s">
        <v>125</v>
      </c>
      <c r="G1275" s="104">
        <v>1</v>
      </c>
      <c r="H1275" s="98">
        <v>43192</v>
      </c>
      <c r="I1275" s="87" t="s">
        <v>851</v>
      </c>
      <c r="K1275" s="116">
        <v>21384</v>
      </c>
      <c r="L1275" s="3" t="s">
        <v>3291</v>
      </c>
      <c r="M1275" s="81">
        <v>9213279279</v>
      </c>
      <c r="N1275" s="92">
        <v>921454931</v>
      </c>
      <c r="O1275" t="str">
        <f t="shared" si="19"/>
        <v>MUNDIGUING, LEONORA CARBONEL</v>
      </c>
    </row>
    <row r="1276" spans="1:15" x14ac:dyDescent="0.25">
      <c r="A1276" s="21">
        <v>1274</v>
      </c>
      <c r="B1276" s="109" t="s">
        <v>4691</v>
      </c>
      <c r="C1276" s="3" t="s">
        <v>4683</v>
      </c>
      <c r="D1276" s="109" t="s">
        <v>4684</v>
      </c>
      <c r="E1276" s="109" t="s">
        <v>3257</v>
      </c>
      <c r="G1276" s="104">
        <v>1</v>
      </c>
      <c r="H1276" s="98">
        <v>44531</v>
      </c>
      <c r="I1276" s="87" t="s">
        <v>87</v>
      </c>
      <c r="K1276" s="98">
        <v>44531</v>
      </c>
      <c r="L1276" s="3" t="s">
        <v>3291</v>
      </c>
      <c r="M1276" s="81">
        <v>0</v>
      </c>
      <c r="N1276" s="92">
        <v>0</v>
      </c>
      <c r="O1276" t="str">
        <f t="shared" si="19"/>
        <v>MUNDO, KHAYLEE KVIN GERONIMO</v>
      </c>
    </row>
    <row r="1277" spans="1:15" x14ac:dyDescent="0.25">
      <c r="A1277" s="21">
        <v>1275</v>
      </c>
      <c r="B1277" s="109" t="s">
        <v>4768</v>
      </c>
      <c r="C1277" s="3" t="s">
        <v>4687</v>
      </c>
      <c r="D1277" s="109" t="s">
        <v>4688</v>
      </c>
      <c r="E1277" s="109" t="s">
        <v>61</v>
      </c>
      <c r="F1277" s="109" t="s">
        <v>125</v>
      </c>
      <c r="G1277" s="104">
        <v>0</v>
      </c>
      <c r="H1277" s="98">
        <v>44917</v>
      </c>
      <c r="I1277" s="87" t="s">
        <v>851</v>
      </c>
      <c r="K1277" s="116">
        <v>29780</v>
      </c>
      <c r="L1277" s="3" t="s">
        <v>3291</v>
      </c>
      <c r="M1277" s="81">
        <v>9127579218</v>
      </c>
      <c r="N1277" s="92">
        <v>619115346</v>
      </c>
      <c r="O1277" t="str">
        <f t="shared" si="19"/>
        <v>MUNIO, BLADIMIR M.</v>
      </c>
    </row>
    <row r="1278" spans="1:15" x14ac:dyDescent="0.25">
      <c r="A1278" s="21">
        <v>1276</v>
      </c>
      <c r="B1278" s="109" t="s">
        <v>4771</v>
      </c>
      <c r="C1278" s="3" t="s">
        <v>4687</v>
      </c>
      <c r="D1278" s="109" t="s">
        <v>1543</v>
      </c>
      <c r="E1278" s="109" t="s">
        <v>331</v>
      </c>
      <c r="F1278" s="109" t="s">
        <v>125</v>
      </c>
      <c r="G1278" s="104">
        <v>1</v>
      </c>
      <c r="H1278" s="98">
        <v>44571</v>
      </c>
      <c r="I1278" s="87" t="s">
        <v>851</v>
      </c>
      <c r="K1278" s="116">
        <v>30052</v>
      </c>
      <c r="L1278" s="3" t="s">
        <v>3291</v>
      </c>
      <c r="M1278" s="81">
        <v>9126197657</v>
      </c>
      <c r="N1278" s="92">
        <v>931514621</v>
      </c>
      <c r="O1278" t="str">
        <f t="shared" si="19"/>
        <v>MUNIO, JOY C.</v>
      </c>
    </row>
    <row r="1279" spans="1:15" x14ac:dyDescent="0.25">
      <c r="A1279" s="21">
        <v>1277</v>
      </c>
      <c r="B1279" s="109" t="s">
        <v>4697</v>
      </c>
      <c r="C1279" s="3" t="s">
        <v>4695</v>
      </c>
      <c r="D1279" s="109" t="s">
        <v>4696</v>
      </c>
      <c r="F1279" s="109" t="s">
        <v>301</v>
      </c>
      <c r="G1279" s="104">
        <v>0</v>
      </c>
      <c r="H1279" s="98">
        <v>44420</v>
      </c>
      <c r="I1279" s="87" t="s">
        <v>87</v>
      </c>
      <c r="K1279" s="98">
        <v>44420</v>
      </c>
      <c r="L1279" s="3" t="s">
        <v>3291</v>
      </c>
      <c r="M1279" s="81">
        <v>0</v>
      </c>
      <c r="N1279" s="92">
        <v>0</v>
      </c>
      <c r="O1279" t="str">
        <f t="shared" si="19"/>
        <v xml:space="preserve">MUÑOZ, KARLO </v>
      </c>
    </row>
    <row r="1280" spans="1:15" x14ac:dyDescent="0.25">
      <c r="A1280" s="21">
        <v>1278</v>
      </c>
      <c r="B1280" s="109" t="s">
        <v>4699</v>
      </c>
      <c r="C1280" s="3" t="s">
        <v>4695</v>
      </c>
      <c r="D1280" s="109" t="s">
        <v>4698</v>
      </c>
      <c r="F1280" s="109" t="s">
        <v>301</v>
      </c>
      <c r="G1280" s="104">
        <v>1</v>
      </c>
      <c r="H1280" s="98">
        <v>44410</v>
      </c>
      <c r="I1280" s="87" t="s">
        <v>87</v>
      </c>
      <c r="K1280" s="98">
        <v>44410</v>
      </c>
      <c r="L1280" s="3" t="s">
        <v>3291</v>
      </c>
      <c r="M1280" s="81">
        <v>0</v>
      </c>
      <c r="N1280" s="92">
        <v>0</v>
      </c>
      <c r="O1280" t="str">
        <f t="shared" si="19"/>
        <v xml:space="preserve">MUÑOZ, KARYL </v>
      </c>
    </row>
    <row r="1281" spans="1:15" x14ac:dyDescent="0.25">
      <c r="A1281" s="21">
        <v>1279</v>
      </c>
      <c r="B1281" s="109" t="s">
        <v>4708</v>
      </c>
      <c r="C1281" s="3" t="s">
        <v>4695</v>
      </c>
      <c r="D1281" s="109" t="s">
        <v>4700</v>
      </c>
      <c r="F1281" s="109" t="s">
        <v>301</v>
      </c>
      <c r="G1281" s="104">
        <v>1</v>
      </c>
      <c r="H1281" s="98">
        <v>44426</v>
      </c>
      <c r="I1281" s="87" t="s">
        <v>87</v>
      </c>
      <c r="K1281" s="98">
        <v>44426</v>
      </c>
      <c r="L1281" s="3" t="s">
        <v>3291</v>
      </c>
      <c r="M1281" s="81">
        <v>0</v>
      </c>
      <c r="N1281" s="92">
        <v>0</v>
      </c>
      <c r="O1281" t="str">
        <f t="shared" si="19"/>
        <v xml:space="preserve">MUÑOZ, KASHANA </v>
      </c>
    </row>
    <row r="1282" spans="1:15" x14ac:dyDescent="0.25">
      <c r="A1282" s="21">
        <v>1280</v>
      </c>
      <c r="B1282" s="109" t="s">
        <v>4784</v>
      </c>
      <c r="C1282" s="3" t="s">
        <v>4695</v>
      </c>
      <c r="D1282" s="109" t="s">
        <v>4702</v>
      </c>
      <c r="E1282" s="109" t="s">
        <v>233</v>
      </c>
      <c r="F1282" s="109" t="s">
        <v>214</v>
      </c>
      <c r="G1282" s="104">
        <v>1</v>
      </c>
      <c r="H1282" s="98">
        <v>43714</v>
      </c>
      <c r="I1282" s="87" t="s">
        <v>851</v>
      </c>
      <c r="K1282" s="116">
        <v>28179</v>
      </c>
      <c r="L1282" s="3" t="s">
        <v>3291</v>
      </c>
      <c r="M1282" s="81">
        <v>9061342972</v>
      </c>
      <c r="N1282" s="92">
        <v>240145609</v>
      </c>
      <c r="O1282" t="str">
        <f t="shared" si="19"/>
        <v>MUÑOZ, NEDA R.</v>
      </c>
    </row>
    <row r="1283" spans="1:15" x14ac:dyDescent="0.25">
      <c r="A1283" s="21">
        <v>1281</v>
      </c>
      <c r="B1283" s="109" t="s">
        <v>4789</v>
      </c>
      <c r="C1283" s="3" t="s">
        <v>4705</v>
      </c>
      <c r="D1283" s="109" t="s">
        <v>4706</v>
      </c>
      <c r="E1283" s="109" t="s">
        <v>554</v>
      </c>
      <c r="F1283" s="109" t="s">
        <v>1426</v>
      </c>
      <c r="G1283" s="104">
        <v>0</v>
      </c>
      <c r="H1283" s="98">
        <v>45300</v>
      </c>
      <c r="I1283" s="87" t="s">
        <v>851</v>
      </c>
      <c r="K1283" s="116">
        <v>26721</v>
      </c>
      <c r="L1283" s="3" t="s">
        <v>3291</v>
      </c>
      <c r="M1283" s="81">
        <v>9552160728</v>
      </c>
      <c r="N1283" s="92">
        <v>634544995</v>
      </c>
      <c r="O1283" t="str">
        <f t="shared" si="19"/>
        <v>NAMATTOC, CEFERINO K.</v>
      </c>
    </row>
    <row r="1284" spans="1:15" x14ac:dyDescent="0.25">
      <c r="A1284" s="21">
        <v>1282</v>
      </c>
      <c r="B1284" s="109" t="s">
        <v>4711</v>
      </c>
      <c r="C1284" s="3" t="s">
        <v>4709</v>
      </c>
      <c r="F1284" s="109" t="s">
        <v>485</v>
      </c>
      <c r="G1284" s="104">
        <v>1</v>
      </c>
      <c r="H1284" s="98">
        <v>40035</v>
      </c>
      <c r="I1284" s="87" t="s">
        <v>87</v>
      </c>
      <c r="K1284" s="116">
        <v>40035</v>
      </c>
      <c r="L1284" s="3" t="s">
        <v>3291</v>
      </c>
      <c r="M1284" s="81">
        <v>0</v>
      </c>
      <c r="N1284" s="92">
        <v>0</v>
      </c>
      <c r="O1284" t="str">
        <f t="shared" ref="O1284:O1347" si="20">C1284&amp;", "&amp;D1284&amp; " " &amp;E1284</f>
        <v xml:space="preserve">NAMWIDS ASSOCIATION,  </v>
      </c>
    </row>
    <row r="1285" spans="1:15" x14ac:dyDescent="0.25">
      <c r="A1285" s="21">
        <v>1283</v>
      </c>
      <c r="B1285" s="109" t="s">
        <v>4712</v>
      </c>
      <c r="C1285" s="3" t="s">
        <v>4710</v>
      </c>
      <c r="F1285" s="109" t="s">
        <v>287</v>
      </c>
      <c r="G1285" s="104">
        <v>1</v>
      </c>
      <c r="H1285" s="98">
        <v>42626</v>
      </c>
      <c r="I1285" s="87" t="s">
        <v>87</v>
      </c>
      <c r="K1285" s="116">
        <v>42626</v>
      </c>
      <c r="L1285" s="3" t="s">
        <v>3291</v>
      </c>
      <c r="M1285" s="81">
        <v>0</v>
      </c>
      <c r="N1285" s="92">
        <v>0</v>
      </c>
      <c r="O1285" t="str">
        <f t="shared" si="20"/>
        <v xml:space="preserve">NANENG KALIPI ASS'N,  </v>
      </c>
    </row>
    <row r="1286" spans="1:15" x14ac:dyDescent="0.25">
      <c r="A1286" s="21">
        <v>1284</v>
      </c>
      <c r="B1286" s="109" t="s">
        <v>4750</v>
      </c>
      <c r="C1286" s="3" t="s">
        <v>4713</v>
      </c>
      <c r="F1286" s="109" t="s">
        <v>287</v>
      </c>
      <c r="G1286" s="104">
        <v>1</v>
      </c>
      <c r="H1286" s="98">
        <v>42626</v>
      </c>
      <c r="I1286" s="87" t="s">
        <v>87</v>
      </c>
      <c r="K1286" s="116">
        <v>42626</v>
      </c>
      <c r="L1286" s="3" t="s">
        <v>3291</v>
      </c>
      <c r="M1286" s="81">
        <v>0</v>
      </c>
      <c r="N1286" s="92">
        <v>0</v>
      </c>
      <c r="O1286" t="str">
        <f t="shared" si="20"/>
        <v xml:space="preserve">NANENG WOMEN'S BOTIKA,  </v>
      </c>
    </row>
    <row r="1287" spans="1:15" x14ac:dyDescent="0.25">
      <c r="A1287" s="21">
        <v>1285</v>
      </c>
      <c r="B1287" s="109" t="s">
        <v>4793</v>
      </c>
      <c r="C1287" s="3" t="s">
        <v>4715</v>
      </c>
      <c r="D1287" s="109" t="s">
        <v>4716</v>
      </c>
      <c r="E1287" s="109" t="s">
        <v>4717</v>
      </c>
      <c r="F1287" s="109" t="s">
        <v>125</v>
      </c>
      <c r="G1287" s="104">
        <v>0</v>
      </c>
      <c r="H1287" s="98">
        <v>44512</v>
      </c>
      <c r="I1287" s="87" t="s">
        <v>851</v>
      </c>
      <c r="K1287" s="116">
        <v>36111</v>
      </c>
      <c r="L1287" s="3" t="s">
        <v>3291</v>
      </c>
      <c r="M1287" s="81">
        <v>9128766523</v>
      </c>
      <c r="N1287" s="92">
        <v>604473937</v>
      </c>
      <c r="O1287" t="str">
        <f t="shared" si="20"/>
        <v>NARBASA, ROEL CARILLO</v>
      </c>
    </row>
    <row r="1288" spans="1:15" x14ac:dyDescent="0.25">
      <c r="A1288" s="21">
        <v>1286</v>
      </c>
      <c r="B1288" s="109" t="s">
        <v>4798</v>
      </c>
      <c r="C1288" s="3" t="s">
        <v>4723</v>
      </c>
      <c r="D1288" s="109" t="s">
        <v>553</v>
      </c>
      <c r="E1288" s="109" t="s">
        <v>61</v>
      </c>
      <c r="F1288" s="109" t="s">
        <v>2938</v>
      </c>
      <c r="G1288" s="104">
        <v>0</v>
      </c>
      <c r="H1288" s="98">
        <v>44797</v>
      </c>
      <c r="I1288" s="87" t="s">
        <v>851</v>
      </c>
      <c r="K1288" s="116">
        <v>27106</v>
      </c>
      <c r="L1288" s="3" t="s">
        <v>3291</v>
      </c>
      <c r="M1288" s="81">
        <v>9192131300</v>
      </c>
      <c r="N1288" s="92">
        <v>613509033</v>
      </c>
      <c r="O1288" t="str">
        <f t="shared" si="20"/>
        <v>NAVARRO, VICTOR M.</v>
      </c>
    </row>
    <row r="1289" spans="1:15" x14ac:dyDescent="0.25">
      <c r="A1289" s="21">
        <v>1287</v>
      </c>
      <c r="B1289" s="109" t="s">
        <v>4801</v>
      </c>
      <c r="C1289" s="3" t="s">
        <v>4725</v>
      </c>
      <c r="D1289" s="109" t="s">
        <v>3898</v>
      </c>
      <c r="E1289" s="109" t="s">
        <v>68</v>
      </c>
      <c r="F1289" s="109" t="s">
        <v>163</v>
      </c>
      <c r="G1289" s="104">
        <v>0</v>
      </c>
      <c r="H1289" s="98">
        <v>44839</v>
      </c>
      <c r="I1289" s="87" t="s">
        <v>851</v>
      </c>
      <c r="K1289" s="116">
        <v>16455</v>
      </c>
      <c r="L1289" s="3" t="s">
        <v>3291</v>
      </c>
      <c r="M1289" s="81">
        <v>9533127533</v>
      </c>
      <c r="N1289" s="92">
        <v>919514968</v>
      </c>
      <c r="O1289" t="str">
        <f t="shared" si="20"/>
        <v>NGALOT, LATAWAN T.</v>
      </c>
    </row>
    <row r="1290" spans="1:15" x14ac:dyDescent="0.25">
      <c r="A1290" s="21">
        <v>1288</v>
      </c>
      <c r="B1290" s="109" t="s">
        <v>4804</v>
      </c>
      <c r="C1290" s="3" t="s">
        <v>4725</v>
      </c>
      <c r="D1290" s="109" t="s">
        <v>4729</v>
      </c>
      <c r="E1290" s="109" t="s">
        <v>170</v>
      </c>
      <c r="F1290" s="109" t="s">
        <v>163</v>
      </c>
      <c r="G1290" s="104">
        <v>1</v>
      </c>
      <c r="H1290" s="98">
        <v>44839</v>
      </c>
      <c r="I1290" s="87" t="s">
        <v>851</v>
      </c>
      <c r="K1290" s="116">
        <v>20812</v>
      </c>
      <c r="L1290" s="3" t="s">
        <v>3291</v>
      </c>
      <c r="M1290" s="81">
        <v>9533127533</v>
      </c>
      <c r="N1290" s="92">
        <v>604969781</v>
      </c>
      <c r="O1290" t="str">
        <f t="shared" si="20"/>
        <v>NGALOT, LIGALAY D.</v>
      </c>
    </row>
    <row r="1291" spans="1:15" x14ac:dyDescent="0.25">
      <c r="A1291" s="21">
        <v>1289</v>
      </c>
      <c r="B1291" s="109" t="s">
        <v>4806</v>
      </c>
      <c r="C1291" s="3" t="s">
        <v>4733</v>
      </c>
      <c r="D1291" s="109" t="s">
        <v>4734</v>
      </c>
      <c r="E1291" s="109" t="s">
        <v>355</v>
      </c>
      <c r="F1291" s="109" t="s">
        <v>601</v>
      </c>
      <c r="G1291" s="104">
        <v>0</v>
      </c>
      <c r="H1291" s="98">
        <v>45063</v>
      </c>
      <c r="I1291" s="87" t="s">
        <v>851</v>
      </c>
      <c r="K1291" s="116">
        <v>34056</v>
      </c>
      <c r="L1291" s="3" t="s">
        <v>3291</v>
      </c>
      <c r="M1291" s="81">
        <v>9167963753</v>
      </c>
      <c r="N1291" s="92">
        <v>626452987</v>
      </c>
      <c r="O1291" t="str">
        <f t="shared" si="20"/>
        <v>NGANOY, ALFRETZ P.</v>
      </c>
    </row>
    <row r="1292" spans="1:15" x14ac:dyDescent="0.25">
      <c r="A1292" s="21">
        <v>1290</v>
      </c>
      <c r="B1292" s="109" t="s">
        <v>4809</v>
      </c>
      <c r="C1292" s="3" t="s">
        <v>4738</v>
      </c>
      <c r="D1292" s="109" t="s">
        <v>4233</v>
      </c>
      <c r="E1292" s="109" t="s">
        <v>4739</v>
      </c>
      <c r="F1292" s="109" t="s">
        <v>163</v>
      </c>
      <c r="G1292" s="104">
        <v>1</v>
      </c>
      <c r="H1292" s="98">
        <v>44838</v>
      </c>
      <c r="I1292" s="87" t="s">
        <v>851</v>
      </c>
      <c r="K1292" s="116">
        <v>23664</v>
      </c>
      <c r="L1292" s="3" t="s">
        <v>3291</v>
      </c>
      <c r="M1292" s="81">
        <v>9678626158</v>
      </c>
      <c r="N1292" s="92">
        <v>399693123</v>
      </c>
      <c r="O1292" t="str">
        <f t="shared" si="20"/>
        <v>NGASAO, PATRICIA LONG-OD</v>
      </c>
    </row>
    <row r="1293" spans="1:15" x14ac:dyDescent="0.25">
      <c r="A1293" s="21">
        <v>1291</v>
      </c>
      <c r="B1293" s="109" t="s">
        <v>4815</v>
      </c>
      <c r="C1293" s="3" t="s">
        <v>4743</v>
      </c>
      <c r="D1293" s="109" t="s">
        <v>1361</v>
      </c>
      <c r="E1293" s="109" t="s">
        <v>124</v>
      </c>
      <c r="F1293" s="109" t="s">
        <v>301</v>
      </c>
      <c r="G1293" s="104">
        <v>1</v>
      </c>
      <c r="H1293" s="98">
        <v>42731</v>
      </c>
      <c r="I1293" s="87" t="s">
        <v>851</v>
      </c>
      <c r="K1293" s="116">
        <v>26632</v>
      </c>
      <c r="L1293" s="3" t="s">
        <v>3291</v>
      </c>
      <c r="M1293" s="81">
        <v>9063523663</v>
      </c>
      <c r="N1293" s="92">
        <v>937857726</v>
      </c>
      <c r="O1293" t="str">
        <f t="shared" si="20"/>
        <v>NGIPOL, MARJORIE B.</v>
      </c>
    </row>
    <row r="1294" spans="1:15" x14ac:dyDescent="0.25">
      <c r="A1294" s="21">
        <v>1292</v>
      </c>
      <c r="B1294" s="109" t="s">
        <v>4818</v>
      </c>
      <c r="C1294" s="3" t="s">
        <v>4746</v>
      </c>
      <c r="D1294" s="109" t="s">
        <v>4747</v>
      </c>
      <c r="E1294" s="109" t="s">
        <v>1631</v>
      </c>
      <c r="F1294" s="109" t="s">
        <v>2806</v>
      </c>
      <c r="G1294" s="104">
        <v>1</v>
      </c>
      <c r="H1294" s="98">
        <v>43984</v>
      </c>
      <c r="I1294" s="87" t="s">
        <v>851</v>
      </c>
      <c r="K1294" s="116">
        <v>35040</v>
      </c>
      <c r="L1294" s="3" t="s">
        <v>3291</v>
      </c>
      <c r="M1294" s="81">
        <v>0</v>
      </c>
      <c r="N1294" s="92">
        <v>715719949</v>
      </c>
      <c r="O1294" t="str">
        <f t="shared" si="20"/>
        <v>OBAL, KATE BOYDON</v>
      </c>
    </row>
    <row r="1295" spans="1:15" x14ac:dyDescent="0.25">
      <c r="A1295" s="21">
        <v>1293</v>
      </c>
      <c r="B1295" s="109" t="s">
        <v>4775</v>
      </c>
      <c r="C1295" s="3" t="s">
        <v>4746</v>
      </c>
      <c r="D1295" s="109" t="s">
        <v>4751</v>
      </c>
      <c r="E1295" s="109" t="s">
        <v>124</v>
      </c>
      <c r="F1295" s="109" t="s">
        <v>2806</v>
      </c>
      <c r="G1295" s="104">
        <v>0</v>
      </c>
      <c r="H1295" s="98">
        <v>44407</v>
      </c>
      <c r="I1295" s="87" t="s">
        <v>87</v>
      </c>
      <c r="K1295" s="116">
        <v>34347</v>
      </c>
      <c r="L1295" s="3" t="s">
        <v>3291</v>
      </c>
      <c r="M1295" s="81">
        <v>0</v>
      </c>
      <c r="N1295" s="92">
        <v>0</v>
      </c>
      <c r="O1295" t="str">
        <f t="shared" si="20"/>
        <v>OBAL, RHENSIE B.</v>
      </c>
    </row>
    <row r="1296" spans="1:15" x14ac:dyDescent="0.25">
      <c r="A1296" s="21">
        <v>1294</v>
      </c>
      <c r="B1296" s="109" t="s">
        <v>4822</v>
      </c>
      <c r="C1296" s="3" t="s">
        <v>4754</v>
      </c>
      <c r="D1296" s="109" t="s">
        <v>3193</v>
      </c>
      <c r="E1296" s="109" t="s">
        <v>4023</v>
      </c>
      <c r="F1296" s="109" t="s">
        <v>161</v>
      </c>
      <c r="G1296" s="104">
        <v>1</v>
      </c>
      <c r="H1296" s="98">
        <v>45043</v>
      </c>
      <c r="I1296" s="87" t="s">
        <v>851</v>
      </c>
      <c r="K1296" s="116">
        <v>31747</v>
      </c>
      <c r="L1296" s="3" t="s">
        <v>3291</v>
      </c>
      <c r="M1296" s="81">
        <v>0</v>
      </c>
      <c r="N1296" s="92">
        <v>773231631</v>
      </c>
      <c r="O1296" t="str">
        <f t="shared" si="20"/>
        <v>OCAMPO, JACQUELINE SAYAN</v>
      </c>
    </row>
    <row r="1297" spans="1:15" x14ac:dyDescent="0.25">
      <c r="A1297" s="21">
        <v>1295</v>
      </c>
      <c r="B1297" s="109" t="s">
        <v>4826</v>
      </c>
      <c r="C1297" s="3" t="s">
        <v>4754</v>
      </c>
      <c r="D1297" s="109" t="s">
        <v>4757</v>
      </c>
      <c r="E1297" s="109" t="s">
        <v>4758</v>
      </c>
      <c r="F1297" s="109" t="s">
        <v>161</v>
      </c>
      <c r="G1297" s="104">
        <v>0</v>
      </c>
      <c r="H1297" s="98">
        <v>45043</v>
      </c>
      <c r="I1297" s="87" t="s">
        <v>851</v>
      </c>
      <c r="K1297" s="116">
        <v>25605</v>
      </c>
      <c r="L1297" s="3" t="s">
        <v>3291</v>
      </c>
      <c r="M1297" s="81">
        <v>0</v>
      </c>
      <c r="N1297" s="92">
        <v>609563725</v>
      </c>
      <c r="O1297" t="str">
        <f t="shared" si="20"/>
        <v>OCAMPO, ROGELIO SEB-AT</v>
      </c>
    </row>
    <row r="1298" spans="1:15" x14ac:dyDescent="0.25">
      <c r="A1298" s="21">
        <v>1296</v>
      </c>
      <c r="B1298" s="109" t="s">
        <v>4827</v>
      </c>
      <c r="C1298" s="3" t="s">
        <v>4761</v>
      </c>
      <c r="D1298" s="109" t="s">
        <v>474</v>
      </c>
      <c r="E1298" s="109" t="s">
        <v>170</v>
      </c>
      <c r="F1298" s="109" t="s">
        <v>218</v>
      </c>
      <c r="G1298" s="104">
        <v>1</v>
      </c>
      <c r="H1298" s="98">
        <v>44627</v>
      </c>
      <c r="I1298" s="87" t="s">
        <v>851</v>
      </c>
      <c r="K1298" s="116">
        <v>22143</v>
      </c>
      <c r="L1298" s="3" t="s">
        <v>3291</v>
      </c>
      <c r="M1298" s="81">
        <v>9050612792</v>
      </c>
      <c r="N1298" s="92">
        <v>184922475</v>
      </c>
      <c r="O1298" t="str">
        <f t="shared" si="20"/>
        <v>OCNAT, CRISTINA D.</v>
      </c>
    </row>
    <row r="1299" spans="1:15" x14ac:dyDescent="0.25">
      <c r="A1299" s="21">
        <v>1297</v>
      </c>
      <c r="B1299" s="109" t="s">
        <v>4828</v>
      </c>
      <c r="C1299" s="3" t="s">
        <v>4764</v>
      </c>
      <c r="D1299" s="109" t="s">
        <v>4765</v>
      </c>
      <c r="E1299" s="109" t="s">
        <v>4766</v>
      </c>
      <c r="F1299" s="109" t="s">
        <v>188</v>
      </c>
      <c r="G1299" s="104">
        <v>1</v>
      </c>
      <c r="H1299" s="98">
        <v>44420</v>
      </c>
      <c r="I1299" s="87" t="s">
        <v>851</v>
      </c>
      <c r="K1299" s="116">
        <v>29281</v>
      </c>
      <c r="L1299" s="3" t="s">
        <v>3291</v>
      </c>
      <c r="M1299" s="81">
        <v>9567323840</v>
      </c>
      <c r="N1299" s="92">
        <v>604473880</v>
      </c>
      <c r="O1299" t="str">
        <f t="shared" si="20"/>
        <v>OCTAVIANO, TESSIE GASALAO</v>
      </c>
    </row>
    <row r="1300" spans="1:15" x14ac:dyDescent="0.25">
      <c r="A1300" s="21">
        <v>1298</v>
      </c>
      <c r="B1300" s="109" t="s">
        <v>4837</v>
      </c>
      <c r="C1300" s="3" t="s">
        <v>2300</v>
      </c>
      <c r="D1300" s="109" t="s">
        <v>4168</v>
      </c>
      <c r="E1300" s="109" t="s">
        <v>124</v>
      </c>
      <c r="F1300" s="109" t="s">
        <v>2311</v>
      </c>
      <c r="G1300" s="104">
        <v>1</v>
      </c>
      <c r="H1300" s="98">
        <v>39633</v>
      </c>
      <c r="I1300" s="87" t="s">
        <v>851</v>
      </c>
      <c r="K1300" s="98">
        <v>39633</v>
      </c>
      <c r="L1300" s="3" t="s">
        <v>3291</v>
      </c>
      <c r="M1300" s="81">
        <v>0</v>
      </c>
      <c r="N1300" s="92">
        <v>537454187</v>
      </c>
      <c r="O1300" t="str">
        <f t="shared" si="20"/>
        <v>ODAN, JULIA B.</v>
      </c>
    </row>
    <row r="1301" spans="1:15" x14ac:dyDescent="0.25">
      <c r="A1301" s="21">
        <v>1299</v>
      </c>
      <c r="B1301" s="109" t="s">
        <v>4841</v>
      </c>
      <c r="C1301" s="3" t="s">
        <v>2300</v>
      </c>
      <c r="D1301" s="109" t="s">
        <v>4772</v>
      </c>
      <c r="E1301" s="109" t="s">
        <v>355</v>
      </c>
      <c r="F1301" s="109" t="s">
        <v>2311</v>
      </c>
      <c r="G1301" s="104">
        <v>0</v>
      </c>
      <c r="H1301" s="98">
        <v>44111</v>
      </c>
      <c r="I1301" s="87" t="s">
        <v>851</v>
      </c>
      <c r="K1301" s="98">
        <v>44111</v>
      </c>
      <c r="L1301" s="3" t="s">
        <v>3291</v>
      </c>
      <c r="M1301" s="81">
        <v>9613159637</v>
      </c>
      <c r="N1301" s="92">
        <v>0</v>
      </c>
      <c r="O1301" t="str">
        <f t="shared" si="20"/>
        <v>ODAN, SILVANOS P.</v>
      </c>
    </row>
    <row r="1302" spans="1:15" x14ac:dyDescent="0.25">
      <c r="A1302" s="21">
        <v>1300</v>
      </c>
      <c r="B1302" s="109" t="s">
        <v>4778</v>
      </c>
      <c r="C1302" s="3" t="s">
        <v>1172</v>
      </c>
      <c r="D1302" s="109" t="s">
        <v>4776</v>
      </c>
      <c r="E1302" s="109" t="s">
        <v>914</v>
      </c>
      <c r="F1302" s="109" t="s">
        <v>125</v>
      </c>
      <c r="G1302" s="104">
        <v>1</v>
      </c>
      <c r="H1302" s="98">
        <v>42432</v>
      </c>
      <c r="I1302" s="87" t="s">
        <v>87</v>
      </c>
      <c r="K1302" s="98">
        <v>42432</v>
      </c>
      <c r="L1302" s="3" t="s">
        <v>3291</v>
      </c>
      <c r="M1302" s="81">
        <v>0</v>
      </c>
      <c r="N1302" s="92">
        <v>0</v>
      </c>
      <c r="O1302" t="str">
        <f t="shared" si="20"/>
        <v>ODIEM, NATSUMI AKIHIRO SAROL</v>
      </c>
    </row>
    <row r="1303" spans="1:15" x14ac:dyDescent="0.25">
      <c r="A1303" s="21">
        <v>1301</v>
      </c>
      <c r="B1303" s="109" t="s">
        <v>4781</v>
      </c>
      <c r="C1303" s="3" t="s">
        <v>1172</v>
      </c>
      <c r="D1303" s="109" t="s">
        <v>4779</v>
      </c>
      <c r="E1303" s="109" t="s">
        <v>914</v>
      </c>
      <c r="F1303" s="109" t="s">
        <v>125</v>
      </c>
      <c r="G1303" s="104">
        <v>1</v>
      </c>
      <c r="H1303" s="98">
        <v>42058</v>
      </c>
      <c r="I1303" s="87" t="s">
        <v>87</v>
      </c>
      <c r="K1303" s="98">
        <v>42058</v>
      </c>
      <c r="L1303" s="3" t="s">
        <v>3291</v>
      </c>
      <c r="M1303" s="81">
        <v>0</v>
      </c>
      <c r="N1303" s="92">
        <v>0</v>
      </c>
      <c r="O1303" t="str">
        <f t="shared" si="20"/>
        <v>ODIEM, PRINCESS SAROL</v>
      </c>
    </row>
    <row r="1304" spans="1:15" x14ac:dyDescent="0.25">
      <c r="A1304" s="21">
        <v>1302</v>
      </c>
      <c r="B1304" s="109" t="s">
        <v>4812</v>
      </c>
      <c r="C1304" s="3" t="s">
        <v>1172</v>
      </c>
      <c r="D1304" s="109" t="s">
        <v>4782</v>
      </c>
      <c r="E1304" s="109" t="s">
        <v>914</v>
      </c>
      <c r="F1304" s="109" t="s">
        <v>125</v>
      </c>
      <c r="G1304" s="104">
        <v>0</v>
      </c>
      <c r="H1304" s="98">
        <v>42111</v>
      </c>
      <c r="I1304" s="87" t="s">
        <v>87</v>
      </c>
      <c r="K1304" s="98">
        <v>42111</v>
      </c>
      <c r="L1304" s="3" t="s">
        <v>3291</v>
      </c>
      <c r="M1304" s="81">
        <v>0</v>
      </c>
      <c r="N1304" s="92">
        <v>0</v>
      </c>
      <c r="O1304" t="str">
        <f t="shared" si="20"/>
        <v>ODIEM, VINCE GERALD SAROL</v>
      </c>
    </row>
    <row r="1305" spans="1:15" x14ac:dyDescent="0.25">
      <c r="A1305" s="21">
        <v>1303</v>
      </c>
      <c r="B1305" s="109" t="s">
        <v>4842</v>
      </c>
      <c r="C1305" s="3" t="s">
        <v>4785</v>
      </c>
      <c r="D1305" s="109" t="s">
        <v>4786</v>
      </c>
      <c r="E1305" s="109" t="s">
        <v>7189</v>
      </c>
      <c r="F1305" s="109" t="s">
        <v>4224</v>
      </c>
      <c r="G1305" s="104">
        <v>1</v>
      </c>
      <c r="H1305" s="98">
        <v>44777</v>
      </c>
      <c r="I1305" s="87" t="s">
        <v>851</v>
      </c>
      <c r="K1305" s="116">
        <v>31127</v>
      </c>
      <c r="L1305" s="3" t="s">
        <v>3291</v>
      </c>
      <c r="M1305" s="81">
        <v>9651547747</v>
      </c>
      <c r="N1305" s="92">
        <v>488624044</v>
      </c>
      <c r="O1305" t="str">
        <f t="shared" si="20"/>
        <v>OFOD, CB BALI-AO</v>
      </c>
    </row>
    <row r="1306" spans="1:15" x14ac:dyDescent="0.25">
      <c r="A1306" s="21">
        <v>1304</v>
      </c>
      <c r="B1306" s="109" t="s">
        <v>4843</v>
      </c>
      <c r="C1306" s="3" t="s">
        <v>4785</v>
      </c>
      <c r="D1306" s="109" t="s">
        <v>4790</v>
      </c>
      <c r="E1306" s="109" t="s">
        <v>2045</v>
      </c>
      <c r="F1306" s="109" t="s">
        <v>2048</v>
      </c>
      <c r="G1306" s="104">
        <v>1</v>
      </c>
      <c r="H1306" s="98">
        <v>40763</v>
      </c>
      <c r="I1306" s="87" t="s">
        <v>851</v>
      </c>
      <c r="K1306" s="116">
        <v>29549</v>
      </c>
      <c r="L1306" s="3" t="s">
        <v>3291</v>
      </c>
      <c r="M1306" s="81">
        <v>9156641747</v>
      </c>
      <c r="N1306" s="92">
        <v>724237080</v>
      </c>
      <c r="O1306" t="str">
        <f t="shared" si="20"/>
        <v>OFOD, JEANA CHAC-IP</v>
      </c>
    </row>
    <row r="1307" spans="1:15" x14ac:dyDescent="0.25">
      <c r="A1307" s="21">
        <v>1305</v>
      </c>
      <c r="B1307" s="109" t="s">
        <v>4844</v>
      </c>
      <c r="C1307" s="3" t="s">
        <v>4794</v>
      </c>
      <c r="D1307" s="109" t="s">
        <v>1378</v>
      </c>
      <c r="E1307" s="109" t="s">
        <v>4121</v>
      </c>
      <c r="F1307" s="109" t="s">
        <v>4795</v>
      </c>
      <c r="G1307" s="104">
        <v>0</v>
      </c>
      <c r="H1307" s="98">
        <v>44718</v>
      </c>
      <c r="I1307" s="87" t="s">
        <v>851</v>
      </c>
      <c r="K1307" s="116">
        <v>19058</v>
      </c>
      <c r="L1307" s="3" t="s">
        <v>3291</v>
      </c>
      <c r="M1307" s="81">
        <v>9663861544</v>
      </c>
      <c r="N1307" s="92">
        <v>601691434</v>
      </c>
      <c r="O1307" t="str">
        <f t="shared" si="20"/>
        <v>OGA-OY, ROBERTO TAGAL</v>
      </c>
    </row>
    <row r="1308" spans="1:15" x14ac:dyDescent="0.25">
      <c r="A1308" s="21">
        <v>1306</v>
      </c>
      <c r="B1308" s="109" t="s">
        <v>4854</v>
      </c>
      <c r="C1308" s="3" t="s">
        <v>1608</v>
      </c>
      <c r="D1308" s="109" t="s">
        <v>4799</v>
      </c>
      <c r="E1308" s="109" t="s">
        <v>65</v>
      </c>
      <c r="F1308" s="109" t="s">
        <v>83</v>
      </c>
      <c r="G1308" s="104">
        <v>0</v>
      </c>
      <c r="H1308" s="98">
        <v>44655</v>
      </c>
      <c r="I1308" s="87" t="s">
        <v>851</v>
      </c>
      <c r="K1308" s="116">
        <v>24960</v>
      </c>
      <c r="L1308" s="3" t="s">
        <v>3291</v>
      </c>
      <c r="M1308" s="81">
        <v>9563856083</v>
      </c>
      <c r="N1308" s="92">
        <v>117222868</v>
      </c>
      <c r="O1308" t="str">
        <f t="shared" si="20"/>
        <v>OLAT, ANDREW A.</v>
      </c>
    </row>
    <row r="1309" spans="1:15" x14ac:dyDescent="0.25">
      <c r="A1309" s="21">
        <v>1307</v>
      </c>
      <c r="B1309" s="109" t="s">
        <v>4855</v>
      </c>
      <c r="C1309" s="3" t="s">
        <v>1608</v>
      </c>
      <c r="D1309" s="109" t="s">
        <v>4802</v>
      </c>
      <c r="E1309" s="109" t="s">
        <v>68</v>
      </c>
      <c r="F1309" s="109" t="s">
        <v>125</v>
      </c>
      <c r="G1309" s="104">
        <v>0</v>
      </c>
      <c r="H1309" s="98">
        <v>43958</v>
      </c>
      <c r="I1309" s="87" t="s">
        <v>851</v>
      </c>
      <c r="K1309" s="116">
        <v>23008</v>
      </c>
      <c r="L1309" s="3" t="s">
        <v>3291</v>
      </c>
      <c r="M1309" s="81">
        <v>9085213587</v>
      </c>
      <c r="N1309" s="92">
        <v>0</v>
      </c>
      <c r="O1309" t="str">
        <f t="shared" si="20"/>
        <v>OLAT, INOCENCIO T.</v>
      </c>
    </row>
    <row r="1310" spans="1:15" x14ac:dyDescent="0.25">
      <c r="A1310" s="21">
        <v>1308</v>
      </c>
      <c r="B1310" s="109" t="s">
        <v>4856</v>
      </c>
      <c r="C1310" s="3" t="s">
        <v>1608</v>
      </c>
      <c r="D1310" s="109" t="s">
        <v>222</v>
      </c>
      <c r="E1310" s="109" t="s">
        <v>65</v>
      </c>
      <c r="F1310" s="109" t="s">
        <v>125</v>
      </c>
      <c r="G1310" s="104">
        <v>1</v>
      </c>
      <c r="H1310" s="98">
        <v>44655</v>
      </c>
      <c r="I1310" s="87" t="s">
        <v>851</v>
      </c>
      <c r="K1310" s="116">
        <v>15608</v>
      </c>
      <c r="L1310" s="3" t="s">
        <v>3291</v>
      </c>
      <c r="M1310" s="81">
        <v>9686654073</v>
      </c>
      <c r="N1310" s="92">
        <v>161546862</v>
      </c>
      <c r="O1310" t="str">
        <f t="shared" si="20"/>
        <v>OLAT, ISABEL A.</v>
      </c>
    </row>
    <row r="1311" spans="1:15" x14ac:dyDescent="0.25">
      <c r="A1311" s="21">
        <v>1309</v>
      </c>
      <c r="B1311" s="109" t="s">
        <v>4857</v>
      </c>
      <c r="C1311" s="3" t="s">
        <v>1608</v>
      </c>
      <c r="D1311" s="109" t="s">
        <v>2979</v>
      </c>
      <c r="E1311" s="109" t="s">
        <v>4807</v>
      </c>
      <c r="F1311" s="109" t="s">
        <v>125</v>
      </c>
      <c r="G1311" s="104">
        <v>1</v>
      </c>
      <c r="H1311" s="98">
        <v>43897</v>
      </c>
      <c r="I1311" s="87" t="s">
        <v>851</v>
      </c>
      <c r="K1311" s="116">
        <v>21960</v>
      </c>
      <c r="L1311" s="3" t="s">
        <v>3291</v>
      </c>
      <c r="M1311" s="81">
        <v>9216511970</v>
      </c>
      <c r="N1311" s="92">
        <v>127910060</v>
      </c>
      <c r="O1311" t="str">
        <f t="shared" si="20"/>
        <v>OLAT, JANET LADIONG</v>
      </c>
    </row>
    <row r="1312" spans="1:15" x14ac:dyDescent="0.25">
      <c r="A1312" s="21">
        <v>1310</v>
      </c>
      <c r="B1312" s="109" t="s">
        <v>4871</v>
      </c>
      <c r="C1312" s="3" t="s">
        <v>1608</v>
      </c>
      <c r="D1312" s="109" t="s">
        <v>4810</v>
      </c>
      <c r="E1312" s="109" t="s">
        <v>3235</v>
      </c>
      <c r="F1312" s="109" t="s">
        <v>83</v>
      </c>
      <c r="G1312" s="104">
        <v>1</v>
      </c>
      <c r="H1312" s="98">
        <v>44655</v>
      </c>
      <c r="I1312" s="87" t="s">
        <v>851</v>
      </c>
      <c r="K1312" s="116">
        <v>25484</v>
      </c>
      <c r="L1312" s="3" t="s">
        <v>3291</v>
      </c>
      <c r="M1312" s="81">
        <v>9066083607</v>
      </c>
      <c r="N1312" s="92">
        <v>928164620</v>
      </c>
      <c r="O1312" t="str">
        <f t="shared" si="20"/>
        <v>OLAT, PAZ GAYDOWEN</v>
      </c>
    </row>
    <row r="1313" spans="1:15" x14ac:dyDescent="0.25">
      <c r="A1313" s="21">
        <v>1311</v>
      </c>
      <c r="B1313" s="109" t="s">
        <v>4934</v>
      </c>
      <c r="C1313" s="3" t="s">
        <v>4813</v>
      </c>
      <c r="D1313" s="109" t="s">
        <v>399</v>
      </c>
      <c r="G1313" s="104">
        <v>1</v>
      </c>
      <c r="H1313" s="98">
        <v>40996</v>
      </c>
      <c r="I1313" s="87" t="s">
        <v>87</v>
      </c>
      <c r="K1313" s="98">
        <v>40996</v>
      </c>
      <c r="L1313" s="3" t="s">
        <v>3291</v>
      </c>
      <c r="M1313" s="81">
        <v>0</v>
      </c>
      <c r="N1313" s="92">
        <v>0</v>
      </c>
      <c r="O1313" t="str">
        <f t="shared" si="20"/>
        <v xml:space="preserve">OLATIC, MARY GRACE </v>
      </c>
    </row>
    <row r="1314" spans="1:15" x14ac:dyDescent="0.25">
      <c r="A1314" s="21">
        <v>1312</v>
      </c>
      <c r="B1314" s="109" t="s">
        <v>4876</v>
      </c>
      <c r="C1314" s="3" t="s">
        <v>4816</v>
      </c>
      <c r="D1314" s="109" t="s">
        <v>3016</v>
      </c>
      <c r="E1314" s="109" t="s">
        <v>61</v>
      </c>
      <c r="F1314" s="109" t="s">
        <v>3321</v>
      </c>
      <c r="G1314" s="104">
        <v>1</v>
      </c>
      <c r="H1314" s="98">
        <v>44725</v>
      </c>
      <c r="I1314" s="87" t="s">
        <v>851</v>
      </c>
      <c r="K1314" s="116">
        <v>18252</v>
      </c>
      <c r="L1314" s="3" t="s">
        <v>3291</v>
      </c>
      <c r="M1314" s="81">
        <v>9657237731</v>
      </c>
      <c r="N1314" s="92">
        <v>609984053</v>
      </c>
      <c r="O1314" t="str">
        <f t="shared" si="20"/>
        <v>OLLIPAS, VIRGINIA M.</v>
      </c>
    </row>
    <row r="1315" spans="1:15" x14ac:dyDescent="0.25">
      <c r="A1315" s="21">
        <v>1313</v>
      </c>
      <c r="B1315" s="109" t="s">
        <v>4877</v>
      </c>
      <c r="C1315" s="3" t="s">
        <v>4819</v>
      </c>
      <c r="D1315" s="109" t="s">
        <v>3978</v>
      </c>
      <c r="E1315" s="109" t="s">
        <v>7129</v>
      </c>
      <c r="F1315" s="109" t="s">
        <v>450</v>
      </c>
      <c r="G1315" s="104">
        <v>1</v>
      </c>
      <c r="H1315" s="98">
        <v>44544</v>
      </c>
      <c r="I1315" s="87" t="s">
        <v>851</v>
      </c>
      <c r="K1315" s="116">
        <v>15741</v>
      </c>
      <c r="L1315" s="3" t="s">
        <v>3291</v>
      </c>
      <c r="M1315" s="81">
        <v>9201079180</v>
      </c>
      <c r="N1315" s="92">
        <v>776413320</v>
      </c>
      <c r="O1315" t="str">
        <f t="shared" si="20"/>
        <v>OLLONG, CECILIA ATMA</v>
      </c>
    </row>
    <row r="1316" spans="1:15" x14ac:dyDescent="0.25">
      <c r="A1316" s="21">
        <v>1314</v>
      </c>
      <c r="B1316" s="109" t="s">
        <v>4878</v>
      </c>
      <c r="C1316" s="3" t="s">
        <v>4819</v>
      </c>
      <c r="D1316" s="109" t="s">
        <v>4823</v>
      </c>
      <c r="E1316" s="109" t="s">
        <v>124</v>
      </c>
      <c r="F1316" s="109" t="s">
        <v>450</v>
      </c>
      <c r="G1316" s="104">
        <v>1</v>
      </c>
      <c r="H1316" s="98">
        <v>44910</v>
      </c>
      <c r="I1316" s="87" t="s">
        <v>851</v>
      </c>
      <c r="K1316" s="116">
        <v>32424</v>
      </c>
      <c r="L1316" s="3" t="s">
        <v>3291</v>
      </c>
      <c r="M1316" s="81">
        <v>9055918213</v>
      </c>
      <c r="N1316" s="92">
        <v>490917260</v>
      </c>
      <c r="O1316" t="str">
        <f t="shared" si="20"/>
        <v>OLLONG, MARIE B.</v>
      </c>
    </row>
    <row r="1317" spans="1:15" x14ac:dyDescent="0.25">
      <c r="A1317" s="21">
        <v>1315</v>
      </c>
      <c r="B1317" s="109" t="s">
        <v>4879</v>
      </c>
      <c r="C1317" s="3" t="s">
        <v>4819</v>
      </c>
      <c r="D1317" s="109" t="s">
        <v>2700</v>
      </c>
      <c r="E1317" s="109" t="s">
        <v>7130</v>
      </c>
      <c r="F1317" s="109" t="s">
        <v>450</v>
      </c>
      <c r="G1317" s="104">
        <v>0</v>
      </c>
      <c r="H1317" s="98">
        <v>44544</v>
      </c>
      <c r="I1317" s="87" t="s">
        <v>851</v>
      </c>
      <c r="K1317" s="116">
        <v>19579</v>
      </c>
      <c r="L1317" s="3" t="s">
        <v>3291</v>
      </c>
      <c r="M1317" s="81">
        <v>9201079180</v>
      </c>
      <c r="N1317" s="92">
        <v>776413492</v>
      </c>
      <c r="O1317" t="str">
        <f t="shared" si="20"/>
        <v>OLLONG, REYNALDO TACATAC</v>
      </c>
    </row>
    <row r="1318" spans="1:15" x14ac:dyDescent="0.25">
      <c r="A1318" s="21">
        <v>1316</v>
      </c>
      <c r="B1318" s="109" t="s">
        <v>4880</v>
      </c>
      <c r="C1318" s="3" t="s">
        <v>4819</v>
      </c>
      <c r="D1318" s="109" t="s">
        <v>4831</v>
      </c>
      <c r="E1318" s="109" t="s">
        <v>6792</v>
      </c>
      <c r="F1318" s="109" t="s">
        <v>450</v>
      </c>
      <c r="G1318" s="104">
        <v>0</v>
      </c>
      <c r="H1318" s="98">
        <v>44987</v>
      </c>
      <c r="I1318" s="87" t="s">
        <v>851</v>
      </c>
      <c r="K1318" s="116">
        <v>29165</v>
      </c>
      <c r="L1318" s="3" t="s">
        <v>3291</v>
      </c>
      <c r="M1318" s="81">
        <v>9055918213</v>
      </c>
      <c r="N1318" s="92">
        <v>264629666</v>
      </c>
      <c r="O1318" t="str">
        <f t="shared" si="20"/>
        <v>OLLONG, WILBER SALANG-OY</v>
      </c>
    </row>
    <row r="1319" spans="1:15" x14ac:dyDescent="0.25">
      <c r="A1319" s="21">
        <v>1317</v>
      </c>
      <c r="B1319" s="109" t="s">
        <v>4900</v>
      </c>
      <c r="C1319" s="3" t="s">
        <v>4834</v>
      </c>
      <c r="D1319" s="109" t="s">
        <v>4835</v>
      </c>
      <c r="E1319" s="109" t="s">
        <v>1539</v>
      </c>
      <c r="F1319" s="109" t="s">
        <v>1362</v>
      </c>
      <c r="G1319" s="104">
        <v>0</v>
      </c>
      <c r="H1319" s="98">
        <v>45462</v>
      </c>
      <c r="I1319" s="87" t="s">
        <v>851</v>
      </c>
      <c r="K1319" s="116">
        <v>32513</v>
      </c>
      <c r="L1319" s="3" t="s">
        <v>3291</v>
      </c>
      <c r="M1319" s="81">
        <v>9955142512</v>
      </c>
      <c r="N1319" s="92">
        <v>947171952</v>
      </c>
      <c r="O1319" t="str">
        <f t="shared" si="20"/>
        <v>OLSIM, REAL GOLD BOCLONGAN</v>
      </c>
    </row>
    <row r="1320" spans="1:15" x14ac:dyDescent="0.25">
      <c r="A1320" s="21">
        <v>1318</v>
      </c>
      <c r="B1320" s="109" t="s">
        <v>4901</v>
      </c>
      <c r="C1320" s="3" t="s">
        <v>4838</v>
      </c>
      <c r="D1320" s="109" t="s">
        <v>2590</v>
      </c>
      <c r="E1320" s="109" t="s">
        <v>1132</v>
      </c>
      <c r="F1320" s="109" t="s">
        <v>2483</v>
      </c>
      <c r="G1320" s="104">
        <v>1</v>
      </c>
      <c r="H1320" s="98">
        <v>44540</v>
      </c>
      <c r="I1320" s="87" t="s">
        <v>851</v>
      </c>
      <c r="K1320" s="116">
        <v>25884</v>
      </c>
      <c r="L1320" s="3" t="s">
        <v>3291</v>
      </c>
      <c r="M1320" s="81">
        <v>9663096090</v>
      </c>
      <c r="N1320" s="92">
        <v>742881260</v>
      </c>
      <c r="O1320" t="str">
        <f t="shared" si="20"/>
        <v>OLYA-ON, NORA L.</v>
      </c>
    </row>
    <row r="1321" spans="1:15" x14ac:dyDescent="0.25">
      <c r="A1321" s="21">
        <v>1319</v>
      </c>
      <c r="B1321" s="109" t="s">
        <v>4902</v>
      </c>
      <c r="C1321" s="3" t="s">
        <v>4845</v>
      </c>
      <c r="D1321" s="109" t="s">
        <v>232</v>
      </c>
      <c r="E1321" s="109" t="s">
        <v>2985</v>
      </c>
      <c r="F1321" s="109" t="s">
        <v>163</v>
      </c>
      <c r="G1321" s="104">
        <v>1</v>
      </c>
      <c r="H1321" s="98">
        <v>44985</v>
      </c>
      <c r="I1321" s="87" t="s">
        <v>851</v>
      </c>
      <c r="K1321" s="116">
        <v>27642</v>
      </c>
      <c r="L1321" s="3" t="s">
        <v>3291</v>
      </c>
      <c r="M1321" s="81">
        <v>9653991289</v>
      </c>
      <c r="N1321" s="92">
        <v>429811823</v>
      </c>
      <c r="O1321" t="str">
        <f t="shared" si="20"/>
        <v>OMAN, LUZVIMINDA FAYCHAN</v>
      </c>
    </row>
    <row r="1322" spans="1:15" x14ac:dyDescent="0.25">
      <c r="A1322" s="21">
        <v>1320</v>
      </c>
      <c r="B1322" s="109" t="s">
        <v>4903</v>
      </c>
      <c r="C1322" s="3" t="s">
        <v>4848</v>
      </c>
      <c r="D1322" s="109" t="s">
        <v>4851</v>
      </c>
      <c r="E1322" s="109" t="s">
        <v>4849</v>
      </c>
      <c r="F1322" s="109" t="s">
        <v>163</v>
      </c>
      <c r="G1322" s="104">
        <v>1</v>
      </c>
      <c r="H1322" s="98">
        <v>43375</v>
      </c>
      <c r="I1322" s="87" t="s">
        <v>851</v>
      </c>
      <c r="K1322" s="116">
        <v>25135</v>
      </c>
      <c r="L1322" s="3" t="s">
        <v>3291</v>
      </c>
      <c r="M1322" s="81">
        <v>9268625410</v>
      </c>
      <c r="N1322" s="92">
        <v>446551455</v>
      </c>
      <c r="O1322" t="str">
        <f t="shared" si="20"/>
        <v>OMANG, LILIA MAMAWAG</v>
      </c>
    </row>
    <row r="1323" spans="1:15" x14ac:dyDescent="0.25">
      <c r="A1323" s="21">
        <v>1321</v>
      </c>
      <c r="B1323" s="109" t="s">
        <v>4904</v>
      </c>
      <c r="C1323" s="3" t="s">
        <v>4848</v>
      </c>
      <c r="D1323" s="109" t="s">
        <v>2241</v>
      </c>
      <c r="E1323" s="109" t="s">
        <v>4849</v>
      </c>
      <c r="F1323" s="109" t="s">
        <v>301</v>
      </c>
      <c r="G1323" s="104">
        <v>0</v>
      </c>
      <c r="H1323" s="98">
        <v>44610</v>
      </c>
      <c r="I1323" s="87" t="s">
        <v>851</v>
      </c>
      <c r="K1323" s="116">
        <v>35030</v>
      </c>
      <c r="L1323" s="3" t="s">
        <v>3291</v>
      </c>
      <c r="M1323" s="81">
        <v>9971737627</v>
      </c>
      <c r="N1323" s="92">
        <v>763881813</v>
      </c>
      <c r="O1323" t="str">
        <f t="shared" si="20"/>
        <v>OMANG, NOEL MAMAWAG</v>
      </c>
    </row>
    <row r="1324" spans="1:15" x14ac:dyDescent="0.25">
      <c r="A1324" s="21">
        <v>1322</v>
      </c>
      <c r="B1324" s="109" t="s">
        <v>4905</v>
      </c>
      <c r="C1324" s="3" t="s">
        <v>3153</v>
      </c>
      <c r="D1324" s="109" t="s">
        <v>4858</v>
      </c>
      <c r="E1324" s="109" t="s">
        <v>4859</v>
      </c>
      <c r="F1324" s="109" t="s">
        <v>310</v>
      </c>
      <c r="G1324" s="104">
        <v>1</v>
      </c>
      <c r="H1324" s="98">
        <v>44797</v>
      </c>
      <c r="I1324" s="87" t="s">
        <v>851</v>
      </c>
      <c r="K1324" s="116">
        <v>22386</v>
      </c>
      <c r="L1324" s="3" t="s">
        <v>3291</v>
      </c>
      <c r="M1324" s="81">
        <v>9475367893</v>
      </c>
      <c r="N1324" s="92">
        <v>412799310</v>
      </c>
      <c r="O1324" t="str">
        <f t="shared" si="20"/>
        <v>OMENGAN, DINAH ELMA  PILUDEN</v>
      </c>
    </row>
    <row r="1325" spans="1:15" x14ac:dyDescent="0.25">
      <c r="A1325" s="21">
        <v>1323</v>
      </c>
      <c r="B1325" s="109" t="s">
        <v>4924</v>
      </c>
      <c r="C1325" s="3" t="s">
        <v>3153</v>
      </c>
      <c r="D1325" s="109" t="s">
        <v>523</v>
      </c>
      <c r="E1325" s="109" t="s">
        <v>931</v>
      </c>
      <c r="F1325" s="109" t="s">
        <v>83</v>
      </c>
      <c r="G1325" s="104">
        <v>1</v>
      </c>
      <c r="H1325" s="98">
        <v>42809</v>
      </c>
      <c r="I1325" s="87" t="s">
        <v>851</v>
      </c>
      <c r="K1325" s="116">
        <v>20149</v>
      </c>
      <c r="L1325" s="3" t="s">
        <v>3291</v>
      </c>
      <c r="M1325" s="81">
        <v>9175543155</v>
      </c>
      <c r="N1325" s="92">
        <v>143361020</v>
      </c>
      <c r="O1325" t="str">
        <f t="shared" si="20"/>
        <v>OMENGAN, JOYCE DIASEN</v>
      </c>
    </row>
    <row r="1326" spans="1:15" x14ac:dyDescent="0.25">
      <c r="A1326" s="21">
        <v>1324</v>
      </c>
      <c r="B1326" s="109" t="s">
        <v>4925</v>
      </c>
      <c r="C1326" s="3" t="s">
        <v>3153</v>
      </c>
      <c r="D1326" s="109" t="s">
        <v>4863</v>
      </c>
      <c r="E1326" s="109" t="s">
        <v>65</v>
      </c>
      <c r="F1326" s="109" t="s">
        <v>242</v>
      </c>
      <c r="G1326" s="104">
        <v>1</v>
      </c>
      <c r="H1326" s="98">
        <v>43525</v>
      </c>
      <c r="I1326" s="87" t="s">
        <v>851</v>
      </c>
      <c r="K1326" s="116">
        <v>26003</v>
      </c>
      <c r="L1326" s="3" t="s">
        <v>3291</v>
      </c>
      <c r="M1326" s="81">
        <v>9353385395</v>
      </c>
      <c r="N1326" s="92">
        <v>931502641</v>
      </c>
      <c r="O1326" t="str">
        <f t="shared" si="20"/>
        <v>OMENGAN, ROGELYN A.</v>
      </c>
    </row>
    <row r="1327" spans="1:15" x14ac:dyDescent="0.25">
      <c r="A1327" s="21">
        <v>1325</v>
      </c>
      <c r="B1327" s="109" t="s">
        <v>4926</v>
      </c>
      <c r="C1327" s="3" t="s">
        <v>4865</v>
      </c>
      <c r="D1327" s="109" t="s">
        <v>4866</v>
      </c>
      <c r="E1327" s="109" t="s">
        <v>65</v>
      </c>
      <c r="F1327" s="109" t="s">
        <v>2483</v>
      </c>
      <c r="G1327" s="104">
        <v>0</v>
      </c>
      <c r="H1327" s="98">
        <v>44543</v>
      </c>
      <c r="I1327" s="87" t="s">
        <v>851</v>
      </c>
      <c r="K1327" s="116">
        <v>17196</v>
      </c>
      <c r="L1327" s="3" t="s">
        <v>3291</v>
      </c>
      <c r="M1327" s="81">
        <v>9752386554</v>
      </c>
      <c r="N1327" s="92">
        <v>776415139</v>
      </c>
      <c r="O1327" t="str">
        <f t="shared" si="20"/>
        <v>ONAWA, LINTO A.</v>
      </c>
    </row>
    <row r="1328" spans="1:15" x14ac:dyDescent="0.25">
      <c r="A1328" s="21">
        <v>1326</v>
      </c>
      <c r="B1328" s="109" t="s">
        <v>4927</v>
      </c>
      <c r="C1328" s="3" t="s">
        <v>4865</v>
      </c>
      <c r="D1328" s="109" t="s">
        <v>4868</v>
      </c>
      <c r="E1328" s="109" t="s">
        <v>408</v>
      </c>
      <c r="F1328" s="109" t="s">
        <v>450</v>
      </c>
      <c r="G1328" s="104">
        <v>0</v>
      </c>
      <c r="H1328" s="98">
        <v>44945</v>
      </c>
      <c r="I1328" s="87" t="s">
        <v>851</v>
      </c>
      <c r="K1328" s="116">
        <v>22682</v>
      </c>
      <c r="L1328" s="3" t="s">
        <v>3291</v>
      </c>
      <c r="M1328" s="81">
        <v>9752386554</v>
      </c>
      <c r="N1328" s="92">
        <v>395331283</v>
      </c>
      <c r="O1328" t="str">
        <f t="shared" si="20"/>
        <v>ONAWA, RINGOR ANDOMANG</v>
      </c>
    </row>
    <row r="1329" spans="1:15" x14ac:dyDescent="0.25">
      <c r="A1329" s="21">
        <v>1327</v>
      </c>
      <c r="B1329" s="109" t="s">
        <v>4942</v>
      </c>
      <c r="C1329" s="3" t="s">
        <v>4872</v>
      </c>
      <c r="D1329" s="109" t="s">
        <v>4873</v>
      </c>
      <c r="E1329" s="109" t="s">
        <v>124</v>
      </c>
      <c r="F1329" s="109" t="s">
        <v>4874</v>
      </c>
      <c r="G1329" s="104">
        <v>0</v>
      </c>
      <c r="H1329" s="98">
        <v>45260</v>
      </c>
      <c r="I1329" s="87" t="s">
        <v>851</v>
      </c>
      <c r="K1329" s="116">
        <v>19758</v>
      </c>
      <c r="L1329" s="3" t="s">
        <v>3291</v>
      </c>
      <c r="M1329" s="81">
        <v>9650775786</v>
      </c>
      <c r="N1329" s="92">
        <v>183359001</v>
      </c>
      <c r="O1329" t="str">
        <f t="shared" si="20"/>
        <v>ONGA, CHARNAG B.</v>
      </c>
    </row>
    <row r="1330" spans="1:15" x14ac:dyDescent="0.25">
      <c r="A1330" s="21">
        <v>1328</v>
      </c>
      <c r="B1330" s="109" t="s">
        <v>4945</v>
      </c>
      <c r="C1330" s="3" t="s">
        <v>4881</v>
      </c>
      <c r="D1330" s="109" t="s">
        <v>4882</v>
      </c>
      <c r="E1330" s="109" t="s">
        <v>4883</v>
      </c>
      <c r="F1330" s="109" t="s">
        <v>450</v>
      </c>
      <c r="G1330" s="104">
        <v>0</v>
      </c>
      <c r="H1330" s="98">
        <v>44756</v>
      </c>
      <c r="I1330" s="87" t="s">
        <v>851</v>
      </c>
      <c r="K1330" s="116">
        <v>19277</v>
      </c>
      <c r="L1330" s="3" t="s">
        <v>3291</v>
      </c>
      <c r="M1330" s="81">
        <v>9757428311</v>
      </c>
      <c r="N1330" s="92">
        <v>611457429</v>
      </c>
      <c r="O1330" t="str">
        <f t="shared" si="20"/>
        <v>ONGGA-AS, KENNETH DONGYOY</v>
      </c>
    </row>
    <row r="1331" spans="1:15" x14ac:dyDescent="0.25">
      <c r="A1331" s="21">
        <v>1329</v>
      </c>
      <c r="B1331" s="109" t="s">
        <v>4948</v>
      </c>
      <c r="C1331" s="3" t="s">
        <v>4886</v>
      </c>
      <c r="D1331" s="109" t="s">
        <v>4887</v>
      </c>
      <c r="E1331" s="109" t="s">
        <v>4888</v>
      </c>
      <c r="F1331" s="109" t="s">
        <v>2483</v>
      </c>
      <c r="G1331" s="104">
        <v>1</v>
      </c>
      <c r="H1331" s="98">
        <v>44539</v>
      </c>
      <c r="I1331" s="87" t="s">
        <v>851</v>
      </c>
      <c r="K1331" s="116">
        <v>21947</v>
      </c>
      <c r="L1331" s="3" t="s">
        <v>3291</v>
      </c>
      <c r="M1331" s="81">
        <v>9531132523</v>
      </c>
      <c r="N1331" s="92">
        <v>776411595</v>
      </c>
      <c r="O1331" t="str">
        <f t="shared" si="20"/>
        <v>ONGYAO, DALAYON PUYAW</v>
      </c>
    </row>
    <row r="1332" spans="1:15" x14ac:dyDescent="0.25">
      <c r="A1332" s="21">
        <v>1330</v>
      </c>
      <c r="B1332" s="109" t="s">
        <v>4951</v>
      </c>
      <c r="C1332" s="3" t="s">
        <v>4886</v>
      </c>
      <c r="D1332" s="109" t="s">
        <v>4891</v>
      </c>
      <c r="E1332" s="109" t="s">
        <v>65</v>
      </c>
      <c r="F1332" s="109" t="s">
        <v>2483</v>
      </c>
      <c r="G1332" s="104">
        <v>0</v>
      </c>
      <c r="H1332" s="98">
        <v>44539</v>
      </c>
      <c r="I1332" s="87" t="s">
        <v>851</v>
      </c>
      <c r="K1332" s="116">
        <v>20096</v>
      </c>
      <c r="L1332" s="3" t="s">
        <v>3291</v>
      </c>
      <c r="M1332" s="81">
        <v>9533697767</v>
      </c>
      <c r="N1332" s="92">
        <v>752597445</v>
      </c>
      <c r="O1332" t="str">
        <f t="shared" si="20"/>
        <v>ONGYAO, DUCASAO A.</v>
      </c>
    </row>
    <row r="1333" spans="1:15" x14ac:dyDescent="0.25">
      <c r="A1333" s="21">
        <v>1331</v>
      </c>
      <c r="B1333" s="109" t="s">
        <v>4955</v>
      </c>
      <c r="C1333" s="3" t="s">
        <v>4886</v>
      </c>
      <c r="D1333" s="109" t="s">
        <v>4894</v>
      </c>
      <c r="E1333" s="109" t="s">
        <v>355</v>
      </c>
      <c r="F1333" s="109" t="s">
        <v>2483</v>
      </c>
      <c r="G1333" s="104">
        <v>1</v>
      </c>
      <c r="H1333" s="98">
        <v>44537</v>
      </c>
      <c r="I1333" s="87" t="s">
        <v>851</v>
      </c>
      <c r="K1333" s="116">
        <v>36940</v>
      </c>
      <c r="L1333" s="3" t="s">
        <v>3291</v>
      </c>
      <c r="M1333" s="81">
        <v>9066607619</v>
      </c>
      <c r="N1333" s="92">
        <v>0</v>
      </c>
      <c r="O1333" t="str">
        <f t="shared" si="20"/>
        <v>ONGYAO, MARY JANE P.</v>
      </c>
    </row>
    <row r="1334" spans="1:15" x14ac:dyDescent="0.25">
      <c r="A1334" s="21">
        <v>1332</v>
      </c>
      <c r="B1334" s="109" t="s">
        <v>4959</v>
      </c>
      <c r="C1334" s="3" t="s">
        <v>3579</v>
      </c>
      <c r="D1334" s="109" t="s">
        <v>4897</v>
      </c>
      <c r="E1334" s="109" t="s">
        <v>124</v>
      </c>
      <c r="F1334" s="109" t="s">
        <v>1867</v>
      </c>
      <c r="G1334" s="104">
        <v>1</v>
      </c>
      <c r="H1334" s="98">
        <v>39499</v>
      </c>
      <c r="I1334" s="87" t="s">
        <v>851</v>
      </c>
      <c r="K1334" s="98">
        <v>39499</v>
      </c>
      <c r="L1334" s="3" t="s">
        <v>3291</v>
      </c>
      <c r="M1334" s="81">
        <v>9182232588</v>
      </c>
      <c r="N1334" s="92">
        <v>183352885</v>
      </c>
      <c r="O1334" t="str">
        <f t="shared" si="20"/>
        <v>ORDAS, MAMERCIA B.</v>
      </c>
    </row>
    <row r="1335" spans="1:15" x14ac:dyDescent="0.25">
      <c r="A1335" s="21">
        <v>1333</v>
      </c>
      <c r="B1335" s="109" t="s">
        <v>4960</v>
      </c>
      <c r="C1335" s="3" t="s">
        <v>4906</v>
      </c>
      <c r="D1335" s="109" t="s">
        <v>2950</v>
      </c>
      <c r="E1335" s="109" t="s">
        <v>68</v>
      </c>
      <c r="F1335" s="109" t="s">
        <v>3362</v>
      </c>
      <c r="G1335" s="104">
        <v>0</v>
      </c>
      <c r="H1335" s="98">
        <v>41309</v>
      </c>
      <c r="I1335" s="87" t="s">
        <v>851</v>
      </c>
      <c r="K1335" s="116">
        <v>19330</v>
      </c>
      <c r="L1335" s="3" t="s">
        <v>3291</v>
      </c>
      <c r="M1335" s="81">
        <v>9757864522</v>
      </c>
      <c r="N1335" s="92">
        <v>117222964</v>
      </c>
      <c r="O1335" t="str">
        <f t="shared" si="20"/>
        <v>ORPRECIO, EUSEBIO T.</v>
      </c>
    </row>
    <row r="1336" spans="1:15" x14ac:dyDescent="0.25">
      <c r="A1336" s="21">
        <v>1334</v>
      </c>
      <c r="B1336" s="109" t="s">
        <v>4961</v>
      </c>
      <c r="C1336" s="3" t="s">
        <v>4906</v>
      </c>
      <c r="D1336" s="109" t="s">
        <v>4908</v>
      </c>
      <c r="E1336" s="109" t="s">
        <v>343</v>
      </c>
      <c r="F1336" s="109" t="s">
        <v>3362</v>
      </c>
      <c r="G1336" s="104">
        <v>1</v>
      </c>
      <c r="H1336" s="98">
        <v>41766</v>
      </c>
      <c r="I1336" s="87" t="s">
        <v>851</v>
      </c>
      <c r="K1336" s="116">
        <v>30605</v>
      </c>
      <c r="L1336" s="3" t="s">
        <v>3291</v>
      </c>
      <c r="M1336" s="81">
        <v>9758872575</v>
      </c>
      <c r="N1336" s="92">
        <v>0</v>
      </c>
      <c r="O1336" t="str">
        <f t="shared" si="20"/>
        <v>ORPRECIO, LEA O.</v>
      </c>
    </row>
    <row r="1337" spans="1:15" x14ac:dyDescent="0.25">
      <c r="A1337" s="21">
        <v>1335</v>
      </c>
      <c r="B1337" s="109" t="s">
        <v>4962</v>
      </c>
      <c r="C1337" s="3" t="s">
        <v>4906</v>
      </c>
      <c r="D1337" s="109" t="s">
        <v>232</v>
      </c>
      <c r="E1337" s="109" t="s">
        <v>432</v>
      </c>
      <c r="F1337" s="109" t="s">
        <v>3362</v>
      </c>
      <c r="G1337" s="104">
        <v>1</v>
      </c>
      <c r="H1337" s="98">
        <v>41687</v>
      </c>
      <c r="I1337" s="87" t="s">
        <v>851</v>
      </c>
      <c r="K1337" s="116">
        <v>19129</v>
      </c>
      <c r="L1337" s="3" t="s">
        <v>3291</v>
      </c>
      <c r="M1337" s="81">
        <v>9213549995</v>
      </c>
      <c r="N1337" s="92">
        <v>143357257</v>
      </c>
      <c r="O1337" t="str">
        <f t="shared" si="20"/>
        <v>ORPRECIO, LUZVIMINDA V.</v>
      </c>
    </row>
    <row r="1338" spans="1:15" x14ac:dyDescent="0.25">
      <c r="A1338" s="21">
        <v>1336</v>
      </c>
      <c r="B1338" s="109" t="s">
        <v>4975</v>
      </c>
      <c r="C1338" s="3" t="s">
        <v>4906</v>
      </c>
      <c r="D1338" s="109" t="s">
        <v>4912</v>
      </c>
      <c r="E1338" s="109" t="s">
        <v>432</v>
      </c>
      <c r="F1338" s="109" t="s">
        <v>3362</v>
      </c>
      <c r="G1338" s="104">
        <v>0</v>
      </c>
      <c r="H1338" s="98">
        <v>42165</v>
      </c>
      <c r="I1338" s="87" t="s">
        <v>851</v>
      </c>
      <c r="K1338" s="116">
        <v>31006</v>
      </c>
      <c r="L1338" s="3" t="s">
        <v>3291</v>
      </c>
      <c r="M1338" s="81">
        <v>9758872575</v>
      </c>
      <c r="N1338" s="92">
        <v>440868146</v>
      </c>
      <c r="O1338" t="str">
        <f t="shared" si="20"/>
        <v>ORPRECIO, STEVEN CLYD V.</v>
      </c>
    </row>
    <row r="1339" spans="1:15" x14ac:dyDescent="0.25">
      <c r="A1339" s="21">
        <v>1337</v>
      </c>
      <c r="B1339" s="109" t="s">
        <v>4976</v>
      </c>
      <c r="C1339" s="3" t="s">
        <v>4915</v>
      </c>
      <c r="D1339" s="109" t="s">
        <v>4916</v>
      </c>
      <c r="E1339" s="109" t="s">
        <v>3238</v>
      </c>
      <c r="F1339" s="109" t="s">
        <v>4917</v>
      </c>
      <c r="G1339" s="104">
        <v>0</v>
      </c>
      <c r="H1339" s="98">
        <v>44440</v>
      </c>
      <c r="I1339" s="87" t="s">
        <v>851</v>
      </c>
      <c r="K1339" s="116">
        <v>27388</v>
      </c>
      <c r="L1339" s="3" t="s">
        <v>3291</v>
      </c>
      <c r="M1339" s="81">
        <v>9354181073</v>
      </c>
      <c r="N1339" s="92">
        <v>447718018</v>
      </c>
      <c r="O1339" t="str">
        <f t="shared" si="20"/>
        <v>ORQUE, CALIXTO BALAWAG</v>
      </c>
    </row>
    <row r="1340" spans="1:15" x14ac:dyDescent="0.25">
      <c r="A1340" s="21">
        <v>1338</v>
      </c>
      <c r="B1340" s="109" t="s">
        <v>4977</v>
      </c>
      <c r="C1340" s="3" t="s">
        <v>4915</v>
      </c>
      <c r="D1340" s="109" t="s">
        <v>4920</v>
      </c>
      <c r="E1340" s="109" t="s">
        <v>4921</v>
      </c>
      <c r="F1340" s="109" t="s">
        <v>4917</v>
      </c>
      <c r="G1340" s="104">
        <v>1</v>
      </c>
      <c r="H1340" s="98">
        <v>44306</v>
      </c>
      <c r="I1340" s="87" t="s">
        <v>851</v>
      </c>
      <c r="K1340" s="116">
        <v>27645</v>
      </c>
      <c r="L1340" s="3" t="s">
        <v>3291</v>
      </c>
      <c r="M1340" s="81">
        <v>0</v>
      </c>
      <c r="N1340" s="92">
        <v>0</v>
      </c>
      <c r="O1340" t="str">
        <f t="shared" si="20"/>
        <v>ORQUE, ELISA PANABANG</v>
      </c>
    </row>
    <row r="1341" spans="1:15" x14ac:dyDescent="0.25">
      <c r="A1341" s="21">
        <v>1339</v>
      </c>
      <c r="B1341" s="109" t="s">
        <v>4978</v>
      </c>
      <c r="C1341" s="3" t="s">
        <v>4928</v>
      </c>
      <c r="D1341" s="109" t="s">
        <v>4929</v>
      </c>
      <c r="E1341" s="109" t="s">
        <v>124</v>
      </c>
      <c r="F1341" s="109" t="s">
        <v>125</v>
      </c>
      <c r="G1341" s="104">
        <v>1</v>
      </c>
      <c r="H1341" s="98">
        <v>43208</v>
      </c>
      <c r="I1341" s="87" t="s">
        <v>851</v>
      </c>
      <c r="K1341" s="116">
        <v>43197</v>
      </c>
      <c r="L1341" s="3" t="s">
        <v>3291</v>
      </c>
      <c r="M1341" s="81">
        <v>9396435638</v>
      </c>
      <c r="N1341" s="92">
        <v>731341355</v>
      </c>
      <c r="O1341" t="str">
        <f t="shared" si="20"/>
        <v>OWEK, AIRA B.</v>
      </c>
    </row>
    <row r="1342" spans="1:15" x14ac:dyDescent="0.25">
      <c r="A1342" s="21">
        <v>1340</v>
      </c>
      <c r="B1342" s="109" t="s">
        <v>4979</v>
      </c>
      <c r="C1342" s="3" t="s">
        <v>4928</v>
      </c>
      <c r="D1342" s="109" t="s">
        <v>4931</v>
      </c>
      <c r="E1342" s="109" t="s">
        <v>1132</v>
      </c>
      <c r="F1342" s="109" t="s">
        <v>485</v>
      </c>
      <c r="G1342" s="104">
        <v>0</v>
      </c>
      <c r="H1342" s="98">
        <v>44532</v>
      </c>
      <c r="I1342" s="87" t="s">
        <v>851</v>
      </c>
      <c r="K1342" s="116">
        <v>34566</v>
      </c>
      <c r="L1342" s="3" t="s">
        <v>3291</v>
      </c>
      <c r="M1342" s="81">
        <v>9164616981</v>
      </c>
      <c r="N1342" s="92">
        <v>440671919</v>
      </c>
      <c r="O1342" t="str">
        <f t="shared" si="20"/>
        <v>OWEK, MARCO L.</v>
      </c>
    </row>
    <row r="1343" spans="1:15" x14ac:dyDescent="0.25">
      <c r="A1343" s="21">
        <v>1341</v>
      </c>
      <c r="B1343" s="109" t="s">
        <v>4965</v>
      </c>
      <c r="C1343" s="3" t="s">
        <v>4928</v>
      </c>
      <c r="D1343" s="109" t="s">
        <v>4935</v>
      </c>
      <c r="E1343" s="109" t="s">
        <v>124</v>
      </c>
      <c r="F1343" s="109" t="s">
        <v>485</v>
      </c>
      <c r="G1343" s="104">
        <v>0</v>
      </c>
      <c r="H1343" s="98">
        <v>42901</v>
      </c>
      <c r="I1343" s="87" t="s">
        <v>87</v>
      </c>
      <c r="K1343" s="98">
        <v>42806</v>
      </c>
      <c r="L1343" s="3" t="s">
        <v>3291</v>
      </c>
      <c r="M1343" s="81">
        <v>0</v>
      </c>
      <c r="N1343" s="92">
        <v>0</v>
      </c>
      <c r="O1343" t="str">
        <f t="shared" si="20"/>
        <v>OWEK, PHILMARK BRIAN JR. B.</v>
      </c>
    </row>
    <row r="1344" spans="1:15" x14ac:dyDescent="0.25">
      <c r="A1344" s="21">
        <v>1342</v>
      </c>
      <c r="B1344" s="109" t="s">
        <v>4980</v>
      </c>
      <c r="C1344" s="3" t="s">
        <v>4928</v>
      </c>
      <c r="D1344" s="109" t="s">
        <v>4938</v>
      </c>
      <c r="E1344" s="109" t="s">
        <v>1132</v>
      </c>
      <c r="F1344" s="109" t="s">
        <v>485</v>
      </c>
      <c r="G1344" s="104">
        <v>0</v>
      </c>
      <c r="H1344" s="98">
        <v>43881</v>
      </c>
      <c r="I1344" s="87" t="s">
        <v>851</v>
      </c>
      <c r="K1344" s="116">
        <v>34194</v>
      </c>
      <c r="L1344" s="3" t="s">
        <v>3291</v>
      </c>
      <c r="M1344" s="81">
        <v>9454202196</v>
      </c>
      <c r="N1344" s="92">
        <v>440431328</v>
      </c>
      <c r="O1344" t="str">
        <f t="shared" si="20"/>
        <v>OWEK, PHILMARK BRIAN SR. L.</v>
      </c>
    </row>
    <row r="1345" spans="1:15" x14ac:dyDescent="0.25">
      <c r="A1345" s="21">
        <v>1343</v>
      </c>
      <c r="B1345" s="109" t="s">
        <v>4998</v>
      </c>
      <c r="C1345" s="3" t="s">
        <v>2203</v>
      </c>
      <c r="D1345" s="109" t="s">
        <v>4939</v>
      </c>
      <c r="E1345" s="109" t="s">
        <v>170</v>
      </c>
      <c r="F1345" s="109" t="s">
        <v>2204</v>
      </c>
      <c r="G1345" s="104">
        <v>1</v>
      </c>
      <c r="H1345" s="98">
        <v>44355</v>
      </c>
      <c r="I1345" s="87" t="s">
        <v>851</v>
      </c>
      <c r="K1345" s="116">
        <v>22074</v>
      </c>
      <c r="L1345" s="3" t="s">
        <v>3291</v>
      </c>
      <c r="M1345" s="81">
        <v>9367615288</v>
      </c>
      <c r="N1345" s="92">
        <v>164217732</v>
      </c>
      <c r="O1345" t="str">
        <f t="shared" si="20"/>
        <v>OYA-OY, ELIZABETH D.</v>
      </c>
    </row>
    <row r="1346" spans="1:15" x14ac:dyDescent="0.25">
      <c r="A1346" s="21">
        <v>1344</v>
      </c>
      <c r="B1346" s="109" t="s">
        <v>4999</v>
      </c>
      <c r="C1346" s="3" t="s">
        <v>4943</v>
      </c>
      <c r="D1346" s="109" t="s">
        <v>3568</v>
      </c>
      <c r="E1346" s="109" t="s">
        <v>7196</v>
      </c>
      <c r="F1346" s="109" t="s">
        <v>188</v>
      </c>
      <c r="G1346" s="104">
        <v>0</v>
      </c>
      <c r="H1346" s="98">
        <v>44685</v>
      </c>
      <c r="I1346" s="87" t="s">
        <v>851</v>
      </c>
      <c r="K1346" s="116">
        <v>23074</v>
      </c>
      <c r="L1346" s="3" t="s">
        <v>3291</v>
      </c>
      <c r="M1346" s="81">
        <v>9557851281</v>
      </c>
      <c r="N1346" s="92">
        <v>435330854</v>
      </c>
      <c r="O1346" t="str">
        <f t="shared" si="20"/>
        <v>PACIO, JOSE CIRILO</v>
      </c>
    </row>
    <row r="1347" spans="1:15" x14ac:dyDescent="0.25">
      <c r="A1347" s="21">
        <v>1345</v>
      </c>
      <c r="B1347" s="109" t="s">
        <v>5000</v>
      </c>
      <c r="C1347" s="3" t="s">
        <v>4943</v>
      </c>
      <c r="D1347" s="109" t="s">
        <v>4946</v>
      </c>
      <c r="E1347" s="109" t="s">
        <v>3119</v>
      </c>
      <c r="F1347" s="109" t="s">
        <v>188</v>
      </c>
      <c r="G1347" s="104">
        <v>1</v>
      </c>
      <c r="H1347" s="98">
        <v>42738</v>
      </c>
      <c r="I1347" s="87" t="s">
        <v>851</v>
      </c>
      <c r="K1347" s="116">
        <v>29764</v>
      </c>
      <c r="L1347" s="3" t="s">
        <v>3291</v>
      </c>
      <c r="M1347" s="81">
        <v>9158116384</v>
      </c>
      <c r="N1347" s="92">
        <v>495941716</v>
      </c>
      <c r="O1347" t="str">
        <f t="shared" si="20"/>
        <v>PACIO, LAILANI GALLARDO</v>
      </c>
    </row>
    <row r="1348" spans="1:15" x14ac:dyDescent="0.25">
      <c r="A1348" s="21">
        <v>1346</v>
      </c>
      <c r="B1348" s="109" t="s">
        <v>5001</v>
      </c>
      <c r="C1348" s="3" t="s">
        <v>4943</v>
      </c>
      <c r="D1348" s="109" t="s">
        <v>4949</v>
      </c>
      <c r="E1348" s="109" t="s">
        <v>3119</v>
      </c>
      <c r="F1348" s="109" t="s">
        <v>188</v>
      </c>
      <c r="G1348" s="104">
        <v>1</v>
      </c>
      <c r="H1348" s="98">
        <v>44431</v>
      </c>
      <c r="I1348" s="87" t="s">
        <v>851</v>
      </c>
      <c r="K1348" s="116">
        <v>20785</v>
      </c>
      <c r="L1348" s="3" t="s">
        <v>3291</v>
      </c>
      <c r="M1348" s="81">
        <v>9169775016</v>
      </c>
      <c r="N1348" s="92">
        <v>0</v>
      </c>
      <c r="O1348" t="str">
        <f t="shared" ref="O1348:O1411" si="21">C1348&amp;", "&amp;D1348&amp; " " &amp;E1348</f>
        <v>PACIO, LIGAYA GALLARDO</v>
      </c>
    </row>
    <row r="1349" spans="1:15" x14ac:dyDescent="0.25">
      <c r="A1349" s="21">
        <v>1347</v>
      </c>
      <c r="B1349" s="109" t="s">
        <v>5002</v>
      </c>
      <c r="C1349" s="3" t="s">
        <v>4952</v>
      </c>
      <c r="D1349" s="109" t="s">
        <v>4894</v>
      </c>
      <c r="E1349" s="109" t="s">
        <v>170</v>
      </c>
      <c r="F1349" s="109" t="s">
        <v>4953</v>
      </c>
      <c r="G1349" s="104">
        <v>1</v>
      </c>
      <c r="H1349" s="98">
        <v>43105</v>
      </c>
      <c r="I1349" s="87" t="s">
        <v>851</v>
      </c>
      <c r="K1349" s="116">
        <v>25661</v>
      </c>
      <c r="L1349" s="3" t="s">
        <v>3291</v>
      </c>
      <c r="M1349" s="81">
        <v>9395411065</v>
      </c>
      <c r="N1349" s="92">
        <v>709938359</v>
      </c>
      <c r="O1349" t="str">
        <f t="shared" si="21"/>
        <v>PADALLA, MARY JANE D.</v>
      </c>
    </row>
    <row r="1350" spans="1:15" x14ac:dyDescent="0.25">
      <c r="A1350" s="21">
        <v>1348</v>
      </c>
      <c r="B1350" s="109" t="s">
        <v>5003</v>
      </c>
      <c r="C1350" s="3" t="s">
        <v>4956</v>
      </c>
      <c r="D1350" s="109" t="s">
        <v>4957</v>
      </c>
      <c r="F1350" s="109" t="s">
        <v>301</v>
      </c>
      <c r="G1350" s="104">
        <v>0</v>
      </c>
      <c r="H1350" s="98">
        <v>44911</v>
      </c>
      <c r="I1350" s="87" t="s">
        <v>851</v>
      </c>
      <c r="K1350" s="116">
        <v>21811</v>
      </c>
      <c r="L1350" s="3" t="s">
        <v>3291</v>
      </c>
      <c r="M1350" s="81">
        <v>9675548503</v>
      </c>
      <c r="N1350" s="92">
        <v>138811539</v>
      </c>
      <c r="O1350" t="str">
        <f t="shared" si="21"/>
        <v xml:space="preserve">PADAWAG, WARNER SR. </v>
      </c>
    </row>
    <row r="1351" spans="1:15" x14ac:dyDescent="0.25">
      <c r="A1351" s="21">
        <v>1349</v>
      </c>
      <c r="B1351" s="109" t="s">
        <v>5004</v>
      </c>
      <c r="C1351" s="3" t="s">
        <v>4963</v>
      </c>
      <c r="D1351" s="109" t="s">
        <v>2721</v>
      </c>
      <c r="E1351" s="109" t="s">
        <v>508</v>
      </c>
      <c r="F1351" s="109" t="s">
        <v>3362</v>
      </c>
      <c r="G1351" s="104">
        <v>1</v>
      </c>
      <c r="H1351" s="98">
        <v>44089</v>
      </c>
      <c r="I1351" s="87" t="s">
        <v>851</v>
      </c>
      <c r="K1351" s="116">
        <v>22661</v>
      </c>
      <c r="L1351" s="3" t="s">
        <v>3291</v>
      </c>
      <c r="M1351" s="81">
        <v>9086958744</v>
      </c>
      <c r="N1351" s="92">
        <v>117223117</v>
      </c>
      <c r="O1351" t="str">
        <f t="shared" si="21"/>
        <v>PADCAYAN, FLORENCE APIL</v>
      </c>
    </row>
    <row r="1352" spans="1:15" x14ac:dyDescent="0.25">
      <c r="A1352" s="21">
        <v>1350</v>
      </c>
      <c r="B1352" s="109" t="s">
        <v>4991</v>
      </c>
      <c r="C1352" s="3" t="s">
        <v>4966</v>
      </c>
      <c r="D1352" s="109" t="s">
        <v>1253</v>
      </c>
      <c r="F1352" s="109" t="s">
        <v>125</v>
      </c>
      <c r="G1352" s="104">
        <v>1</v>
      </c>
      <c r="H1352" s="98">
        <v>41963</v>
      </c>
      <c r="I1352" s="87" t="s">
        <v>87</v>
      </c>
      <c r="K1352" s="98">
        <v>41963</v>
      </c>
      <c r="L1352" s="3" t="s">
        <v>3291</v>
      </c>
      <c r="M1352" s="81">
        <v>0</v>
      </c>
      <c r="N1352" s="92">
        <v>0</v>
      </c>
      <c r="O1352" t="str">
        <f t="shared" si="21"/>
        <v xml:space="preserve">PADRIGO, MICHELLE </v>
      </c>
    </row>
    <row r="1353" spans="1:15" x14ac:dyDescent="0.25">
      <c r="A1353" s="21">
        <v>1351</v>
      </c>
      <c r="B1353" s="109" t="s">
        <v>5016</v>
      </c>
      <c r="C1353" s="3" t="s">
        <v>4968</v>
      </c>
      <c r="D1353" s="109" t="s">
        <v>4969</v>
      </c>
      <c r="E1353" s="109" t="s">
        <v>4970</v>
      </c>
      <c r="F1353" s="109" t="s">
        <v>3446</v>
      </c>
      <c r="G1353" s="104">
        <v>1</v>
      </c>
      <c r="H1353" s="98">
        <v>45497</v>
      </c>
      <c r="I1353" s="87" t="s">
        <v>851</v>
      </c>
      <c r="K1353" s="116">
        <v>32044</v>
      </c>
      <c r="L1353" s="3" t="s">
        <v>3291</v>
      </c>
      <c r="M1353" s="81">
        <v>9275332320</v>
      </c>
      <c r="N1353" s="92">
        <v>655038685</v>
      </c>
      <c r="O1353" t="str">
        <f t="shared" si="21"/>
        <v>PAGA, DEBIE BASIAG</v>
      </c>
    </row>
    <row r="1354" spans="1:15" x14ac:dyDescent="0.25">
      <c r="A1354" s="21">
        <v>1352</v>
      </c>
      <c r="B1354" s="109" t="s">
        <v>5017</v>
      </c>
      <c r="C1354" s="3" t="s">
        <v>4968</v>
      </c>
      <c r="D1354" s="109" t="s">
        <v>3382</v>
      </c>
      <c r="E1354" s="109" t="s">
        <v>5108</v>
      </c>
      <c r="F1354" s="109" t="s">
        <v>450</v>
      </c>
      <c r="G1354" s="104">
        <v>0</v>
      </c>
      <c r="H1354" s="98">
        <v>45377</v>
      </c>
      <c r="I1354" s="87" t="s">
        <v>851</v>
      </c>
      <c r="K1354" s="116">
        <v>24462</v>
      </c>
      <c r="L1354" s="3" t="s">
        <v>3291</v>
      </c>
      <c r="M1354" s="81">
        <v>9655436941</v>
      </c>
      <c r="N1354" s="92">
        <v>491221948</v>
      </c>
      <c r="O1354" t="str">
        <f t="shared" si="21"/>
        <v>PAGA, ROBERT PICLIT</v>
      </c>
    </row>
    <row r="1355" spans="1:15" x14ac:dyDescent="0.25">
      <c r="A1355" s="21">
        <v>1353</v>
      </c>
      <c r="B1355" s="109" t="s">
        <v>5018</v>
      </c>
      <c r="C1355" s="3" t="s">
        <v>4972</v>
      </c>
      <c r="D1355" s="109" t="s">
        <v>4973</v>
      </c>
      <c r="E1355" s="109" t="s">
        <v>7131</v>
      </c>
      <c r="F1355" s="109" t="s">
        <v>580</v>
      </c>
      <c r="G1355" s="104">
        <v>0</v>
      </c>
      <c r="H1355" s="98">
        <v>45343</v>
      </c>
      <c r="I1355" s="87" t="s">
        <v>851</v>
      </c>
      <c r="K1355" s="116">
        <v>34899</v>
      </c>
      <c r="L1355" s="3" t="s">
        <v>3291</v>
      </c>
      <c r="M1355" s="81">
        <v>9274182146</v>
      </c>
      <c r="N1355" s="92">
        <v>763441714</v>
      </c>
      <c r="O1355" t="str">
        <f t="shared" si="21"/>
        <v>PALANGDAO, FERNAN PANGOSBAN</v>
      </c>
    </row>
    <row r="1356" spans="1:15" x14ac:dyDescent="0.25">
      <c r="A1356" s="21">
        <v>1354</v>
      </c>
      <c r="B1356" s="109" t="s">
        <v>5019</v>
      </c>
      <c r="C1356" s="3" t="s">
        <v>4981</v>
      </c>
      <c r="D1356" s="109" t="s">
        <v>264</v>
      </c>
      <c r="E1356" s="109" t="s">
        <v>124</v>
      </c>
      <c r="F1356" s="109" t="s">
        <v>1362</v>
      </c>
      <c r="G1356" s="104">
        <v>1</v>
      </c>
      <c r="H1356" s="98">
        <v>39993</v>
      </c>
      <c r="I1356" s="87" t="s">
        <v>851</v>
      </c>
      <c r="K1356" s="116">
        <v>24939</v>
      </c>
      <c r="L1356" s="3" t="s">
        <v>3291</v>
      </c>
      <c r="M1356" s="81">
        <v>9286904510</v>
      </c>
      <c r="N1356" s="92">
        <v>766283869</v>
      </c>
      <c r="O1356" t="str">
        <f t="shared" si="21"/>
        <v>PALANGEO, REMEDIOS B.</v>
      </c>
    </row>
    <row r="1357" spans="1:15" x14ac:dyDescent="0.25">
      <c r="A1357" s="21">
        <v>1355</v>
      </c>
      <c r="B1357" s="109" t="s">
        <v>5020</v>
      </c>
      <c r="C1357" s="3" t="s">
        <v>4984</v>
      </c>
      <c r="D1357" s="109" t="s">
        <v>1128</v>
      </c>
      <c r="E1357" s="109" t="s">
        <v>119</v>
      </c>
      <c r="F1357" s="109" t="s">
        <v>4234</v>
      </c>
      <c r="G1357" s="104">
        <v>1</v>
      </c>
      <c r="H1357" s="98">
        <v>43591</v>
      </c>
      <c r="I1357" s="87" t="s">
        <v>851</v>
      </c>
      <c r="K1357" s="116">
        <v>24723</v>
      </c>
      <c r="L1357" s="3" t="s">
        <v>3291</v>
      </c>
      <c r="M1357" s="81">
        <v>9563855677</v>
      </c>
      <c r="N1357" s="92">
        <v>769790813</v>
      </c>
      <c r="O1357" t="str">
        <f t="shared" si="21"/>
        <v>PALICAS, APOLONIA G.</v>
      </c>
    </row>
    <row r="1358" spans="1:15" x14ac:dyDescent="0.25">
      <c r="A1358" s="21">
        <v>1356</v>
      </c>
      <c r="B1358" s="109" t="s">
        <v>5021</v>
      </c>
      <c r="C1358" s="3" t="s">
        <v>4984</v>
      </c>
      <c r="D1358" s="109" t="s">
        <v>4986</v>
      </c>
      <c r="E1358" s="109" t="s">
        <v>143</v>
      </c>
      <c r="F1358" s="109" t="s">
        <v>218</v>
      </c>
      <c r="G1358" s="104">
        <v>1</v>
      </c>
      <c r="H1358" s="98">
        <v>44565</v>
      </c>
      <c r="I1358" s="87" t="s">
        <v>851</v>
      </c>
      <c r="K1358" s="116">
        <v>23068</v>
      </c>
      <c r="L1358" s="3" t="s">
        <v>3291</v>
      </c>
      <c r="M1358" s="81">
        <v>9458667655</v>
      </c>
      <c r="N1358" s="92">
        <v>0</v>
      </c>
      <c r="O1358" t="str">
        <f t="shared" si="21"/>
        <v>PALICAS, JULIANA S.</v>
      </c>
    </row>
    <row r="1359" spans="1:15" x14ac:dyDescent="0.25">
      <c r="A1359" s="21">
        <v>1357</v>
      </c>
      <c r="B1359" s="109" t="s">
        <v>5022</v>
      </c>
      <c r="C1359" s="3" t="s">
        <v>4988</v>
      </c>
      <c r="D1359" s="109" t="s">
        <v>1750</v>
      </c>
      <c r="E1359" s="109" t="s">
        <v>124</v>
      </c>
      <c r="F1359" s="109" t="s">
        <v>188</v>
      </c>
      <c r="G1359" s="104">
        <v>1</v>
      </c>
      <c r="H1359" s="98">
        <v>44791</v>
      </c>
      <c r="I1359" s="87" t="s">
        <v>851</v>
      </c>
      <c r="K1359" s="116">
        <v>25298</v>
      </c>
      <c r="L1359" s="3" t="s">
        <v>3291</v>
      </c>
      <c r="M1359" s="81">
        <v>9263604793</v>
      </c>
      <c r="N1359" s="92">
        <v>761352676</v>
      </c>
      <c r="O1359" t="str">
        <f t="shared" si="21"/>
        <v>PALINO, GLORIA B.</v>
      </c>
    </row>
    <row r="1360" spans="1:15" x14ac:dyDescent="0.25">
      <c r="A1360" s="21">
        <v>1358</v>
      </c>
      <c r="B1360" s="109" t="s">
        <v>5057</v>
      </c>
      <c r="C1360" s="3" t="s">
        <v>4992</v>
      </c>
      <c r="D1360" s="109" t="s">
        <v>4993</v>
      </c>
      <c r="F1360" s="109" t="s">
        <v>125</v>
      </c>
      <c r="G1360" s="104">
        <v>0</v>
      </c>
      <c r="H1360" s="98">
        <v>44761</v>
      </c>
      <c r="I1360" s="87" t="s">
        <v>87</v>
      </c>
      <c r="K1360" s="98">
        <v>44761</v>
      </c>
      <c r="L1360" s="3" t="s">
        <v>3291</v>
      </c>
      <c r="M1360" s="81">
        <v>0</v>
      </c>
      <c r="N1360" s="92">
        <v>0</v>
      </c>
      <c r="O1360" t="str">
        <f t="shared" si="21"/>
        <v xml:space="preserve">PALOR, ARIZBIE </v>
      </c>
    </row>
    <row r="1361" spans="1:15" x14ac:dyDescent="0.25">
      <c r="A1361" s="21">
        <v>1359</v>
      </c>
      <c r="B1361" s="109" t="s">
        <v>5023</v>
      </c>
      <c r="C1361" s="3" t="s">
        <v>4995</v>
      </c>
      <c r="D1361" s="109" t="s">
        <v>1458</v>
      </c>
      <c r="E1361" s="109" t="s">
        <v>4996</v>
      </c>
      <c r="F1361" s="109" t="s">
        <v>310</v>
      </c>
      <c r="G1361" s="104">
        <v>1</v>
      </c>
      <c r="H1361" s="98">
        <v>41709</v>
      </c>
      <c r="I1361" s="87" t="s">
        <v>851</v>
      </c>
      <c r="K1361" s="116">
        <v>24425</v>
      </c>
      <c r="L1361" s="3" t="s">
        <v>3291</v>
      </c>
      <c r="M1361" s="81">
        <v>9399351936</v>
      </c>
      <c r="N1361" s="92">
        <v>178078545</v>
      </c>
      <c r="O1361" t="str">
        <f t="shared" si="21"/>
        <v>PALTONGAN, IMELDA POCAIS</v>
      </c>
    </row>
    <row r="1362" spans="1:15" x14ac:dyDescent="0.25">
      <c r="A1362" s="21">
        <v>1360</v>
      </c>
      <c r="B1362" s="109" t="s">
        <v>5065</v>
      </c>
      <c r="C1362" s="3" t="s">
        <v>4995</v>
      </c>
      <c r="D1362" s="109" t="s">
        <v>5005</v>
      </c>
      <c r="F1362" s="109" t="s">
        <v>310</v>
      </c>
      <c r="G1362" s="104">
        <v>0</v>
      </c>
      <c r="H1362" s="98">
        <v>42060</v>
      </c>
      <c r="I1362" s="87" t="s">
        <v>851</v>
      </c>
      <c r="K1362" s="98">
        <v>42060</v>
      </c>
      <c r="L1362" s="3" t="s">
        <v>3291</v>
      </c>
      <c r="M1362" s="81">
        <v>9399351936</v>
      </c>
      <c r="N1362" s="92">
        <v>179752191</v>
      </c>
      <c r="O1362" t="str">
        <f t="shared" si="21"/>
        <v xml:space="preserve">PALTONGAN, REX MILO </v>
      </c>
    </row>
    <row r="1363" spans="1:15" x14ac:dyDescent="0.25">
      <c r="A1363" s="21">
        <v>1361</v>
      </c>
      <c r="B1363" s="109" t="s">
        <v>5068</v>
      </c>
      <c r="C1363" s="3" t="s">
        <v>5007</v>
      </c>
      <c r="D1363" s="109" t="s">
        <v>5008</v>
      </c>
      <c r="E1363" s="109" t="s">
        <v>143</v>
      </c>
      <c r="F1363" s="109" t="s">
        <v>149</v>
      </c>
      <c r="G1363" s="104">
        <v>0</v>
      </c>
      <c r="H1363" s="98">
        <v>40976</v>
      </c>
      <c r="I1363" s="87" t="s">
        <v>851</v>
      </c>
      <c r="K1363" s="98">
        <v>40976</v>
      </c>
      <c r="L1363" s="3" t="s">
        <v>3291</v>
      </c>
      <c r="M1363" s="81">
        <v>9213018179</v>
      </c>
      <c r="N1363" s="92">
        <v>496548579</v>
      </c>
      <c r="O1363" t="str">
        <f t="shared" si="21"/>
        <v>PAMBALAN, BALAAM S.</v>
      </c>
    </row>
    <row r="1364" spans="1:15" x14ac:dyDescent="0.25">
      <c r="A1364" s="21">
        <v>1362</v>
      </c>
      <c r="B1364" s="109" t="s">
        <v>5069</v>
      </c>
      <c r="C1364" s="3" t="s">
        <v>5007</v>
      </c>
      <c r="D1364" s="109" t="s">
        <v>4260</v>
      </c>
      <c r="E1364" s="109" t="s">
        <v>4504</v>
      </c>
      <c r="F1364" s="109" t="s">
        <v>149</v>
      </c>
      <c r="G1364" s="104">
        <v>0</v>
      </c>
      <c r="H1364" s="98">
        <v>40976</v>
      </c>
      <c r="I1364" s="87" t="s">
        <v>851</v>
      </c>
      <c r="K1364" s="98">
        <v>40976</v>
      </c>
      <c r="L1364" s="3" t="s">
        <v>3291</v>
      </c>
      <c r="M1364" s="81">
        <v>9213018179</v>
      </c>
      <c r="N1364" s="92">
        <v>496548395</v>
      </c>
      <c r="O1364" t="str">
        <f t="shared" si="21"/>
        <v>PAMBALAN, BRYAN DAMAYAN</v>
      </c>
    </row>
    <row r="1365" spans="1:15" x14ac:dyDescent="0.25">
      <c r="A1365" s="21">
        <v>1363</v>
      </c>
      <c r="B1365" s="109" t="s">
        <v>5070</v>
      </c>
      <c r="C1365" s="3" t="s">
        <v>5007</v>
      </c>
      <c r="D1365" s="109" t="s">
        <v>5011</v>
      </c>
      <c r="E1365" s="109" t="s">
        <v>4504</v>
      </c>
      <c r="F1365" s="109" t="s">
        <v>149</v>
      </c>
      <c r="G1365" s="104">
        <v>0</v>
      </c>
      <c r="H1365" s="98">
        <v>40976</v>
      </c>
      <c r="I1365" s="87" t="s">
        <v>851</v>
      </c>
      <c r="K1365" s="116">
        <v>32961</v>
      </c>
      <c r="L1365" s="3" t="s">
        <v>3291</v>
      </c>
      <c r="M1365" s="81">
        <v>9213018179</v>
      </c>
      <c r="N1365" s="92">
        <v>947154881</v>
      </c>
      <c r="O1365" t="str">
        <f t="shared" si="21"/>
        <v>PAMBALAN, CHARLES DAMAYAN</v>
      </c>
    </row>
    <row r="1366" spans="1:15" x14ac:dyDescent="0.25">
      <c r="A1366" s="21">
        <v>1364</v>
      </c>
      <c r="B1366" s="109" t="s">
        <v>5071</v>
      </c>
      <c r="C1366" s="3" t="s">
        <v>5007</v>
      </c>
      <c r="D1366" s="109" t="s">
        <v>383</v>
      </c>
      <c r="E1366" s="109" t="s">
        <v>4504</v>
      </c>
      <c r="F1366" s="109" t="s">
        <v>149</v>
      </c>
      <c r="G1366" s="104">
        <v>1</v>
      </c>
      <c r="H1366" s="98">
        <v>40976</v>
      </c>
      <c r="I1366" s="87" t="s">
        <v>851</v>
      </c>
      <c r="K1366" s="98">
        <v>40976</v>
      </c>
      <c r="L1366" s="3" t="s">
        <v>3291</v>
      </c>
      <c r="M1366" s="81">
        <v>9213018179</v>
      </c>
      <c r="N1366" s="92">
        <v>931505564</v>
      </c>
      <c r="O1366" t="str">
        <f t="shared" si="21"/>
        <v>PAMBALAN, CHRISTINA DAMAYAN</v>
      </c>
    </row>
    <row r="1367" spans="1:15" x14ac:dyDescent="0.25">
      <c r="A1367" s="21">
        <v>1365</v>
      </c>
      <c r="B1367" s="109" t="s">
        <v>5072</v>
      </c>
      <c r="C1367" s="3" t="s">
        <v>5007</v>
      </c>
      <c r="D1367" s="109" t="s">
        <v>5014</v>
      </c>
      <c r="E1367" s="109" t="s">
        <v>4504</v>
      </c>
      <c r="F1367" s="109" t="s">
        <v>149</v>
      </c>
      <c r="G1367" s="104">
        <v>0</v>
      </c>
      <c r="H1367" s="98">
        <v>40976</v>
      </c>
      <c r="I1367" s="87" t="s">
        <v>851</v>
      </c>
      <c r="K1367" s="98">
        <v>40976</v>
      </c>
      <c r="L1367" s="3" t="s">
        <v>3291</v>
      </c>
      <c r="M1367" s="81">
        <v>9213018179</v>
      </c>
      <c r="N1367" s="92">
        <v>947172170</v>
      </c>
      <c r="O1367" t="str">
        <f t="shared" si="21"/>
        <v>PAMBALAN, JORDAN DAMAYAN</v>
      </c>
    </row>
    <row r="1368" spans="1:15" x14ac:dyDescent="0.25">
      <c r="A1368" s="21">
        <v>1366</v>
      </c>
      <c r="B1368" s="109" t="s">
        <v>5073</v>
      </c>
      <c r="C1368" s="3" t="s">
        <v>5024</v>
      </c>
      <c r="D1368" s="109" t="s">
        <v>5025</v>
      </c>
      <c r="E1368" s="109" t="s">
        <v>5026</v>
      </c>
      <c r="F1368" s="109" t="s">
        <v>1245</v>
      </c>
      <c r="G1368" s="104">
        <v>1</v>
      </c>
      <c r="H1368" s="98">
        <v>44568</v>
      </c>
      <c r="I1368" s="87" t="s">
        <v>851</v>
      </c>
      <c r="K1368" s="116">
        <v>28096</v>
      </c>
      <c r="L1368" s="3" t="s">
        <v>3291</v>
      </c>
      <c r="M1368" s="81">
        <v>9750795722</v>
      </c>
      <c r="N1368" s="92">
        <v>604493245</v>
      </c>
      <c r="O1368" t="str">
        <f t="shared" si="21"/>
        <v>PAMON, JENNERYN NAGANAG</v>
      </c>
    </row>
    <row r="1369" spans="1:15" x14ac:dyDescent="0.25">
      <c r="A1369" s="21">
        <v>1367</v>
      </c>
      <c r="B1369" s="109" t="s">
        <v>5074</v>
      </c>
      <c r="C1369" s="3" t="s">
        <v>4921</v>
      </c>
      <c r="D1369" s="109" t="s">
        <v>6795</v>
      </c>
      <c r="E1369" s="109" t="s">
        <v>6796</v>
      </c>
      <c r="F1369" s="109" t="s">
        <v>4611</v>
      </c>
      <c r="G1369" s="104">
        <v>1</v>
      </c>
      <c r="H1369" s="98">
        <v>44750</v>
      </c>
      <c r="I1369" s="87" t="s">
        <v>851</v>
      </c>
      <c r="K1369" s="116">
        <v>18388</v>
      </c>
      <c r="L1369" s="3" t="s">
        <v>3291</v>
      </c>
      <c r="M1369" s="81">
        <v>9922705977</v>
      </c>
      <c r="N1369" s="92">
        <v>611190265</v>
      </c>
      <c r="O1369" t="str">
        <f t="shared" si="21"/>
        <v>PANABANG, LYDIA TUWIG</v>
      </c>
    </row>
    <row r="1370" spans="1:15" x14ac:dyDescent="0.25">
      <c r="A1370" s="21">
        <v>1368</v>
      </c>
      <c r="B1370" s="109" t="s">
        <v>5112</v>
      </c>
      <c r="C1370" s="3" t="s">
        <v>5029</v>
      </c>
      <c r="D1370" s="109" t="s">
        <v>5030</v>
      </c>
      <c r="E1370" s="109" t="s">
        <v>170</v>
      </c>
      <c r="F1370" s="109" t="s">
        <v>580</v>
      </c>
      <c r="G1370" s="104">
        <v>0</v>
      </c>
      <c r="H1370" s="98">
        <v>43412</v>
      </c>
      <c r="I1370" s="87" t="s">
        <v>851</v>
      </c>
      <c r="K1370" s="116">
        <v>30331</v>
      </c>
      <c r="L1370" s="3" t="s">
        <v>3291</v>
      </c>
      <c r="M1370" s="81">
        <v>9488564837</v>
      </c>
      <c r="N1370" s="92">
        <v>0</v>
      </c>
      <c r="O1370" t="str">
        <f t="shared" si="21"/>
        <v>PANAHON, JERRY D.</v>
      </c>
    </row>
    <row r="1371" spans="1:15" x14ac:dyDescent="0.25">
      <c r="A1371" s="21">
        <v>1369</v>
      </c>
      <c r="B1371" s="109" t="s">
        <v>5115</v>
      </c>
      <c r="C1371" s="3" t="s">
        <v>5032</v>
      </c>
      <c r="D1371" s="109" t="s">
        <v>5033</v>
      </c>
      <c r="E1371" s="109" t="s">
        <v>3468</v>
      </c>
      <c r="F1371" s="109" t="s">
        <v>1362</v>
      </c>
      <c r="G1371" s="104">
        <v>0</v>
      </c>
      <c r="H1371" s="98">
        <v>40970</v>
      </c>
      <c r="I1371" s="87" t="s">
        <v>851</v>
      </c>
      <c r="K1371" s="116">
        <v>19000</v>
      </c>
      <c r="L1371" s="3" t="s">
        <v>3291</v>
      </c>
      <c r="M1371" s="81">
        <v>9196346660</v>
      </c>
      <c r="N1371" s="92">
        <v>116215134</v>
      </c>
      <c r="O1371" t="str">
        <f t="shared" si="21"/>
        <v>PANGSIW, FREDERICK U.</v>
      </c>
    </row>
    <row r="1372" spans="1:15" x14ac:dyDescent="0.25">
      <c r="A1372" s="21">
        <v>1370</v>
      </c>
      <c r="B1372" s="109" t="s">
        <v>5118</v>
      </c>
      <c r="C1372" s="3" t="s">
        <v>5032</v>
      </c>
      <c r="D1372" s="109" t="s">
        <v>4233</v>
      </c>
      <c r="E1372" s="109" t="s">
        <v>119</v>
      </c>
      <c r="F1372" s="109" t="s">
        <v>1362</v>
      </c>
      <c r="G1372" s="104">
        <v>1</v>
      </c>
      <c r="H1372" s="98">
        <v>44642</v>
      </c>
      <c r="I1372" s="87" t="s">
        <v>851</v>
      </c>
      <c r="K1372" s="116">
        <v>21846</v>
      </c>
      <c r="L1372" s="3" t="s">
        <v>3291</v>
      </c>
      <c r="M1372" s="81">
        <v>9062852600</v>
      </c>
      <c r="N1372" s="92">
        <v>147815403</v>
      </c>
      <c r="O1372" t="str">
        <f t="shared" si="21"/>
        <v>PANGSIW, PATRICIA G.</v>
      </c>
    </row>
    <row r="1373" spans="1:15" x14ac:dyDescent="0.25">
      <c r="A1373" s="21">
        <v>1371</v>
      </c>
      <c r="B1373" s="109" t="s">
        <v>5122</v>
      </c>
      <c r="C1373" s="3" t="s">
        <v>5032</v>
      </c>
      <c r="D1373" s="109" t="s">
        <v>5038</v>
      </c>
      <c r="E1373" s="109" t="s">
        <v>119</v>
      </c>
      <c r="F1373" s="109" t="s">
        <v>1362</v>
      </c>
      <c r="G1373" s="104">
        <v>1</v>
      </c>
      <c r="H1373" s="98">
        <v>44603</v>
      </c>
      <c r="I1373" s="87" t="s">
        <v>851</v>
      </c>
      <c r="K1373" s="116">
        <v>30499</v>
      </c>
      <c r="L1373" s="3" t="s">
        <v>3291</v>
      </c>
      <c r="M1373" s="81">
        <v>9453258500</v>
      </c>
      <c r="N1373" s="92">
        <v>0</v>
      </c>
      <c r="O1373" t="str">
        <f t="shared" si="21"/>
        <v>PANGSIW, YVONNE  G.</v>
      </c>
    </row>
    <row r="1374" spans="1:15" x14ac:dyDescent="0.25">
      <c r="A1374" s="21">
        <v>1372</v>
      </c>
      <c r="B1374" s="109" t="s">
        <v>5125</v>
      </c>
      <c r="C1374" s="3" t="s">
        <v>5041</v>
      </c>
      <c r="D1374" s="109" t="s">
        <v>2581</v>
      </c>
      <c r="E1374" s="109" t="s">
        <v>432</v>
      </c>
      <c r="F1374" s="109" t="s">
        <v>396</v>
      </c>
      <c r="G1374" s="104">
        <v>1</v>
      </c>
      <c r="H1374" s="98">
        <v>45147</v>
      </c>
      <c r="I1374" s="87" t="s">
        <v>851</v>
      </c>
      <c r="K1374" s="116">
        <v>28234</v>
      </c>
      <c r="L1374" s="3" t="s">
        <v>3291</v>
      </c>
      <c r="M1374" s="81">
        <v>9750064418</v>
      </c>
      <c r="N1374" s="92">
        <v>414375044</v>
      </c>
      <c r="O1374" t="str">
        <f t="shared" si="21"/>
        <v>PARALES, ROSE V.</v>
      </c>
    </row>
    <row r="1375" spans="1:15" x14ac:dyDescent="0.25">
      <c r="A1375" s="21">
        <v>1373</v>
      </c>
      <c r="B1375" s="109" t="s">
        <v>5128</v>
      </c>
      <c r="C1375" s="3" t="s">
        <v>5044</v>
      </c>
      <c r="D1375" s="109" t="s">
        <v>5045</v>
      </c>
      <c r="E1375" s="109" t="s">
        <v>65</v>
      </c>
      <c r="F1375" s="109" t="s">
        <v>4917</v>
      </c>
      <c r="G1375" s="104">
        <v>0</v>
      </c>
      <c r="H1375" s="98">
        <v>44057</v>
      </c>
      <c r="I1375" s="87" t="s">
        <v>851</v>
      </c>
      <c r="K1375" s="116">
        <v>24447</v>
      </c>
      <c r="L1375" s="3" t="s">
        <v>3291</v>
      </c>
      <c r="M1375" s="81">
        <v>9264618732</v>
      </c>
      <c r="N1375" s="92">
        <v>445121672</v>
      </c>
      <c r="O1375" t="str">
        <f t="shared" si="21"/>
        <v>PASONG, JOHNSON SR. A.</v>
      </c>
    </row>
    <row r="1376" spans="1:15" x14ac:dyDescent="0.25">
      <c r="A1376" s="21">
        <v>1374</v>
      </c>
      <c r="B1376" s="109" t="s">
        <v>5131</v>
      </c>
      <c r="C1376" s="3" t="s">
        <v>5048</v>
      </c>
      <c r="D1376" s="109" t="s">
        <v>2272</v>
      </c>
      <c r="E1376" s="109" t="s">
        <v>124</v>
      </c>
      <c r="F1376" s="109" t="s">
        <v>125</v>
      </c>
      <c r="G1376" s="104">
        <v>0</v>
      </c>
      <c r="H1376" s="98">
        <v>45408</v>
      </c>
      <c r="I1376" s="87" t="s">
        <v>851</v>
      </c>
      <c r="K1376" s="116">
        <v>29693</v>
      </c>
      <c r="L1376" s="3" t="s">
        <v>3291</v>
      </c>
      <c r="M1376" s="81">
        <v>9365425490</v>
      </c>
      <c r="N1376" s="92">
        <v>920521846</v>
      </c>
      <c r="O1376" t="str">
        <f t="shared" si="21"/>
        <v>PATARAS, DARWIN B.</v>
      </c>
    </row>
    <row r="1377" spans="1:15" x14ac:dyDescent="0.25">
      <c r="A1377" s="21">
        <v>1375</v>
      </c>
      <c r="B1377" s="109" t="s">
        <v>5134</v>
      </c>
      <c r="C1377" s="3" t="s">
        <v>5050</v>
      </c>
      <c r="D1377" s="109" t="s">
        <v>86</v>
      </c>
      <c r="E1377" s="109" t="s">
        <v>6802</v>
      </c>
      <c r="F1377" s="109" t="s">
        <v>83</v>
      </c>
      <c r="G1377" s="104">
        <v>1</v>
      </c>
      <c r="H1377" s="98">
        <v>44021</v>
      </c>
      <c r="I1377" s="87" t="s">
        <v>851</v>
      </c>
      <c r="K1377" s="116">
        <v>19235</v>
      </c>
      <c r="L1377" s="3" t="s">
        <v>3291</v>
      </c>
      <c r="M1377" s="81">
        <v>9493136743</v>
      </c>
      <c r="N1377" s="92">
        <v>499132956</v>
      </c>
      <c r="O1377" t="str">
        <f t="shared" si="21"/>
        <v>PATICAWEN, JOSEPHINE OPLAWAN</v>
      </c>
    </row>
    <row r="1378" spans="1:15" x14ac:dyDescent="0.25">
      <c r="A1378" s="21">
        <v>1376</v>
      </c>
      <c r="B1378" s="109" t="s">
        <v>5137</v>
      </c>
      <c r="C1378" s="3" t="s">
        <v>5052</v>
      </c>
      <c r="D1378" s="109" t="s">
        <v>5053</v>
      </c>
      <c r="E1378" s="109" t="s">
        <v>5054</v>
      </c>
      <c r="F1378" s="109" t="s">
        <v>149</v>
      </c>
      <c r="G1378" s="104">
        <v>1</v>
      </c>
      <c r="H1378" s="98">
        <v>44749</v>
      </c>
      <c r="I1378" s="87" t="s">
        <v>851</v>
      </c>
      <c r="K1378" s="116">
        <v>16634</v>
      </c>
      <c r="L1378" s="3" t="s">
        <v>3291</v>
      </c>
      <c r="M1378" s="81">
        <v>9676676060</v>
      </c>
      <c r="N1378" s="92">
        <v>610907798</v>
      </c>
      <c r="O1378" t="str">
        <f t="shared" si="21"/>
        <v>PATONGAO, ELIZA LATA-AN</v>
      </c>
    </row>
    <row r="1379" spans="1:15" x14ac:dyDescent="0.25">
      <c r="A1379" s="21">
        <v>1377</v>
      </c>
      <c r="B1379" s="109" t="s">
        <v>5060</v>
      </c>
      <c r="C1379" s="3" t="s">
        <v>5052</v>
      </c>
      <c r="D1379" s="109" t="s">
        <v>5058</v>
      </c>
      <c r="E1379" s="109" t="s">
        <v>1132</v>
      </c>
      <c r="F1379" s="109" t="s">
        <v>149</v>
      </c>
      <c r="G1379" s="104">
        <v>1</v>
      </c>
      <c r="H1379" s="98">
        <v>44749</v>
      </c>
      <c r="I1379" s="87" t="s">
        <v>87</v>
      </c>
      <c r="K1379" s="98">
        <v>44749</v>
      </c>
      <c r="L1379" s="3" t="s">
        <v>3291</v>
      </c>
      <c r="M1379" s="81">
        <v>0</v>
      </c>
      <c r="N1379" s="92">
        <v>0</v>
      </c>
      <c r="O1379" t="str">
        <f t="shared" si="21"/>
        <v>PATONGAO, JANICE L.</v>
      </c>
    </row>
    <row r="1380" spans="1:15" x14ac:dyDescent="0.25">
      <c r="A1380" s="21">
        <v>1378</v>
      </c>
      <c r="B1380" s="109" t="s">
        <v>5062</v>
      </c>
      <c r="C1380" s="3" t="s">
        <v>2158</v>
      </c>
      <c r="D1380" s="109" t="s">
        <v>515</v>
      </c>
      <c r="E1380" s="109" t="s">
        <v>547</v>
      </c>
      <c r="F1380" s="109" t="s">
        <v>125</v>
      </c>
      <c r="G1380" s="104">
        <v>0</v>
      </c>
      <c r="H1380" s="98">
        <v>44559</v>
      </c>
      <c r="I1380" s="87" t="s">
        <v>87</v>
      </c>
      <c r="K1380" s="116">
        <v>25462</v>
      </c>
      <c r="L1380" s="3" t="s">
        <v>3291</v>
      </c>
      <c r="M1380" s="81">
        <v>9217705210</v>
      </c>
      <c r="N1380" s="92">
        <v>931506688</v>
      </c>
      <c r="O1380" t="str">
        <f t="shared" si="21"/>
        <v>PAT-ONGAY, JACKSON BUSACAY</v>
      </c>
    </row>
    <row r="1381" spans="1:15" x14ac:dyDescent="0.25">
      <c r="A1381" s="21">
        <v>1379</v>
      </c>
      <c r="B1381" s="109" t="s">
        <v>5091</v>
      </c>
      <c r="C1381" s="3" t="s">
        <v>5063</v>
      </c>
      <c r="D1381" s="109" t="s">
        <v>4939</v>
      </c>
      <c r="E1381" s="109" t="s">
        <v>65</v>
      </c>
      <c r="F1381" s="109" t="s">
        <v>3362</v>
      </c>
      <c r="G1381" s="104">
        <v>1</v>
      </c>
      <c r="H1381" s="98">
        <v>44068</v>
      </c>
      <c r="I1381" s="87" t="s">
        <v>87</v>
      </c>
      <c r="K1381" s="98">
        <v>44068</v>
      </c>
      <c r="L1381" s="3" t="s">
        <v>3291</v>
      </c>
      <c r="M1381" s="81">
        <v>0</v>
      </c>
      <c r="N1381" s="92">
        <v>0</v>
      </c>
      <c r="O1381" t="str">
        <f t="shared" si="21"/>
        <v>PATTANG, ELIZABETH A.</v>
      </c>
    </row>
    <row r="1382" spans="1:15" x14ac:dyDescent="0.25">
      <c r="A1382" s="21">
        <v>1380</v>
      </c>
      <c r="B1382" s="109" t="s">
        <v>5138</v>
      </c>
      <c r="C1382" s="3" t="s">
        <v>5063</v>
      </c>
      <c r="D1382" s="109" t="s">
        <v>5066</v>
      </c>
      <c r="E1382" s="109" t="s">
        <v>124</v>
      </c>
      <c r="F1382" s="109" t="s">
        <v>242</v>
      </c>
      <c r="G1382" s="104">
        <v>1</v>
      </c>
      <c r="H1382" s="98">
        <v>44768</v>
      </c>
      <c r="I1382" s="87" t="s">
        <v>851</v>
      </c>
      <c r="K1382" s="116">
        <v>34377</v>
      </c>
      <c r="L1382" s="3" t="s">
        <v>3291</v>
      </c>
      <c r="M1382" s="81">
        <v>9756670733</v>
      </c>
      <c r="N1382" s="92">
        <v>772990147</v>
      </c>
      <c r="O1382" t="str">
        <f t="shared" si="21"/>
        <v>PATTANG, IRENE   B.</v>
      </c>
    </row>
    <row r="1383" spans="1:15" x14ac:dyDescent="0.25">
      <c r="A1383" s="21">
        <v>1381</v>
      </c>
      <c r="B1383" s="109" t="s">
        <v>5139</v>
      </c>
      <c r="C1383" s="3" t="s">
        <v>5076</v>
      </c>
      <c r="D1383" s="109" t="s">
        <v>5077</v>
      </c>
      <c r="E1383" s="109" t="s">
        <v>1132</v>
      </c>
      <c r="F1383" s="109" t="s">
        <v>2219</v>
      </c>
      <c r="G1383" s="104">
        <v>0</v>
      </c>
      <c r="H1383" s="98">
        <v>42556</v>
      </c>
      <c r="I1383" s="87" t="s">
        <v>851</v>
      </c>
      <c r="K1383" s="116">
        <v>24671</v>
      </c>
      <c r="L1383" s="3" t="s">
        <v>3291</v>
      </c>
      <c r="M1383" s="81">
        <v>9663461622</v>
      </c>
      <c r="N1383" s="92">
        <v>947175095</v>
      </c>
      <c r="O1383" t="str">
        <f t="shared" si="21"/>
        <v>PAYAGEN, GREGORIO JR. L.</v>
      </c>
    </row>
    <row r="1384" spans="1:15" x14ac:dyDescent="0.25">
      <c r="A1384" s="21">
        <v>1382</v>
      </c>
      <c r="B1384" s="109" t="s">
        <v>5140</v>
      </c>
      <c r="C1384" s="3" t="s">
        <v>5076</v>
      </c>
      <c r="D1384" s="109" t="s">
        <v>5080</v>
      </c>
      <c r="E1384" s="109" t="s">
        <v>355</v>
      </c>
      <c r="F1384" s="109" t="s">
        <v>2219</v>
      </c>
      <c r="G1384" s="104">
        <v>1</v>
      </c>
      <c r="H1384" s="98">
        <v>42556</v>
      </c>
      <c r="I1384" s="87" t="s">
        <v>851</v>
      </c>
      <c r="K1384" s="116">
        <v>26067</v>
      </c>
      <c r="L1384" s="3" t="s">
        <v>3291</v>
      </c>
      <c r="M1384" s="81">
        <v>9663461621</v>
      </c>
      <c r="N1384" s="92">
        <v>931508374</v>
      </c>
      <c r="O1384" t="str">
        <f t="shared" si="21"/>
        <v>PAYAGEN, SUSAN  P.</v>
      </c>
    </row>
    <row r="1385" spans="1:15" x14ac:dyDescent="0.25">
      <c r="A1385" s="21">
        <v>1383</v>
      </c>
      <c r="B1385" s="109" t="s">
        <v>5141</v>
      </c>
      <c r="C1385" s="3" t="s">
        <v>1262</v>
      </c>
      <c r="D1385" s="109" t="s">
        <v>5083</v>
      </c>
      <c r="E1385" s="109" t="s">
        <v>5084</v>
      </c>
      <c r="F1385" s="109" t="s">
        <v>125</v>
      </c>
      <c r="G1385" s="104">
        <v>1</v>
      </c>
      <c r="H1385" s="98">
        <v>40049</v>
      </c>
      <c r="I1385" s="87" t="s">
        <v>851</v>
      </c>
      <c r="K1385" s="116">
        <v>23763</v>
      </c>
      <c r="L1385" s="3" t="s">
        <v>3291</v>
      </c>
      <c r="M1385" s="81">
        <v>9216563305</v>
      </c>
      <c r="N1385" s="92">
        <v>447309958</v>
      </c>
      <c r="O1385" t="str">
        <f t="shared" si="21"/>
        <v>PECUA, CAROL AGLUBAT</v>
      </c>
    </row>
    <row r="1386" spans="1:15" x14ac:dyDescent="0.25">
      <c r="A1386" s="21">
        <v>1384</v>
      </c>
      <c r="B1386" s="109" t="s">
        <v>5142</v>
      </c>
      <c r="C1386" s="3" t="s">
        <v>5088</v>
      </c>
      <c r="D1386" s="109" t="s">
        <v>5089</v>
      </c>
      <c r="E1386" s="109" t="s">
        <v>331</v>
      </c>
      <c r="F1386" s="109" t="s">
        <v>242</v>
      </c>
      <c r="G1386" s="104">
        <v>0</v>
      </c>
      <c r="H1386" s="98">
        <v>45541</v>
      </c>
      <c r="I1386" s="87" t="s">
        <v>851</v>
      </c>
      <c r="K1386" s="116">
        <v>31439</v>
      </c>
      <c r="L1386" s="3" t="s">
        <v>3291</v>
      </c>
      <c r="M1386" s="81">
        <v>9175543155</v>
      </c>
      <c r="N1386" s="92">
        <v>0</v>
      </c>
      <c r="O1386" t="str">
        <f t="shared" si="21"/>
        <v>PED, MARCORY C.</v>
      </c>
    </row>
    <row r="1387" spans="1:15" x14ac:dyDescent="0.25">
      <c r="A1387" s="21">
        <v>1385</v>
      </c>
      <c r="B1387" s="109" t="s">
        <v>5095</v>
      </c>
      <c r="C1387" s="3" t="s">
        <v>627</v>
      </c>
      <c r="D1387" s="109" t="s">
        <v>1055</v>
      </c>
      <c r="F1387" s="109" t="s">
        <v>125</v>
      </c>
      <c r="G1387" s="104">
        <v>1</v>
      </c>
      <c r="H1387" s="98">
        <v>40093</v>
      </c>
      <c r="I1387" s="87" t="s">
        <v>87</v>
      </c>
      <c r="K1387" s="98">
        <v>40093</v>
      </c>
      <c r="L1387" s="3" t="s">
        <v>3291</v>
      </c>
      <c r="M1387" s="81">
        <v>0</v>
      </c>
      <c r="N1387" s="92">
        <v>0</v>
      </c>
      <c r="O1387" t="str">
        <f t="shared" si="21"/>
        <v xml:space="preserve">PEDRO, MARIBEL </v>
      </c>
    </row>
    <row r="1388" spans="1:15" x14ac:dyDescent="0.25">
      <c r="A1388" s="21">
        <v>1386</v>
      </c>
      <c r="B1388" s="109" t="s">
        <v>5143</v>
      </c>
      <c r="C1388" s="3" t="s">
        <v>5092</v>
      </c>
      <c r="D1388" s="109" t="s">
        <v>5093</v>
      </c>
      <c r="E1388" s="109" t="s">
        <v>7184</v>
      </c>
      <c r="F1388" s="109" t="s">
        <v>301</v>
      </c>
      <c r="G1388" s="104">
        <v>1</v>
      </c>
      <c r="H1388" s="98">
        <v>44589</v>
      </c>
      <c r="I1388" s="87" t="s">
        <v>851</v>
      </c>
      <c r="K1388" s="116">
        <v>25792</v>
      </c>
      <c r="L1388" s="3" t="s">
        <v>3291</v>
      </c>
      <c r="M1388" s="81">
        <v>9171398122</v>
      </c>
      <c r="N1388" s="92">
        <v>281339798</v>
      </c>
      <c r="O1388" t="str">
        <f t="shared" si="21"/>
        <v>PENCHOG, TEENAROSE DIGNADICE</v>
      </c>
    </row>
    <row r="1389" spans="1:15" x14ac:dyDescent="0.25">
      <c r="A1389" s="21">
        <v>1387</v>
      </c>
      <c r="B1389" s="109" t="s">
        <v>5098</v>
      </c>
      <c r="C1389" s="3" t="s">
        <v>5096</v>
      </c>
      <c r="D1389" s="109" t="s">
        <v>5097</v>
      </c>
      <c r="G1389" s="104">
        <v>0</v>
      </c>
      <c r="H1389" s="98">
        <v>43535</v>
      </c>
      <c r="I1389" s="87" t="s">
        <v>87</v>
      </c>
      <c r="K1389" s="98">
        <v>43535</v>
      </c>
      <c r="L1389" s="3" t="s">
        <v>3291</v>
      </c>
      <c r="M1389" s="81">
        <v>0</v>
      </c>
      <c r="N1389" s="92">
        <v>0</v>
      </c>
      <c r="O1389" t="str">
        <f t="shared" si="21"/>
        <v xml:space="preserve">PEÑALOSA, KENJIE HANZ </v>
      </c>
    </row>
    <row r="1390" spans="1:15" x14ac:dyDescent="0.25">
      <c r="A1390" s="21">
        <v>1388</v>
      </c>
      <c r="B1390" s="109" t="s">
        <v>5104</v>
      </c>
      <c r="C1390" s="3" t="s">
        <v>5096</v>
      </c>
      <c r="D1390" s="109" t="s">
        <v>5099</v>
      </c>
      <c r="G1390" s="104">
        <v>1</v>
      </c>
      <c r="H1390" s="98">
        <v>43536</v>
      </c>
      <c r="I1390" s="87" t="s">
        <v>87</v>
      </c>
      <c r="K1390" s="98">
        <v>43536</v>
      </c>
      <c r="L1390" s="3" t="s">
        <v>3291</v>
      </c>
      <c r="M1390" s="81">
        <v>0</v>
      </c>
      <c r="N1390" s="92">
        <v>0</v>
      </c>
      <c r="O1390" t="str">
        <f t="shared" si="21"/>
        <v xml:space="preserve">PEÑALOSA, KRYSTAL HANNIE </v>
      </c>
    </row>
    <row r="1391" spans="1:15" x14ac:dyDescent="0.25">
      <c r="A1391" s="21">
        <v>1389</v>
      </c>
      <c r="B1391" s="109" t="s">
        <v>5144</v>
      </c>
      <c r="C1391" s="3" t="s">
        <v>5101</v>
      </c>
      <c r="D1391" s="109" t="s">
        <v>5102</v>
      </c>
      <c r="E1391" s="109" t="s">
        <v>111</v>
      </c>
      <c r="F1391" s="109" t="s">
        <v>975</v>
      </c>
      <c r="G1391" s="104">
        <v>1</v>
      </c>
      <c r="H1391" s="98">
        <v>44496</v>
      </c>
      <c r="I1391" s="87" t="s">
        <v>851</v>
      </c>
      <c r="K1391" s="116">
        <v>32384</v>
      </c>
      <c r="L1391" s="3" t="s">
        <v>3291</v>
      </c>
      <c r="M1391" s="81">
        <v>9266716243</v>
      </c>
      <c r="N1391" s="92">
        <v>296447318</v>
      </c>
      <c r="O1391" t="str">
        <f t="shared" si="21"/>
        <v>PERALTA, MARY-ANN W.</v>
      </c>
    </row>
    <row r="1392" spans="1:15" x14ac:dyDescent="0.25">
      <c r="A1392" s="21">
        <v>1390</v>
      </c>
      <c r="B1392" s="109" t="s">
        <v>5106</v>
      </c>
      <c r="C1392" s="3" t="s">
        <v>5101</v>
      </c>
      <c r="D1392" s="109" t="s">
        <v>4059</v>
      </c>
      <c r="G1392" s="104">
        <v>1</v>
      </c>
      <c r="H1392" s="98">
        <v>42192</v>
      </c>
      <c r="I1392" s="87" t="s">
        <v>87</v>
      </c>
      <c r="K1392" s="98">
        <v>42192</v>
      </c>
      <c r="L1392" s="3" t="s">
        <v>3291</v>
      </c>
      <c r="M1392" s="81">
        <v>0</v>
      </c>
      <c r="N1392" s="92">
        <v>0</v>
      </c>
      <c r="O1392" t="str">
        <f t="shared" si="21"/>
        <v xml:space="preserve">PERALTA, NORMA </v>
      </c>
    </row>
    <row r="1393" spans="1:15" x14ac:dyDescent="0.25">
      <c r="A1393" s="21">
        <v>1391</v>
      </c>
      <c r="B1393" s="109" t="s">
        <v>5171</v>
      </c>
      <c r="C1393" s="3" t="s">
        <v>5107</v>
      </c>
      <c r="F1393" s="109" t="s">
        <v>310</v>
      </c>
      <c r="G1393" s="104">
        <v>0</v>
      </c>
      <c r="H1393" s="98">
        <v>42090</v>
      </c>
      <c r="I1393" s="87" t="s">
        <v>87</v>
      </c>
      <c r="K1393" s="116">
        <v>42090</v>
      </c>
      <c r="L1393" s="3" t="s">
        <v>3291</v>
      </c>
      <c r="M1393" s="81">
        <v>0</v>
      </c>
      <c r="N1393" s="92">
        <v>0</v>
      </c>
      <c r="O1393" t="str">
        <f t="shared" si="21"/>
        <v xml:space="preserve">PGBI (GUARDIANS),  </v>
      </c>
    </row>
    <row r="1394" spans="1:15" x14ac:dyDescent="0.25">
      <c r="A1394" s="21">
        <v>1392</v>
      </c>
      <c r="B1394" s="109" t="s">
        <v>5145</v>
      </c>
      <c r="C1394" s="3" t="s">
        <v>5108</v>
      </c>
      <c r="D1394" s="109" t="s">
        <v>2415</v>
      </c>
      <c r="E1394" s="109" t="s">
        <v>5109</v>
      </c>
      <c r="F1394" s="109" t="s">
        <v>450</v>
      </c>
      <c r="G1394" s="104">
        <v>1</v>
      </c>
      <c r="H1394" s="98">
        <v>44553</v>
      </c>
      <c r="I1394" s="87" t="s">
        <v>851</v>
      </c>
      <c r="K1394" s="116">
        <v>23148</v>
      </c>
      <c r="L1394" s="3" t="s">
        <v>3291</v>
      </c>
      <c r="M1394" s="81">
        <v>9658493632</v>
      </c>
      <c r="N1394" s="92">
        <v>461860023</v>
      </c>
      <c r="O1394" t="str">
        <f t="shared" si="21"/>
        <v>PICLIT, MARGARITA LANGKIT</v>
      </c>
    </row>
    <row r="1395" spans="1:15" x14ac:dyDescent="0.25">
      <c r="A1395" s="21">
        <v>1393</v>
      </c>
      <c r="B1395" s="109" t="s">
        <v>5146</v>
      </c>
      <c r="C1395" s="3" t="s">
        <v>5108</v>
      </c>
      <c r="D1395" s="109" t="s">
        <v>395</v>
      </c>
      <c r="E1395" s="109" t="s">
        <v>1132</v>
      </c>
      <c r="F1395" s="109" t="s">
        <v>477</v>
      </c>
      <c r="G1395" s="104">
        <v>1</v>
      </c>
      <c r="H1395" s="98">
        <v>45009</v>
      </c>
      <c r="I1395" s="87" t="s">
        <v>851</v>
      </c>
      <c r="K1395" s="116">
        <v>31907</v>
      </c>
      <c r="L1395" s="3" t="s">
        <v>3291</v>
      </c>
      <c r="M1395" s="81">
        <v>9352217662</v>
      </c>
      <c r="N1395" s="92">
        <v>446969628</v>
      </c>
      <c r="O1395" t="str">
        <f t="shared" si="21"/>
        <v>PICLIT, MILA L.</v>
      </c>
    </row>
    <row r="1396" spans="1:15" x14ac:dyDescent="0.25">
      <c r="A1396" s="21">
        <v>1394</v>
      </c>
      <c r="B1396" s="109" t="s">
        <v>5147</v>
      </c>
      <c r="C1396" s="3" t="s">
        <v>5108</v>
      </c>
      <c r="D1396" s="109" t="s">
        <v>4530</v>
      </c>
      <c r="E1396" s="109" t="s">
        <v>4972</v>
      </c>
      <c r="F1396" s="109" t="s">
        <v>450</v>
      </c>
      <c r="G1396" s="104">
        <v>0</v>
      </c>
      <c r="H1396" s="98">
        <v>44553</v>
      </c>
      <c r="I1396" s="87" t="s">
        <v>851</v>
      </c>
      <c r="K1396" s="116">
        <v>22346</v>
      </c>
      <c r="L1396" s="3" t="s">
        <v>3291</v>
      </c>
      <c r="M1396" s="81">
        <v>9658493632</v>
      </c>
      <c r="N1396" s="92">
        <v>181572332</v>
      </c>
      <c r="O1396" t="str">
        <f t="shared" si="21"/>
        <v>PICLIT, PABLO PALANGDAO</v>
      </c>
    </row>
    <row r="1397" spans="1:15" x14ac:dyDescent="0.25">
      <c r="A1397" s="21">
        <v>1395</v>
      </c>
      <c r="B1397" s="109" t="s">
        <v>5184</v>
      </c>
      <c r="C1397" s="3" t="s">
        <v>5119</v>
      </c>
      <c r="D1397" s="109" t="s">
        <v>5120</v>
      </c>
      <c r="E1397" s="109" t="s">
        <v>331</v>
      </c>
      <c r="F1397" s="109" t="s">
        <v>149</v>
      </c>
      <c r="G1397" s="104">
        <v>0</v>
      </c>
      <c r="H1397" s="98">
        <v>43265</v>
      </c>
      <c r="I1397" s="87" t="s">
        <v>851</v>
      </c>
      <c r="K1397" s="116">
        <v>32415</v>
      </c>
      <c r="L1397" s="3" t="s">
        <v>3291</v>
      </c>
      <c r="M1397" s="81">
        <v>9452405637</v>
      </c>
      <c r="N1397" s="92">
        <v>0</v>
      </c>
      <c r="O1397" t="str">
        <f t="shared" si="21"/>
        <v>PIMENTEL, JHUNAR C.</v>
      </c>
    </row>
    <row r="1398" spans="1:15" x14ac:dyDescent="0.25">
      <c r="A1398" s="21">
        <v>1396</v>
      </c>
      <c r="B1398" s="109" t="s">
        <v>5185</v>
      </c>
      <c r="C1398" s="3" t="s">
        <v>5119</v>
      </c>
      <c r="D1398" s="109" t="s">
        <v>177</v>
      </c>
      <c r="E1398" s="109" t="s">
        <v>401</v>
      </c>
      <c r="F1398" s="109" t="s">
        <v>188</v>
      </c>
      <c r="G1398" s="104">
        <v>1</v>
      </c>
      <c r="H1398" s="98">
        <v>44585</v>
      </c>
      <c r="I1398" s="87" t="s">
        <v>851</v>
      </c>
      <c r="K1398" s="116">
        <v>24737</v>
      </c>
      <c r="L1398" s="3" t="s">
        <v>3291</v>
      </c>
      <c r="M1398" s="81">
        <v>9168873694</v>
      </c>
      <c r="N1398" s="92">
        <v>0</v>
      </c>
      <c r="O1398" t="str">
        <f t="shared" si="21"/>
        <v>PIMENTEL, MARILOU ANDALET</v>
      </c>
    </row>
    <row r="1399" spans="1:15" x14ac:dyDescent="0.25">
      <c r="A1399" s="21">
        <v>1397</v>
      </c>
      <c r="B1399" s="109" t="s">
        <v>5186</v>
      </c>
      <c r="C1399" s="3" t="s">
        <v>3053</v>
      </c>
      <c r="D1399" s="109" t="s">
        <v>241</v>
      </c>
      <c r="E1399" s="109" t="s">
        <v>7110</v>
      </c>
      <c r="F1399" s="109" t="s">
        <v>161</v>
      </c>
      <c r="G1399" s="104">
        <v>1</v>
      </c>
      <c r="H1399" s="98">
        <v>44670</v>
      </c>
      <c r="I1399" s="87" t="s">
        <v>851</v>
      </c>
      <c r="K1399" s="116">
        <v>29691</v>
      </c>
      <c r="L1399" s="3" t="s">
        <v>3291</v>
      </c>
      <c r="M1399" s="81">
        <v>9178228843</v>
      </c>
      <c r="N1399" s="92">
        <v>931518416</v>
      </c>
      <c r="O1399" t="str">
        <f t="shared" si="21"/>
        <v>PINATED, GRACE KUB-ARON</v>
      </c>
    </row>
    <row r="1400" spans="1:15" x14ac:dyDescent="0.25">
      <c r="A1400" s="21">
        <v>1398</v>
      </c>
      <c r="B1400" s="109" t="s">
        <v>5187</v>
      </c>
      <c r="C1400" s="3" t="s">
        <v>3053</v>
      </c>
      <c r="D1400" s="109" t="s">
        <v>5129</v>
      </c>
      <c r="E1400" s="109" t="s">
        <v>7111</v>
      </c>
      <c r="F1400" s="109" t="s">
        <v>163</v>
      </c>
      <c r="G1400" s="104">
        <v>1</v>
      </c>
      <c r="H1400" s="98">
        <v>45077</v>
      </c>
      <c r="I1400" s="87" t="s">
        <v>851</v>
      </c>
      <c r="K1400" s="116">
        <v>35405</v>
      </c>
      <c r="L1400" s="3" t="s">
        <v>3291</v>
      </c>
      <c r="M1400" s="81">
        <v>9754226064</v>
      </c>
      <c r="N1400" s="92">
        <v>759643292</v>
      </c>
      <c r="O1400" t="str">
        <f t="shared" si="21"/>
        <v>PINATED, MARIE KAYE PULGAO</v>
      </c>
    </row>
    <row r="1401" spans="1:15" x14ac:dyDescent="0.25">
      <c r="A1401" s="21">
        <v>1399</v>
      </c>
      <c r="B1401" s="109" t="s">
        <v>5188</v>
      </c>
      <c r="C1401" s="3" t="s">
        <v>3053</v>
      </c>
      <c r="D1401" s="109" t="s">
        <v>5132</v>
      </c>
      <c r="E1401" s="109" t="s">
        <v>7111</v>
      </c>
      <c r="F1401" s="109" t="s">
        <v>3054</v>
      </c>
      <c r="G1401" s="104">
        <v>1</v>
      </c>
      <c r="H1401" s="98">
        <v>45069</v>
      </c>
      <c r="I1401" s="87" t="s">
        <v>851</v>
      </c>
      <c r="K1401" s="116">
        <v>30767</v>
      </c>
      <c r="L1401" s="3" t="s">
        <v>3291</v>
      </c>
      <c r="M1401" s="81">
        <v>9266989880</v>
      </c>
      <c r="N1401" s="92">
        <v>261784234</v>
      </c>
      <c r="O1401" t="str">
        <f t="shared" si="21"/>
        <v>PINATED, MARY ANN PULGAO</v>
      </c>
    </row>
    <row r="1402" spans="1:15" x14ac:dyDescent="0.25">
      <c r="A1402" s="21">
        <v>1400</v>
      </c>
      <c r="B1402" s="109" t="s">
        <v>5189</v>
      </c>
      <c r="C1402" s="3" t="s">
        <v>3053</v>
      </c>
      <c r="D1402" s="109" t="s">
        <v>5135</v>
      </c>
      <c r="E1402" s="109" t="s">
        <v>7111</v>
      </c>
      <c r="F1402" s="109" t="s">
        <v>3054</v>
      </c>
      <c r="G1402" s="104">
        <v>0</v>
      </c>
      <c r="H1402" s="98">
        <v>45069</v>
      </c>
      <c r="I1402" s="87" t="s">
        <v>851</v>
      </c>
      <c r="K1402" s="116">
        <v>34002</v>
      </c>
      <c r="L1402" s="3" t="s">
        <v>3291</v>
      </c>
      <c r="M1402" s="81">
        <v>9266989880</v>
      </c>
      <c r="N1402" s="92">
        <v>0</v>
      </c>
      <c r="O1402" t="str">
        <f t="shared" si="21"/>
        <v>PINATED, OSMEÑA JR. PULGAO</v>
      </c>
    </row>
    <row r="1403" spans="1:15" x14ac:dyDescent="0.25">
      <c r="A1403" s="21">
        <v>1401</v>
      </c>
      <c r="B1403" s="109" t="s">
        <v>5190</v>
      </c>
      <c r="C1403" s="3" t="s">
        <v>3053</v>
      </c>
      <c r="D1403" s="109" t="s">
        <v>3973</v>
      </c>
      <c r="E1403" s="109" t="s">
        <v>1295</v>
      </c>
      <c r="F1403" s="109" t="s">
        <v>163</v>
      </c>
      <c r="G1403" s="104">
        <v>0</v>
      </c>
      <c r="H1403" s="98">
        <v>44293</v>
      </c>
      <c r="I1403" s="87" t="s">
        <v>851</v>
      </c>
      <c r="K1403" s="116">
        <v>17273</v>
      </c>
      <c r="L1403" s="3" t="s">
        <v>3291</v>
      </c>
      <c r="M1403" s="81">
        <v>9654689836</v>
      </c>
      <c r="N1403" s="92">
        <v>412639364</v>
      </c>
      <c r="O1403" t="str">
        <f t="shared" si="21"/>
        <v>PINATED, RUBEN BASING-AT</v>
      </c>
    </row>
    <row r="1404" spans="1:15" x14ac:dyDescent="0.25">
      <c r="A1404" s="21">
        <v>1402</v>
      </c>
      <c r="B1404" s="109" t="s">
        <v>5210</v>
      </c>
      <c r="C1404" s="3" t="s">
        <v>3053</v>
      </c>
      <c r="D1404" s="109" t="s">
        <v>5150</v>
      </c>
      <c r="E1404" s="109" t="s">
        <v>213</v>
      </c>
      <c r="F1404" s="109" t="s">
        <v>163</v>
      </c>
      <c r="G1404" s="104">
        <v>0</v>
      </c>
      <c r="H1404" s="98">
        <v>44743</v>
      </c>
      <c r="I1404" s="87" t="s">
        <v>851</v>
      </c>
      <c r="K1404" s="116">
        <v>25070</v>
      </c>
      <c r="L1404" s="3" t="s">
        <v>3291</v>
      </c>
      <c r="M1404" s="81">
        <v>9354571963</v>
      </c>
      <c r="N1404" s="92">
        <v>611125476</v>
      </c>
      <c r="O1404" t="str">
        <f t="shared" si="21"/>
        <v>PINATED, SANTIAGO E.</v>
      </c>
    </row>
    <row r="1405" spans="1:15" x14ac:dyDescent="0.25">
      <c r="A1405" s="21">
        <v>1403</v>
      </c>
      <c r="B1405" s="109" t="s">
        <v>5211</v>
      </c>
      <c r="C1405" s="3" t="s">
        <v>5152</v>
      </c>
      <c r="D1405" s="109" t="s">
        <v>2415</v>
      </c>
      <c r="E1405" s="109" t="s">
        <v>5153</v>
      </c>
      <c r="F1405" s="109" t="s">
        <v>472</v>
      </c>
      <c r="G1405" s="104">
        <v>1</v>
      </c>
      <c r="H1405" s="98">
        <v>44770</v>
      </c>
      <c r="I1405" s="87" t="s">
        <v>851</v>
      </c>
      <c r="K1405" s="116">
        <v>16584</v>
      </c>
      <c r="L1405" s="3" t="s">
        <v>3291</v>
      </c>
      <c r="M1405" s="81">
        <v>9077041498</v>
      </c>
      <c r="N1405" s="92">
        <v>608983527</v>
      </c>
      <c r="O1405" t="str">
        <f t="shared" si="21"/>
        <v>PIS-ONG, MARGARITA GASATAN</v>
      </c>
    </row>
    <row r="1406" spans="1:15" x14ac:dyDescent="0.25">
      <c r="A1406" s="21">
        <v>1404</v>
      </c>
      <c r="B1406" s="109" t="s">
        <v>5212</v>
      </c>
      <c r="C1406" s="3" t="s">
        <v>5156</v>
      </c>
      <c r="D1406" s="109" t="s">
        <v>490</v>
      </c>
      <c r="E1406" s="109" t="s">
        <v>119</v>
      </c>
      <c r="F1406" s="109" t="s">
        <v>125</v>
      </c>
      <c r="G1406" s="104">
        <v>1</v>
      </c>
      <c r="H1406" s="98">
        <v>44428</v>
      </c>
      <c r="I1406" s="87" t="s">
        <v>851</v>
      </c>
      <c r="K1406" s="116">
        <v>17305</v>
      </c>
      <c r="L1406" s="3" t="s">
        <v>3291</v>
      </c>
      <c r="M1406" s="81">
        <v>9204479685</v>
      </c>
      <c r="N1406" s="92">
        <v>172556512</v>
      </c>
      <c r="O1406" t="str">
        <f t="shared" si="21"/>
        <v>POBLETE, ROSITA G.</v>
      </c>
    </row>
    <row r="1407" spans="1:15" x14ac:dyDescent="0.25">
      <c r="A1407" s="21">
        <v>1405</v>
      </c>
      <c r="B1407" s="109" t="s">
        <v>5213</v>
      </c>
      <c r="C1407" s="3" t="s">
        <v>4996</v>
      </c>
      <c r="D1407" s="109" t="s">
        <v>5158</v>
      </c>
      <c r="E1407" s="109" t="s">
        <v>1132</v>
      </c>
      <c r="F1407" s="109" t="s">
        <v>301</v>
      </c>
      <c r="G1407" s="104">
        <v>0</v>
      </c>
      <c r="H1407" s="98">
        <v>45049</v>
      </c>
      <c r="I1407" s="87" t="s">
        <v>851</v>
      </c>
      <c r="K1407" s="116">
        <v>23326</v>
      </c>
      <c r="L1407" s="3" t="s">
        <v>3291</v>
      </c>
      <c r="M1407" s="81">
        <v>9497282254</v>
      </c>
      <c r="N1407" s="92">
        <v>0</v>
      </c>
      <c r="O1407" t="str">
        <f t="shared" si="21"/>
        <v>POCAIS, AARON L.</v>
      </c>
    </row>
    <row r="1408" spans="1:15" x14ac:dyDescent="0.25">
      <c r="A1408" s="21">
        <v>1406</v>
      </c>
      <c r="B1408" s="109" t="s">
        <v>5214</v>
      </c>
      <c r="C1408" s="3" t="s">
        <v>4996</v>
      </c>
      <c r="D1408" s="109" t="s">
        <v>399</v>
      </c>
      <c r="E1408" s="109" t="s">
        <v>1132</v>
      </c>
      <c r="G1408" s="104">
        <v>1</v>
      </c>
      <c r="H1408" s="98">
        <v>42405</v>
      </c>
      <c r="I1408" s="87" t="s">
        <v>851</v>
      </c>
      <c r="K1408" s="116">
        <v>24203</v>
      </c>
      <c r="L1408" s="3" t="s">
        <v>3291</v>
      </c>
      <c r="M1408" s="81">
        <v>9985481283</v>
      </c>
      <c r="N1408" s="92">
        <v>0</v>
      </c>
      <c r="O1408" t="str">
        <f t="shared" si="21"/>
        <v>POCAIS, MARY GRACE L.</v>
      </c>
    </row>
    <row r="1409" spans="1:15" x14ac:dyDescent="0.25">
      <c r="A1409" s="21">
        <v>1407</v>
      </c>
      <c r="B1409" s="109" t="s">
        <v>5215</v>
      </c>
      <c r="C1409" s="3" t="s">
        <v>5162</v>
      </c>
      <c r="D1409" s="109" t="s">
        <v>2986</v>
      </c>
      <c r="E1409" s="109" t="s">
        <v>5163</v>
      </c>
      <c r="F1409" s="109" t="s">
        <v>5164</v>
      </c>
      <c r="G1409" s="104">
        <v>1</v>
      </c>
      <c r="H1409" s="98">
        <v>44721</v>
      </c>
      <c r="I1409" s="87" t="s">
        <v>851</v>
      </c>
      <c r="K1409" s="116">
        <v>17242</v>
      </c>
      <c r="L1409" s="3" t="s">
        <v>3291</v>
      </c>
      <c r="M1409" s="81">
        <v>9357827829</v>
      </c>
      <c r="N1409" s="92">
        <v>609881553</v>
      </c>
      <c r="O1409" t="str">
        <f t="shared" si="21"/>
        <v>PODES, DOROTHY GALYOYAN</v>
      </c>
    </row>
    <row r="1410" spans="1:15" x14ac:dyDescent="0.25">
      <c r="A1410" s="21">
        <v>1408</v>
      </c>
      <c r="B1410" s="109" t="s">
        <v>5216</v>
      </c>
      <c r="C1410" s="3" t="s">
        <v>5167</v>
      </c>
      <c r="D1410" s="109" t="s">
        <v>2840</v>
      </c>
      <c r="E1410" s="109" t="s">
        <v>5168</v>
      </c>
      <c r="F1410" s="109" t="s">
        <v>234</v>
      </c>
      <c r="G1410" s="104">
        <v>1</v>
      </c>
      <c r="H1410" s="98">
        <v>45294</v>
      </c>
      <c r="I1410" s="87" t="s">
        <v>851</v>
      </c>
      <c r="K1410" s="116">
        <v>21382</v>
      </c>
      <c r="L1410" s="3" t="s">
        <v>3291</v>
      </c>
      <c r="M1410" s="81">
        <v>9169327354</v>
      </c>
      <c r="N1410" s="92">
        <v>640950780</v>
      </c>
      <c r="O1410" t="str">
        <f t="shared" si="21"/>
        <v>POGLOY, CAROLINE ABAY</v>
      </c>
    </row>
    <row r="1411" spans="1:15" x14ac:dyDescent="0.25">
      <c r="A1411" s="21">
        <v>1409</v>
      </c>
      <c r="B1411" s="109" t="s">
        <v>5183</v>
      </c>
      <c r="C1411" s="3" t="s">
        <v>5172</v>
      </c>
      <c r="D1411" s="109" t="s">
        <v>586</v>
      </c>
      <c r="E1411" s="109" t="s">
        <v>65</v>
      </c>
      <c r="G1411" s="104">
        <v>1</v>
      </c>
      <c r="H1411" s="98">
        <v>41800</v>
      </c>
      <c r="I1411" s="87" t="s">
        <v>87</v>
      </c>
      <c r="K1411" s="98">
        <v>41800</v>
      </c>
      <c r="L1411" s="3" t="s">
        <v>3291</v>
      </c>
      <c r="M1411" s="81">
        <v>0</v>
      </c>
      <c r="N1411" s="92">
        <v>0</v>
      </c>
      <c r="O1411" t="str">
        <f t="shared" si="21"/>
        <v>POLANO, JONALYN A.</v>
      </c>
    </row>
    <row r="1412" spans="1:15" x14ac:dyDescent="0.25">
      <c r="A1412" s="21">
        <v>1410</v>
      </c>
      <c r="B1412" s="109" t="s">
        <v>5244</v>
      </c>
      <c r="C1412" s="3" t="s">
        <v>5173</v>
      </c>
      <c r="D1412" s="109" t="s">
        <v>2415</v>
      </c>
      <c r="E1412" s="109" t="s">
        <v>432</v>
      </c>
      <c r="F1412" s="109" t="s">
        <v>975</v>
      </c>
      <c r="G1412" s="104">
        <v>1</v>
      </c>
      <c r="H1412" s="98">
        <v>44683</v>
      </c>
      <c r="I1412" s="87" t="s">
        <v>851</v>
      </c>
      <c r="K1412" s="116">
        <v>23429</v>
      </c>
      <c r="L1412" s="3" t="s">
        <v>3291</v>
      </c>
      <c r="M1412" s="81">
        <v>9292152957</v>
      </c>
      <c r="N1412" s="92">
        <v>289700490</v>
      </c>
      <c r="O1412" t="str">
        <f t="shared" ref="O1412:O1475" si="22">C1412&amp;", "&amp;D1412&amp; " " &amp;E1412</f>
        <v>POLIG, MARGARITA V.</v>
      </c>
    </row>
    <row r="1413" spans="1:15" x14ac:dyDescent="0.25">
      <c r="A1413" s="21">
        <v>1411</v>
      </c>
      <c r="B1413" s="109" t="s">
        <v>5245</v>
      </c>
      <c r="C1413" s="3" t="s">
        <v>5176</v>
      </c>
      <c r="D1413" s="109" t="s">
        <v>584</v>
      </c>
      <c r="E1413" s="109" t="s">
        <v>68</v>
      </c>
      <c r="F1413" s="109" t="s">
        <v>83</v>
      </c>
      <c r="G1413" s="104">
        <v>0</v>
      </c>
      <c r="H1413" s="98">
        <v>41018</v>
      </c>
      <c r="I1413" s="87" t="s">
        <v>851</v>
      </c>
      <c r="K1413" s="116">
        <v>29718</v>
      </c>
      <c r="L1413" s="3" t="s">
        <v>3291</v>
      </c>
      <c r="M1413" s="81">
        <v>9264126049</v>
      </c>
      <c r="N1413" s="92">
        <v>902421608</v>
      </c>
      <c r="O1413" t="str">
        <f t="shared" si="22"/>
        <v>POMAY-O, ERWIN T.</v>
      </c>
    </row>
    <row r="1414" spans="1:15" x14ac:dyDescent="0.25">
      <c r="A1414" s="21">
        <v>1412</v>
      </c>
      <c r="B1414" s="109" t="s">
        <v>5246</v>
      </c>
      <c r="C1414" s="3" t="s">
        <v>5176</v>
      </c>
      <c r="D1414" s="109" t="s">
        <v>5180</v>
      </c>
      <c r="E1414" s="109" t="s">
        <v>1767</v>
      </c>
      <c r="F1414" s="109" t="s">
        <v>83</v>
      </c>
      <c r="G1414" s="104">
        <v>1</v>
      </c>
      <c r="H1414" s="98">
        <v>40647</v>
      </c>
      <c r="I1414" s="87" t="s">
        <v>851</v>
      </c>
      <c r="K1414" s="116">
        <v>28265</v>
      </c>
      <c r="L1414" s="3" t="s">
        <v>3291</v>
      </c>
      <c r="M1414" s="81">
        <v>9175911598</v>
      </c>
      <c r="N1414" s="92">
        <v>197415553</v>
      </c>
      <c r="O1414" t="str">
        <f t="shared" si="22"/>
        <v>POMAY-O, MAE  QUILAWAT</v>
      </c>
    </row>
    <row r="1415" spans="1:15" x14ac:dyDescent="0.25">
      <c r="A1415" s="21">
        <v>1413</v>
      </c>
      <c r="B1415" s="109" t="s">
        <v>5222</v>
      </c>
      <c r="C1415" s="3" t="s">
        <v>5182</v>
      </c>
      <c r="F1415" s="109" t="s">
        <v>125</v>
      </c>
      <c r="G1415" s="104">
        <v>0</v>
      </c>
      <c r="H1415" s="98">
        <v>41891</v>
      </c>
      <c r="I1415" s="87" t="s">
        <v>87</v>
      </c>
      <c r="K1415" s="116">
        <v>41891</v>
      </c>
      <c r="L1415" s="3" t="s">
        <v>3291</v>
      </c>
      <c r="M1415" s="81">
        <v>0</v>
      </c>
      <c r="N1415" s="92">
        <v>0</v>
      </c>
      <c r="O1415" t="str">
        <f t="shared" si="22"/>
        <v xml:space="preserve">PTA TABUK CENTRAL SCHOOL,  </v>
      </c>
    </row>
    <row r="1416" spans="1:15" x14ac:dyDescent="0.25">
      <c r="A1416" s="21">
        <v>1414</v>
      </c>
      <c r="B1416" s="109" t="s">
        <v>5247</v>
      </c>
      <c r="C1416" s="3" t="s">
        <v>5191</v>
      </c>
      <c r="D1416" s="109" t="s">
        <v>5192</v>
      </c>
      <c r="E1416" s="109" t="s">
        <v>5193</v>
      </c>
      <c r="F1416" s="109" t="s">
        <v>450</v>
      </c>
      <c r="G1416" s="104">
        <v>1</v>
      </c>
      <c r="H1416" s="98">
        <v>45453</v>
      </c>
      <c r="I1416" s="87" t="s">
        <v>851</v>
      </c>
      <c r="K1416" s="116">
        <v>29040</v>
      </c>
      <c r="L1416" s="3" t="s">
        <v>3291</v>
      </c>
      <c r="M1416" s="81">
        <v>9626472491</v>
      </c>
      <c r="N1416" s="92">
        <v>761625526</v>
      </c>
      <c r="O1416" t="str">
        <f t="shared" si="22"/>
        <v>PUCHONG, SOLIDAD OPLAY</v>
      </c>
    </row>
    <row r="1417" spans="1:15" x14ac:dyDescent="0.25">
      <c r="A1417" s="21">
        <v>1415</v>
      </c>
      <c r="B1417" s="109" t="s">
        <v>5248</v>
      </c>
      <c r="C1417" s="3" t="s">
        <v>5196</v>
      </c>
      <c r="D1417" s="109" t="s">
        <v>5197</v>
      </c>
      <c r="E1417" s="109" t="s">
        <v>5198</v>
      </c>
      <c r="F1417" s="109" t="s">
        <v>242</v>
      </c>
      <c r="G1417" s="104">
        <v>1</v>
      </c>
      <c r="H1417" s="98">
        <v>44564</v>
      </c>
      <c r="I1417" s="87" t="s">
        <v>851</v>
      </c>
      <c r="K1417" s="116">
        <v>29464</v>
      </c>
      <c r="L1417" s="3" t="s">
        <v>3291</v>
      </c>
      <c r="M1417" s="81">
        <v>9360415590</v>
      </c>
      <c r="N1417" s="92">
        <v>156289410</v>
      </c>
      <c r="O1417" t="str">
        <f t="shared" si="22"/>
        <v>PULQUISO, FAUSTINA TOLINGAN</v>
      </c>
    </row>
    <row r="1418" spans="1:15" x14ac:dyDescent="0.25">
      <c r="A1418" s="21">
        <v>1416</v>
      </c>
      <c r="B1418" s="109" t="s">
        <v>5249</v>
      </c>
      <c r="C1418" s="3" t="s">
        <v>5196</v>
      </c>
      <c r="D1418" s="109" t="s">
        <v>5200</v>
      </c>
      <c r="E1418" s="109" t="s">
        <v>65</v>
      </c>
      <c r="F1418" s="109" t="s">
        <v>242</v>
      </c>
      <c r="G1418" s="104">
        <v>0</v>
      </c>
      <c r="H1418" s="98">
        <v>44564</v>
      </c>
      <c r="I1418" s="87" t="s">
        <v>851</v>
      </c>
      <c r="K1418" s="116">
        <v>28952</v>
      </c>
      <c r="L1418" s="3" t="s">
        <v>3291</v>
      </c>
      <c r="M1418" s="81">
        <v>9261982005</v>
      </c>
      <c r="N1418" s="92">
        <v>284864700</v>
      </c>
      <c r="O1418" t="str">
        <f t="shared" si="22"/>
        <v>PULQUISO, JIMORY A.</v>
      </c>
    </row>
    <row r="1419" spans="1:15" x14ac:dyDescent="0.25">
      <c r="A1419" s="21">
        <v>1417</v>
      </c>
      <c r="B1419" s="109" t="s">
        <v>5250</v>
      </c>
      <c r="C1419" s="3" t="s">
        <v>5202</v>
      </c>
      <c r="D1419" s="109" t="s">
        <v>4317</v>
      </c>
      <c r="E1419" s="109" t="s">
        <v>5203</v>
      </c>
      <c r="F1419" s="109" t="s">
        <v>188</v>
      </c>
      <c r="G1419" s="104">
        <v>1</v>
      </c>
      <c r="H1419" s="98">
        <v>44818</v>
      </c>
      <c r="I1419" s="87" t="s">
        <v>851</v>
      </c>
      <c r="K1419" s="116">
        <v>22391</v>
      </c>
      <c r="L1419" s="3" t="s">
        <v>3291</v>
      </c>
      <c r="M1419" s="81">
        <v>9060152633</v>
      </c>
      <c r="N1419" s="92">
        <v>202347486</v>
      </c>
      <c r="O1419" t="str">
        <f t="shared" si="22"/>
        <v>PUTIC, DAHLIA GAWON</v>
      </c>
    </row>
    <row r="1420" spans="1:15" x14ac:dyDescent="0.25">
      <c r="A1420" s="21">
        <v>1418</v>
      </c>
      <c r="B1420" s="109" t="s">
        <v>5251</v>
      </c>
      <c r="C1420" s="3" t="s">
        <v>5202</v>
      </c>
      <c r="D1420" s="109" t="s">
        <v>5206</v>
      </c>
      <c r="E1420" s="109" t="s">
        <v>5203</v>
      </c>
      <c r="F1420" s="109" t="s">
        <v>188</v>
      </c>
      <c r="G1420" s="104">
        <v>1</v>
      </c>
      <c r="H1420" s="98">
        <v>44818</v>
      </c>
      <c r="I1420" s="87" t="s">
        <v>851</v>
      </c>
      <c r="K1420" s="116">
        <v>21661</v>
      </c>
      <c r="L1420" s="3" t="s">
        <v>3291</v>
      </c>
      <c r="M1420" s="81">
        <v>9066053386</v>
      </c>
      <c r="N1420" s="92">
        <v>271945485</v>
      </c>
      <c r="O1420" t="str">
        <f t="shared" si="22"/>
        <v>PUTIC, EUGENIA GAWON</v>
      </c>
    </row>
    <row r="1421" spans="1:15" x14ac:dyDescent="0.25">
      <c r="A1421" s="21">
        <v>1419</v>
      </c>
      <c r="B1421" s="109" t="s">
        <v>5280</v>
      </c>
      <c r="C1421" s="3" t="s">
        <v>1767</v>
      </c>
      <c r="D1421" s="109" t="s">
        <v>195</v>
      </c>
      <c r="E1421" s="109" t="s">
        <v>355</v>
      </c>
      <c r="F1421" s="109" t="s">
        <v>83</v>
      </c>
      <c r="G1421" s="104">
        <v>0</v>
      </c>
      <c r="H1421" s="98">
        <v>40645</v>
      </c>
      <c r="I1421" s="87" t="s">
        <v>851</v>
      </c>
      <c r="K1421" s="116">
        <v>18664</v>
      </c>
      <c r="L1421" s="3" t="s">
        <v>3291</v>
      </c>
      <c r="M1421" s="81">
        <v>9175911598</v>
      </c>
      <c r="N1421" s="92">
        <v>770227034</v>
      </c>
      <c r="O1421" t="str">
        <f t="shared" si="22"/>
        <v>QUILAWAT, DOMINADOR P.</v>
      </c>
    </row>
    <row r="1422" spans="1:15" x14ac:dyDescent="0.25">
      <c r="A1422" s="21">
        <v>1420</v>
      </c>
      <c r="B1422" s="109" t="s">
        <v>5281</v>
      </c>
      <c r="C1422" s="3" t="s">
        <v>5217</v>
      </c>
      <c r="D1422" s="109" t="s">
        <v>2415</v>
      </c>
      <c r="E1422" s="109" t="s">
        <v>7270</v>
      </c>
      <c r="F1422" s="109" t="s">
        <v>125</v>
      </c>
      <c r="G1422" s="104">
        <v>1</v>
      </c>
      <c r="H1422" s="98">
        <v>44708</v>
      </c>
      <c r="I1422" s="87" t="s">
        <v>851</v>
      </c>
      <c r="K1422" s="116">
        <v>19927</v>
      </c>
      <c r="L1422" s="3" t="s">
        <v>3291</v>
      </c>
      <c r="M1422" s="81">
        <v>9062600375</v>
      </c>
      <c r="N1422" s="92">
        <v>166286913</v>
      </c>
      <c r="O1422" t="str">
        <f t="shared" si="22"/>
        <v>QUINSAAT, MARGARITA DUYAN</v>
      </c>
    </row>
    <row r="1423" spans="1:15" x14ac:dyDescent="0.25">
      <c r="A1423" s="21">
        <v>1421</v>
      </c>
      <c r="B1423" s="109" t="s">
        <v>5282</v>
      </c>
      <c r="C1423" s="3" t="s">
        <v>5217</v>
      </c>
      <c r="D1423" s="109" t="s">
        <v>5220</v>
      </c>
      <c r="E1423" s="109" t="s">
        <v>7270</v>
      </c>
      <c r="F1423" s="109" t="s">
        <v>125</v>
      </c>
      <c r="G1423" s="104">
        <v>1</v>
      </c>
      <c r="H1423" s="98">
        <v>44708</v>
      </c>
      <c r="I1423" s="87" t="s">
        <v>851</v>
      </c>
      <c r="K1423" s="116">
        <v>29656</v>
      </c>
      <c r="L1423" s="3" t="s">
        <v>3291</v>
      </c>
      <c r="M1423" s="81">
        <v>9062600375</v>
      </c>
      <c r="N1423" s="92">
        <v>246476307</v>
      </c>
      <c r="O1423" t="str">
        <f t="shared" si="22"/>
        <v>QUINSAAT, RHEAN MEG DUYAN</v>
      </c>
    </row>
    <row r="1424" spans="1:15" x14ac:dyDescent="0.25">
      <c r="A1424" s="21">
        <v>1422</v>
      </c>
      <c r="B1424" s="109" t="s">
        <v>5225</v>
      </c>
      <c r="C1424" s="3" t="s">
        <v>5223</v>
      </c>
      <c r="D1424" s="109" t="s">
        <v>395</v>
      </c>
      <c r="E1424" s="109" t="s">
        <v>343</v>
      </c>
      <c r="G1424" s="104">
        <v>1</v>
      </c>
      <c r="H1424" s="98">
        <v>41800</v>
      </c>
      <c r="I1424" s="87" t="s">
        <v>87</v>
      </c>
      <c r="K1424" s="98">
        <v>41800</v>
      </c>
      <c r="L1424" s="3" t="s">
        <v>3291</v>
      </c>
      <c r="M1424" s="81">
        <v>0</v>
      </c>
      <c r="N1424" s="92">
        <v>0</v>
      </c>
      <c r="O1424" t="str">
        <f t="shared" si="22"/>
        <v>QUINTOD, MILA O.</v>
      </c>
    </row>
    <row r="1425" spans="1:15" x14ac:dyDescent="0.25">
      <c r="A1425" s="21">
        <v>1423</v>
      </c>
      <c r="B1425" s="109" t="s">
        <v>5231</v>
      </c>
      <c r="C1425" s="3" t="s">
        <v>5224</v>
      </c>
      <c r="F1425" s="109" t="s">
        <v>83</v>
      </c>
      <c r="G1425" s="104">
        <v>0</v>
      </c>
      <c r="H1425" s="98">
        <v>42023</v>
      </c>
      <c r="I1425" s="87" t="s">
        <v>87</v>
      </c>
      <c r="K1425" s="116">
        <v>42023</v>
      </c>
      <c r="L1425" s="3" t="s">
        <v>3291</v>
      </c>
      <c r="M1425" s="81">
        <v>0</v>
      </c>
      <c r="N1425" s="92">
        <v>0</v>
      </c>
      <c r="O1425" t="str">
        <f t="shared" si="22"/>
        <v xml:space="preserve">RAGSAK GROUP,  </v>
      </c>
    </row>
    <row r="1426" spans="1:15" x14ac:dyDescent="0.25">
      <c r="A1426" s="21">
        <v>1424</v>
      </c>
      <c r="B1426" s="109" t="s">
        <v>5283</v>
      </c>
      <c r="C1426" s="3" t="s">
        <v>5227</v>
      </c>
      <c r="D1426" s="109" t="s">
        <v>3960</v>
      </c>
      <c r="E1426" s="109" t="s">
        <v>61</v>
      </c>
      <c r="F1426" s="109" t="s">
        <v>5228</v>
      </c>
      <c r="G1426" s="104">
        <v>1</v>
      </c>
      <c r="H1426" s="98">
        <v>44789</v>
      </c>
      <c r="I1426" s="87" t="s">
        <v>851</v>
      </c>
      <c r="K1426" s="116">
        <v>32649</v>
      </c>
      <c r="L1426" s="3" t="s">
        <v>3291</v>
      </c>
      <c r="M1426" s="81">
        <v>9302884466</v>
      </c>
      <c r="N1426" s="92">
        <v>462234359</v>
      </c>
      <c r="O1426" t="str">
        <f t="shared" si="22"/>
        <v>RAMIREZ, GRETCHEN M.</v>
      </c>
    </row>
    <row r="1427" spans="1:15" x14ac:dyDescent="0.25">
      <c r="A1427" s="21">
        <v>1425</v>
      </c>
      <c r="B1427" s="109" t="s">
        <v>5284</v>
      </c>
      <c r="C1427" s="3" t="s">
        <v>5227</v>
      </c>
      <c r="D1427" s="109" t="s">
        <v>5229</v>
      </c>
      <c r="E1427" s="109" t="s">
        <v>7132</v>
      </c>
      <c r="F1427" s="109" t="s">
        <v>975</v>
      </c>
      <c r="G1427" s="104">
        <v>1</v>
      </c>
      <c r="H1427" s="98">
        <v>44389</v>
      </c>
      <c r="I1427" s="87" t="s">
        <v>851</v>
      </c>
      <c r="K1427" s="116">
        <v>29136</v>
      </c>
      <c r="L1427" s="3" t="s">
        <v>3291</v>
      </c>
      <c r="M1427" s="81">
        <v>9055179425</v>
      </c>
      <c r="N1427" s="92">
        <v>293189655</v>
      </c>
      <c r="O1427" t="str">
        <f t="shared" si="22"/>
        <v>RAMIREZ, MARIFIN ABAWAG</v>
      </c>
    </row>
    <row r="1428" spans="1:15" x14ac:dyDescent="0.25">
      <c r="A1428" s="21">
        <v>1426</v>
      </c>
      <c r="B1428" s="109" t="s">
        <v>5235</v>
      </c>
      <c r="C1428" s="3" t="s">
        <v>5232</v>
      </c>
      <c r="D1428" s="109" t="s">
        <v>4342</v>
      </c>
      <c r="E1428" s="109" t="s">
        <v>223</v>
      </c>
      <c r="G1428" s="104">
        <v>1</v>
      </c>
      <c r="H1428" s="98">
        <v>41976</v>
      </c>
      <c r="I1428" s="87" t="s">
        <v>87</v>
      </c>
      <c r="K1428" s="98">
        <v>41976</v>
      </c>
      <c r="L1428" s="3" t="s">
        <v>3291</v>
      </c>
      <c r="M1428" s="81">
        <v>0</v>
      </c>
      <c r="N1428" s="92">
        <v>0</v>
      </c>
      <c r="O1428" t="str">
        <f t="shared" si="22"/>
        <v>RAMOS, ANGELINE N.</v>
      </c>
    </row>
    <row r="1429" spans="1:15" x14ac:dyDescent="0.25">
      <c r="A1429" s="21">
        <v>1427</v>
      </c>
      <c r="B1429" s="109" t="s">
        <v>5285</v>
      </c>
      <c r="C1429" s="3" t="s">
        <v>5232</v>
      </c>
      <c r="D1429" s="109" t="s">
        <v>3391</v>
      </c>
      <c r="E1429" s="109" t="s">
        <v>233</v>
      </c>
      <c r="F1429" s="109" t="s">
        <v>188</v>
      </c>
      <c r="G1429" s="104">
        <v>1</v>
      </c>
      <c r="H1429" s="98">
        <v>44687</v>
      </c>
      <c r="I1429" s="87" t="s">
        <v>851</v>
      </c>
      <c r="K1429" s="116">
        <v>30420</v>
      </c>
      <c r="L1429" s="3" t="s">
        <v>3291</v>
      </c>
      <c r="M1429" s="81">
        <v>9564830894</v>
      </c>
      <c r="N1429" s="92">
        <v>495947392</v>
      </c>
      <c r="O1429" t="str">
        <f t="shared" si="22"/>
        <v>RAMOS, EMMA RUTH R.</v>
      </c>
    </row>
    <row r="1430" spans="1:15" x14ac:dyDescent="0.25">
      <c r="A1430" s="21">
        <v>1428</v>
      </c>
      <c r="B1430" s="109" t="s">
        <v>5262</v>
      </c>
      <c r="C1430" s="3" t="s">
        <v>5232</v>
      </c>
      <c r="D1430" s="109" t="s">
        <v>5236</v>
      </c>
      <c r="G1430" s="104">
        <v>1</v>
      </c>
      <c r="H1430" s="98">
        <v>44008</v>
      </c>
      <c r="I1430" s="87" t="s">
        <v>87</v>
      </c>
      <c r="K1430" s="98">
        <v>44008</v>
      </c>
      <c r="L1430" s="3" t="s">
        <v>3291</v>
      </c>
      <c r="M1430" s="81">
        <v>0</v>
      </c>
      <c r="N1430" s="92">
        <v>0</v>
      </c>
      <c r="O1430" t="str">
        <f t="shared" si="22"/>
        <v xml:space="preserve">RAMOS, JEANETTE ANN </v>
      </c>
    </row>
    <row r="1431" spans="1:15" x14ac:dyDescent="0.25">
      <c r="A1431" s="21">
        <v>1429</v>
      </c>
      <c r="B1431" s="109" t="s">
        <v>5286</v>
      </c>
      <c r="C1431" s="3" t="s">
        <v>5232</v>
      </c>
      <c r="D1431" s="109" t="s">
        <v>1284</v>
      </c>
      <c r="E1431" s="109" t="s">
        <v>5238</v>
      </c>
      <c r="F1431" s="109" t="s">
        <v>301</v>
      </c>
      <c r="G1431" s="104">
        <v>0</v>
      </c>
      <c r="H1431" s="98">
        <v>44440</v>
      </c>
      <c r="I1431" s="87" t="s">
        <v>851</v>
      </c>
      <c r="K1431" s="116">
        <v>33014</v>
      </c>
      <c r="L1431" s="3" t="s">
        <v>3291</v>
      </c>
      <c r="M1431" s="81">
        <v>9657733186</v>
      </c>
      <c r="N1431" s="92">
        <v>400580242</v>
      </c>
      <c r="O1431" t="str">
        <f t="shared" si="22"/>
        <v>RAMOS, RONALD DUCUSIN</v>
      </c>
    </row>
    <row r="1432" spans="1:15" x14ac:dyDescent="0.25">
      <c r="A1432" s="21">
        <v>1430</v>
      </c>
      <c r="B1432" s="109" t="s">
        <v>5287</v>
      </c>
      <c r="C1432" s="3" t="s">
        <v>5232</v>
      </c>
      <c r="D1432" s="109" t="s">
        <v>5241</v>
      </c>
      <c r="E1432" s="109" t="s">
        <v>124</v>
      </c>
      <c r="F1432" s="109" t="s">
        <v>188</v>
      </c>
      <c r="G1432" s="104">
        <v>0</v>
      </c>
      <c r="H1432" s="98">
        <v>44687</v>
      </c>
      <c r="I1432" s="87" t="s">
        <v>851</v>
      </c>
      <c r="K1432" s="116">
        <v>27603</v>
      </c>
      <c r="L1432" s="3" t="s">
        <v>3291</v>
      </c>
      <c r="M1432" s="81">
        <v>9564830894</v>
      </c>
      <c r="N1432" s="92">
        <v>496106392</v>
      </c>
      <c r="O1432" t="str">
        <f t="shared" si="22"/>
        <v>RAMOS, ROYCE B.</v>
      </c>
    </row>
    <row r="1433" spans="1:15" x14ac:dyDescent="0.25">
      <c r="A1433" s="21">
        <v>1431</v>
      </c>
      <c r="B1433" s="109" t="s">
        <v>5316</v>
      </c>
      <c r="C1433" s="3" t="s">
        <v>5252</v>
      </c>
      <c r="D1433" s="109" t="s">
        <v>5253</v>
      </c>
      <c r="E1433" s="109" t="s">
        <v>5254</v>
      </c>
      <c r="F1433" s="109" t="s">
        <v>149</v>
      </c>
      <c r="G1433" s="104">
        <v>0</v>
      </c>
      <c r="H1433" s="98">
        <v>42269</v>
      </c>
      <c r="I1433" s="87" t="s">
        <v>851</v>
      </c>
      <c r="K1433" s="116">
        <v>32600</v>
      </c>
      <c r="L1433" s="3" t="s">
        <v>3291</v>
      </c>
      <c r="M1433" s="81">
        <v>9365705881</v>
      </c>
      <c r="N1433" s="92">
        <v>420221693</v>
      </c>
      <c r="O1433" t="str">
        <f t="shared" si="22"/>
        <v>REBANCOS, JAN MARK AGDIPA</v>
      </c>
    </row>
    <row r="1434" spans="1:15" x14ac:dyDescent="0.25">
      <c r="A1434" s="21">
        <v>1432</v>
      </c>
      <c r="B1434" s="109" t="s">
        <v>5317</v>
      </c>
      <c r="C1434" s="3" t="s">
        <v>5252</v>
      </c>
      <c r="D1434" s="109" t="s">
        <v>1841</v>
      </c>
      <c r="E1434" s="109" t="s">
        <v>5256</v>
      </c>
      <c r="F1434" s="109" t="s">
        <v>310</v>
      </c>
      <c r="G1434" s="104">
        <v>1</v>
      </c>
      <c r="H1434" s="98">
        <v>42761</v>
      </c>
      <c r="I1434" s="87" t="s">
        <v>851</v>
      </c>
      <c r="K1434" s="116">
        <v>26166</v>
      </c>
      <c r="L1434" s="3" t="s">
        <v>3291</v>
      </c>
      <c r="M1434" s="81">
        <v>9175053953</v>
      </c>
      <c r="N1434" s="92">
        <v>360137169</v>
      </c>
      <c r="O1434" t="str">
        <f t="shared" si="22"/>
        <v>REBANCOS, LILIBETH BARBA</v>
      </c>
    </row>
    <row r="1435" spans="1:15" x14ac:dyDescent="0.25">
      <c r="A1435" s="21">
        <v>1433</v>
      </c>
      <c r="B1435" s="109" t="s">
        <v>5318</v>
      </c>
      <c r="C1435" s="3" t="s">
        <v>5258</v>
      </c>
      <c r="D1435" s="109" t="s">
        <v>873</v>
      </c>
      <c r="E1435" s="109" t="s">
        <v>5259</v>
      </c>
      <c r="F1435" s="109" t="s">
        <v>396</v>
      </c>
      <c r="G1435" s="104">
        <v>1</v>
      </c>
      <c r="H1435" s="98">
        <v>44179</v>
      </c>
      <c r="I1435" s="87" t="s">
        <v>851</v>
      </c>
      <c r="K1435" s="116">
        <v>28637</v>
      </c>
      <c r="L1435" s="3" t="s">
        <v>3291</v>
      </c>
      <c r="M1435" s="81">
        <v>9265713329</v>
      </c>
      <c r="N1435" s="92">
        <v>0</v>
      </c>
      <c r="O1435" t="str">
        <f t="shared" si="22"/>
        <v>REYES, GINALYN BENGAÑO</v>
      </c>
    </row>
    <row r="1436" spans="1:15" x14ac:dyDescent="0.25">
      <c r="A1436" s="21">
        <v>1434</v>
      </c>
      <c r="B1436" s="109" t="s">
        <v>5306</v>
      </c>
      <c r="C1436" s="3" t="s">
        <v>5258</v>
      </c>
      <c r="D1436" s="109" t="s">
        <v>5263</v>
      </c>
      <c r="E1436" s="109" t="s">
        <v>170</v>
      </c>
      <c r="F1436" s="109" t="s">
        <v>1814</v>
      </c>
      <c r="G1436" s="104">
        <v>0</v>
      </c>
      <c r="H1436" s="98">
        <v>44427</v>
      </c>
      <c r="I1436" s="87" t="s">
        <v>87</v>
      </c>
      <c r="K1436" s="98">
        <v>44427</v>
      </c>
      <c r="L1436" s="3" t="s">
        <v>3291</v>
      </c>
      <c r="M1436" s="81">
        <v>0</v>
      </c>
      <c r="N1436" s="92">
        <v>0</v>
      </c>
      <c r="O1436" t="str">
        <f t="shared" si="22"/>
        <v>REYES, FRANK ALIM D.</v>
      </c>
    </row>
    <row r="1437" spans="1:15" x14ac:dyDescent="0.25">
      <c r="A1437" s="21">
        <v>1435</v>
      </c>
      <c r="B1437" s="109" t="s">
        <v>5319</v>
      </c>
      <c r="C1437" s="3" t="s">
        <v>5258</v>
      </c>
      <c r="D1437" s="109" t="s">
        <v>4335</v>
      </c>
      <c r="E1437" s="109" t="s">
        <v>65</v>
      </c>
      <c r="F1437" s="109" t="s">
        <v>245</v>
      </c>
      <c r="G1437" s="104">
        <v>0</v>
      </c>
      <c r="H1437" s="98">
        <v>44425</v>
      </c>
      <c r="I1437" s="87" t="s">
        <v>851</v>
      </c>
      <c r="K1437" s="116">
        <v>21087</v>
      </c>
      <c r="L1437" s="3" t="s">
        <v>3291</v>
      </c>
      <c r="M1437" s="81">
        <v>9169052249</v>
      </c>
      <c r="N1437" s="92">
        <v>931513236</v>
      </c>
      <c r="O1437" t="str">
        <f t="shared" si="22"/>
        <v>REYES, ORLANDO A.</v>
      </c>
    </row>
    <row r="1438" spans="1:15" x14ac:dyDescent="0.25">
      <c r="A1438" s="21">
        <v>1436</v>
      </c>
      <c r="B1438" s="109" t="s">
        <v>5337</v>
      </c>
      <c r="C1438" s="3" t="s">
        <v>5258</v>
      </c>
      <c r="D1438" s="109" t="s">
        <v>5266</v>
      </c>
      <c r="E1438" s="109" t="s">
        <v>3153</v>
      </c>
      <c r="F1438" s="109" t="s">
        <v>125</v>
      </c>
      <c r="G1438" s="104">
        <v>1</v>
      </c>
      <c r="H1438" s="98">
        <v>39373</v>
      </c>
      <c r="I1438" s="87" t="s">
        <v>851</v>
      </c>
      <c r="K1438" s="98">
        <v>39373</v>
      </c>
      <c r="L1438" s="3" t="s">
        <v>3291</v>
      </c>
      <c r="M1438" s="81">
        <v>9175745666</v>
      </c>
      <c r="N1438" s="92">
        <v>168068022</v>
      </c>
      <c r="O1438" t="str">
        <f t="shared" si="22"/>
        <v>REYES, PENNY OMENGAN</v>
      </c>
    </row>
    <row r="1439" spans="1:15" x14ac:dyDescent="0.25">
      <c r="A1439" s="21">
        <v>1437</v>
      </c>
      <c r="B1439" s="109" t="s">
        <v>5338</v>
      </c>
      <c r="C1439" s="3" t="s">
        <v>5269</v>
      </c>
      <c r="D1439" s="109" t="s">
        <v>5272</v>
      </c>
      <c r="E1439" s="109" t="s">
        <v>5270</v>
      </c>
      <c r="F1439" s="109" t="s">
        <v>1165</v>
      </c>
      <c r="G1439" s="104">
        <v>1</v>
      </c>
      <c r="H1439" s="98">
        <v>44096</v>
      </c>
      <c r="I1439" s="87" t="s">
        <v>851</v>
      </c>
      <c r="K1439" s="116">
        <v>30023</v>
      </c>
      <c r="L1439" s="3" t="s">
        <v>3291</v>
      </c>
      <c r="M1439" s="81">
        <v>9655271636</v>
      </c>
      <c r="N1439" s="92">
        <v>773847317</v>
      </c>
      <c r="O1439" t="str">
        <f t="shared" si="22"/>
        <v>RIRAO, DONA GAWIGAWEN</v>
      </c>
    </row>
    <row r="1440" spans="1:15" x14ac:dyDescent="0.25">
      <c r="A1440" s="21">
        <v>1438</v>
      </c>
      <c r="B1440" s="109" t="s">
        <v>5339</v>
      </c>
      <c r="C1440" s="3" t="s">
        <v>5269</v>
      </c>
      <c r="D1440" s="109" t="s">
        <v>5274</v>
      </c>
      <c r="E1440" s="109" t="s">
        <v>1908</v>
      </c>
      <c r="F1440" s="109" t="s">
        <v>1165</v>
      </c>
      <c r="G1440" s="104">
        <v>0</v>
      </c>
      <c r="H1440" s="98">
        <v>44097</v>
      </c>
      <c r="I1440" s="87" t="s">
        <v>851</v>
      </c>
      <c r="K1440" s="116">
        <v>27793</v>
      </c>
      <c r="L1440" s="3" t="s">
        <v>3291</v>
      </c>
      <c r="M1440" s="81">
        <v>9060874078</v>
      </c>
      <c r="N1440" s="92">
        <v>773847238</v>
      </c>
      <c r="O1440" t="str">
        <f t="shared" si="22"/>
        <v>RIRAO, ROLANDO SR. CANDELARIO</v>
      </c>
    </row>
    <row r="1441" spans="1:15" x14ac:dyDescent="0.25">
      <c r="A1441" s="21">
        <v>1439</v>
      </c>
      <c r="B1441" s="109" t="s">
        <v>5340</v>
      </c>
      <c r="C1441" s="3" t="s">
        <v>2042</v>
      </c>
      <c r="D1441" s="109" t="s">
        <v>5277</v>
      </c>
      <c r="E1441" s="109" t="s">
        <v>68</v>
      </c>
      <c r="F1441" s="109" t="s">
        <v>188</v>
      </c>
      <c r="G1441" s="104">
        <v>0</v>
      </c>
      <c r="H1441" s="98">
        <v>44551</v>
      </c>
      <c r="I1441" s="87" t="s">
        <v>851</v>
      </c>
      <c r="K1441" s="116">
        <v>37816</v>
      </c>
      <c r="L1441" s="3" t="s">
        <v>3291</v>
      </c>
      <c r="M1441" s="81">
        <v>9358886200</v>
      </c>
      <c r="N1441" s="92">
        <v>778441120</v>
      </c>
      <c r="O1441" t="str">
        <f t="shared" si="22"/>
        <v>RIVERA, DAN ANTHONY T.</v>
      </c>
    </row>
    <row r="1442" spans="1:15" x14ac:dyDescent="0.25">
      <c r="A1442" s="21">
        <v>1440</v>
      </c>
      <c r="B1442" s="109" t="s">
        <v>5341</v>
      </c>
      <c r="C1442" s="3" t="s">
        <v>2042</v>
      </c>
      <c r="D1442" s="109" t="s">
        <v>3193</v>
      </c>
      <c r="E1442" s="109" t="s">
        <v>5874</v>
      </c>
      <c r="F1442" s="109" t="s">
        <v>188</v>
      </c>
      <c r="G1442" s="104">
        <v>1</v>
      </c>
      <c r="H1442" s="98">
        <v>44292</v>
      </c>
      <c r="I1442" s="87" t="s">
        <v>851</v>
      </c>
      <c r="K1442" s="98">
        <v>44292</v>
      </c>
      <c r="L1442" s="3" t="s">
        <v>3291</v>
      </c>
      <c r="M1442" s="81">
        <v>9358886200</v>
      </c>
      <c r="N1442" s="92">
        <v>0</v>
      </c>
      <c r="O1442" t="str">
        <f t="shared" si="22"/>
        <v>RIVERA, JACQUELINE TARNATE</v>
      </c>
    </row>
    <row r="1443" spans="1:15" x14ac:dyDescent="0.25">
      <c r="A1443" s="21">
        <v>1441</v>
      </c>
      <c r="B1443" s="109" t="s">
        <v>5342</v>
      </c>
      <c r="C1443" s="3" t="s">
        <v>2042</v>
      </c>
      <c r="D1443" s="109" t="s">
        <v>2091</v>
      </c>
      <c r="E1443" s="109" t="s">
        <v>170</v>
      </c>
      <c r="F1443" s="109" t="s">
        <v>188</v>
      </c>
      <c r="G1443" s="104">
        <v>1</v>
      </c>
      <c r="H1443" s="98">
        <v>44545</v>
      </c>
      <c r="I1443" s="87" t="s">
        <v>851</v>
      </c>
      <c r="K1443" s="116">
        <v>20563</v>
      </c>
      <c r="L1443" s="3" t="s">
        <v>3291</v>
      </c>
      <c r="M1443" s="81">
        <v>9266011415</v>
      </c>
      <c r="N1443" s="92">
        <v>432238924</v>
      </c>
      <c r="O1443" t="str">
        <f t="shared" si="22"/>
        <v>RIVERA, JULIETA D.</v>
      </c>
    </row>
    <row r="1444" spans="1:15" x14ac:dyDescent="0.25">
      <c r="A1444" s="21">
        <v>1442</v>
      </c>
      <c r="B1444" s="109" t="s">
        <v>5343</v>
      </c>
      <c r="C1444" s="3" t="s">
        <v>2042</v>
      </c>
      <c r="D1444" s="109" t="s">
        <v>3863</v>
      </c>
      <c r="E1444" s="109" t="s">
        <v>2281</v>
      </c>
      <c r="F1444" s="109" t="s">
        <v>5292</v>
      </c>
      <c r="G1444" s="104">
        <v>1</v>
      </c>
      <c r="H1444" s="98">
        <v>44468</v>
      </c>
      <c r="I1444" s="87" t="s">
        <v>851</v>
      </c>
      <c r="K1444" s="116">
        <v>27890</v>
      </c>
      <c r="L1444" s="3" t="s">
        <v>3291</v>
      </c>
      <c r="M1444" s="81">
        <v>9266011415</v>
      </c>
      <c r="N1444" s="92">
        <v>0</v>
      </c>
      <c r="O1444" t="str">
        <f t="shared" si="22"/>
        <v>RIVERA, MILDRED MOLINA</v>
      </c>
    </row>
    <row r="1445" spans="1:15" x14ac:dyDescent="0.25">
      <c r="A1445" s="21">
        <v>1443</v>
      </c>
      <c r="B1445" s="109" t="s">
        <v>5344</v>
      </c>
      <c r="C1445" s="3" t="s">
        <v>5296</v>
      </c>
      <c r="D1445" s="109" t="s">
        <v>5297</v>
      </c>
      <c r="E1445" s="109" t="s">
        <v>213</v>
      </c>
      <c r="F1445" s="109" t="s">
        <v>310</v>
      </c>
      <c r="G1445" s="104">
        <v>1</v>
      </c>
      <c r="H1445" s="98">
        <v>45246</v>
      </c>
      <c r="I1445" s="87" t="s">
        <v>851</v>
      </c>
      <c r="K1445" s="116">
        <v>27073</v>
      </c>
      <c r="L1445" s="3" t="s">
        <v>3291</v>
      </c>
      <c r="M1445" s="81">
        <v>9997136621</v>
      </c>
      <c r="N1445" s="92">
        <v>638352742</v>
      </c>
      <c r="O1445" t="str">
        <f t="shared" si="22"/>
        <v>RODRIGUEZ, GENALYN E.</v>
      </c>
    </row>
    <row r="1446" spans="1:15" x14ac:dyDescent="0.25">
      <c r="A1446" s="21">
        <v>1444</v>
      </c>
      <c r="B1446" s="109" t="s">
        <v>5345</v>
      </c>
      <c r="C1446" s="3" t="s">
        <v>5300</v>
      </c>
      <c r="D1446" s="109" t="s">
        <v>5301</v>
      </c>
      <c r="E1446" s="109" t="s">
        <v>5619</v>
      </c>
      <c r="F1446" s="109" t="s">
        <v>163</v>
      </c>
      <c r="G1446" s="104">
        <v>1</v>
      </c>
      <c r="H1446" s="98">
        <v>43879</v>
      </c>
      <c r="I1446" s="87" t="s">
        <v>851</v>
      </c>
      <c r="K1446" s="116">
        <v>34202</v>
      </c>
      <c r="L1446" s="3" t="s">
        <v>3291</v>
      </c>
      <c r="M1446" s="81">
        <v>9054332691</v>
      </c>
      <c r="N1446" s="92">
        <v>317782992</v>
      </c>
      <c r="O1446" t="str">
        <f t="shared" si="22"/>
        <v>ROLLEDA, WINDELLE FAYE DALUZON</v>
      </c>
    </row>
    <row r="1447" spans="1:15" x14ac:dyDescent="0.25">
      <c r="A1447" s="21">
        <v>1445</v>
      </c>
      <c r="B1447" s="109" t="s">
        <v>5346</v>
      </c>
      <c r="C1447" s="3" t="s">
        <v>5303</v>
      </c>
      <c r="D1447" s="109" t="s">
        <v>2131</v>
      </c>
      <c r="E1447" s="109" t="s">
        <v>2787</v>
      </c>
      <c r="F1447" s="109" t="s">
        <v>310</v>
      </c>
      <c r="G1447" s="104">
        <v>1</v>
      </c>
      <c r="H1447" s="98">
        <v>43206</v>
      </c>
      <c r="I1447" s="87" t="s">
        <v>851</v>
      </c>
      <c r="K1447" s="116">
        <v>25952</v>
      </c>
      <c r="L1447" s="3" t="s">
        <v>3291</v>
      </c>
      <c r="M1447" s="81">
        <v>9164866695</v>
      </c>
      <c r="N1447" s="92">
        <v>168064180</v>
      </c>
      <c r="O1447" t="str">
        <f t="shared" si="22"/>
        <v>ROMERO, SHEILA MAE DUCLAN</v>
      </c>
    </row>
    <row r="1448" spans="1:15" x14ac:dyDescent="0.25">
      <c r="A1448" s="21">
        <v>1446</v>
      </c>
      <c r="B1448" s="109" t="s">
        <v>5310</v>
      </c>
      <c r="C1448" s="3" t="s">
        <v>5307</v>
      </c>
      <c r="D1448" s="109" t="s">
        <v>5308</v>
      </c>
      <c r="E1448" s="109" t="s">
        <v>355</v>
      </c>
      <c r="F1448" s="111"/>
      <c r="G1448" s="104">
        <v>1</v>
      </c>
      <c r="H1448" s="98">
        <v>44767</v>
      </c>
      <c r="I1448" s="87" t="s">
        <v>87</v>
      </c>
      <c r="K1448" s="98">
        <v>44767</v>
      </c>
      <c r="L1448" s="3" t="s">
        <v>3291</v>
      </c>
      <c r="M1448" s="81">
        <v>0</v>
      </c>
      <c r="N1448" s="92">
        <v>0</v>
      </c>
      <c r="O1448" t="str">
        <f t="shared" si="22"/>
        <v>ROSETE, AKIA SHENISE P.</v>
      </c>
    </row>
    <row r="1449" spans="1:15" x14ac:dyDescent="0.25">
      <c r="A1449" s="21">
        <v>1447</v>
      </c>
      <c r="B1449" s="109" t="s">
        <v>5330</v>
      </c>
      <c r="C1449" s="3" t="s">
        <v>5307</v>
      </c>
      <c r="D1449" s="109" t="s">
        <v>5311</v>
      </c>
      <c r="E1449" s="109" t="s">
        <v>355</v>
      </c>
      <c r="F1449" s="109" t="s">
        <v>188</v>
      </c>
      <c r="G1449" s="104">
        <v>1</v>
      </c>
      <c r="H1449" s="98">
        <v>44767</v>
      </c>
      <c r="I1449" s="87" t="s">
        <v>87</v>
      </c>
      <c r="K1449" s="98">
        <v>44767</v>
      </c>
      <c r="L1449" s="3" t="s">
        <v>3291</v>
      </c>
      <c r="M1449" s="81">
        <v>0</v>
      </c>
      <c r="N1449" s="92">
        <v>0</v>
      </c>
      <c r="O1449" t="str">
        <f t="shared" si="22"/>
        <v>ROSETE, ELMA P.</v>
      </c>
    </row>
    <row r="1450" spans="1:15" x14ac:dyDescent="0.25">
      <c r="A1450" s="21">
        <v>1448</v>
      </c>
      <c r="B1450" s="109" t="s">
        <v>5381</v>
      </c>
      <c r="C1450" s="3" t="s">
        <v>5307</v>
      </c>
      <c r="D1450" s="109" t="s">
        <v>5314</v>
      </c>
      <c r="E1450" s="109" t="s">
        <v>5315</v>
      </c>
      <c r="F1450" s="109" t="s">
        <v>1220</v>
      </c>
      <c r="G1450" s="104">
        <v>0</v>
      </c>
      <c r="H1450" s="98">
        <v>44804</v>
      </c>
      <c r="I1450" s="87" t="s">
        <v>851</v>
      </c>
      <c r="K1450" s="116">
        <v>31400</v>
      </c>
      <c r="L1450" s="3" t="s">
        <v>3291</v>
      </c>
      <c r="M1450" s="81">
        <v>9164615724</v>
      </c>
      <c r="N1450" s="92">
        <v>613628562</v>
      </c>
      <c r="O1450" t="str">
        <f t="shared" si="22"/>
        <v>ROSETE, LESTER SAMSON</v>
      </c>
    </row>
    <row r="1451" spans="1:15" x14ac:dyDescent="0.25">
      <c r="A1451" s="21">
        <v>1449</v>
      </c>
      <c r="B1451" s="109" t="s">
        <v>5382</v>
      </c>
      <c r="C1451" s="3" t="s">
        <v>5320</v>
      </c>
      <c r="D1451" s="109" t="s">
        <v>366</v>
      </c>
      <c r="E1451" s="109" t="s">
        <v>170</v>
      </c>
      <c r="F1451" s="109" t="s">
        <v>163</v>
      </c>
      <c r="G1451" s="104">
        <v>1</v>
      </c>
      <c r="H1451" s="98">
        <v>43137</v>
      </c>
      <c r="I1451" s="87" t="s">
        <v>851</v>
      </c>
      <c r="K1451" s="116">
        <v>28587</v>
      </c>
      <c r="L1451" s="3" t="s">
        <v>3291</v>
      </c>
      <c r="M1451" s="81">
        <v>9384531647</v>
      </c>
      <c r="N1451" s="92">
        <v>925907160</v>
      </c>
      <c r="O1451" t="str">
        <f t="shared" si="22"/>
        <v>RUECO, HELEN D.</v>
      </c>
    </row>
    <row r="1452" spans="1:15" x14ac:dyDescent="0.25">
      <c r="A1452" s="21">
        <v>1450</v>
      </c>
      <c r="B1452" s="109" t="s">
        <v>5383</v>
      </c>
      <c r="C1452" s="3" t="s">
        <v>5323</v>
      </c>
      <c r="D1452" s="109" t="s">
        <v>453</v>
      </c>
      <c r="E1452" s="109" t="s">
        <v>223</v>
      </c>
      <c r="F1452" s="109" t="s">
        <v>5324</v>
      </c>
      <c r="G1452" s="104">
        <v>1</v>
      </c>
      <c r="H1452" s="98">
        <v>45063</v>
      </c>
      <c r="I1452" s="87" t="s">
        <v>851</v>
      </c>
      <c r="K1452" s="116">
        <v>31204</v>
      </c>
      <c r="L1452" s="3" t="s">
        <v>3291</v>
      </c>
      <c r="M1452" s="81">
        <v>9066473447</v>
      </c>
      <c r="N1452" s="92">
        <v>626450137</v>
      </c>
      <c r="O1452" t="str">
        <f t="shared" si="22"/>
        <v>RUMBAWA, BEVERLY N.</v>
      </c>
    </row>
    <row r="1453" spans="1:15" x14ac:dyDescent="0.25">
      <c r="A1453" s="21">
        <v>1451</v>
      </c>
      <c r="B1453" s="109" t="s">
        <v>5384</v>
      </c>
      <c r="C1453" s="3" t="s">
        <v>5323</v>
      </c>
      <c r="D1453" s="109" t="s">
        <v>3491</v>
      </c>
      <c r="E1453" s="109" t="s">
        <v>5328</v>
      </c>
      <c r="F1453" s="109" t="s">
        <v>5324</v>
      </c>
      <c r="G1453" s="104">
        <v>0</v>
      </c>
      <c r="H1453" s="98">
        <v>45063</v>
      </c>
      <c r="I1453" s="87" t="s">
        <v>851</v>
      </c>
      <c r="K1453" s="116">
        <v>28630</v>
      </c>
      <c r="L1453" s="3" t="s">
        <v>3291</v>
      </c>
      <c r="M1453" s="81">
        <v>9066473447</v>
      </c>
      <c r="N1453" s="92">
        <v>277504063</v>
      </c>
      <c r="O1453" t="str">
        <f t="shared" si="22"/>
        <v>RUMBAWA, RAFAEL BENZON</v>
      </c>
    </row>
    <row r="1454" spans="1:15" x14ac:dyDescent="0.25">
      <c r="A1454" s="21">
        <v>1452</v>
      </c>
      <c r="B1454" s="109" t="s">
        <v>5366</v>
      </c>
      <c r="C1454" s="3" t="s">
        <v>5331</v>
      </c>
      <c r="D1454" s="109" t="s">
        <v>5332</v>
      </c>
      <c r="G1454" s="104">
        <v>1</v>
      </c>
      <c r="H1454" s="98">
        <v>41403</v>
      </c>
      <c r="I1454" s="87" t="s">
        <v>87</v>
      </c>
      <c r="K1454" s="98">
        <v>41403</v>
      </c>
      <c r="L1454" s="3" t="s">
        <v>3291</v>
      </c>
      <c r="M1454" s="81">
        <v>0</v>
      </c>
      <c r="N1454" s="92">
        <v>0</v>
      </c>
      <c r="O1454" t="str">
        <f t="shared" si="22"/>
        <v xml:space="preserve">SABADO, ROSALIE </v>
      </c>
    </row>
    <row r="1455" spans="1:15" x14ac:dyDescent="0.25">
      <c r="A1455" s="21">
        <v>1453</v>
      </c>
      <c r="B1455" s="109" t="s">
        <v>5385</v>
      </c>
      <c r="C1455" s="3" t="s">
        <v>2909</v>
      </c>
      <c r="D1455" s="109" t="s">
        <v>5335</v>
      </c>
      <c r="E1455" s="109" t="s">
        <v>124</v>
      </c>
      <c r="F1455" s="109" t="s">
        <v>1220</v>
      </c>
      <c r="G1455" s="104">
        <v>1</v>
      </c>
      <c r="H1455" s="98">
        <v>44840</v>
      </c>
      <c r="I1455" s="87" t="s">
        <v>851</v>
      </c>
      <c r="K1455" s="116">
        <v>22223</v>
      </c>
      <c r="L1455" s="3" t="s">
        <v>3291</v>
      </c>
      <c r="M1455" s="81">
        <v>9453251632</v>
      </c>
      <c r="N1455" s="92">
        <v>931509096</v>
      </c>
      <c r="O1455" t="str">
        <f t="shared" si="22"/>
        <v>SABAWIL, AMALIA B.</v>
      </c>
    </row>
    <row r="1456" spans="1:15" x14ac:dyDescent="0.25">
      <c r="A1456" s="21">
        <v>1454</v>
      </c>
      <c r="B1456" s="109" t="s">
        <v>5386</v>
      </c>
      <c r="C1456" s="3" t="s">
        <v>5347</v>
      </c>
      <c r="D1456" s="109" t="s">
        <v>2241</v>
      </c>
      <c r="E1456" s="109" t="s">
        <v>5348</v>
      </c>
      <c r="F1456" s="109" t="s">
        <v>125</v>
      </c>
      <c r="G1456" s="104">
        <v>0</v>
      </c>
      <c r="H1456" s="98">
        <v>42487</v>
      </c>
      <c r="I1456" s="87" t="s">
        <v>851</v>
      </c>
      <c r="K1456" s="116">
        <v>24150</v>
      </c>
      <c r="L1456" s="3" t="s">
        <v>3291</v>
      </c>
      <c r="M1456" s="81">
        <v>9465508398</v>
      </c>
      <c r="N1456" s="92">
        <v>495986453</v>
      </c>
      <c r="O1456" t="str">
        <f t="shared" si="22"/>
        <v>SACKI, NOEL OCAO</v>
      </c>
    </row>
    <row r="1457" spans="1:15" x14ac:dyDescent="0.25">
      <c r="A1457" s="21">
        <v>1455</v>
      </c>
      <c r="B1457" s="109" t="s">
        <v>5387</v>
      </c>
      <c r="C1457" s="3" t="s">
        <v>5351</v>
      </c>
      <c r="D1457" s="109" t="s">
        <v>5352</v>
      </c>
      <c r="E1457" s="109" t="s">
        <v>143</v>
      </c>
      <c r="F1457" s="109" t="s">
        <v>3362</v>
      </c>
      <c r="G1457" s="104">
        <v>0</v>
      </c>
      <c r="H1457" s="98">
        <v>43319</v>
      </c>
      <c r="I1457" s="87" t="s">
        <v>851</v>
      </c>
      <c r="K1457" s="116">
        <v>29148</v>
      </c>
      <c r="L1457" s="3" t="s">
        <v>3291</v>
      </c>
      <c r="M1457" s="81">
        <v>9489627729</v>
      </c>
      <c r="N1457" s="92">
        <v>947176230</v>
      </c>
      <c r="O1457" t="str">
        <f t="shared" si="22"/>
        <v>SACRAMENTO, GERONIMO JR. S.</v>
      </c>
    </row>
    <row r="1458" spans="1:15" x14ac:dyDescent="0.25">
      <c r="A1458" s="21">
        <v>1456</v>
      </c>
      <c r="B1458" s="109" t="s">
        <v>5388</v>
      </c>
      <c r="C1458" s="3" t="s">
        <v>5351</v>
      </c>
      <c r="D1458" s="109" t="s">
        <v>5102</v>
      </c>
      <c r="E1458" s="109" t="s">
        <v>170</v>
      </c>
      <c r="F1458" s="109" t="s">
        <v>3362</v>
      </c>
      <c r="G1458" s="104">
        <v>1</v>
      </c>
      <c r="H1458" s="98">
        <v>43319</v>
      </c>
      <c r="I1458" s="87" t="s">
        <v>851</v>
      </c>
      <c r="K1458" s="116">
        <v>29834</v>
      </c>
      <c r="L1458" s="3" t="s">
        <v>3291</v>
      </c>
      <c r="M1458" s="81">
        <v>9654933866</v>
      </c>
      <c r="N1458" s="92">
        <v>305763503</v>
      </c>
      <c r="O1458" t="str">
        <f t="shared" si="22"/>
        <v>SACRAMENTO, MARY-ANN D.</v>
      </c>
    </row>
    <row r="1459" spans="1:15" x14ac:dyDescent="0.25">
      <c r="A1459" s="21">
        <v>1457</v>
      </c>
      <c r="B1459" s="109" t="s">
        <v>5389</v>
      </c>
      <c r="C1459" s="3" t="s">
        <v>5356</v>
      </c>
      <c r="D1459" s="109" t="s">
        <v>86</v>
      </c>
      <c r="E1459" s="109" t="s">
        <v>5357</v>
      </c>
      <c r="F1459" s="109" t="s">
        <v>245</v>
      </c>
      <c r="G1459" s="104">
        <v>1</v>
      </c>
      <c r="H1459" s="98">
        <v>44706</v>
      </c>
      <c r="I1459" s="87" t="s">
        <v>851</v>
      </c>
      <c r="K1459" s="116">
        <v>18515</v>
      </c>
      <c r="L1459" s="3" t="s">
        <v>3291</v>
      </c>
      <c r="M1459" s="81">
        <v>9610199343</v>
      </c>
      <c r="N1459" s="92">
        <v>609074056</v>
      </c>
      <c r="O1459" t="str">
        <f t="shared" si="22"/>
        <v>SACSACPA, JOSEPHINE CABOBO</v>
      </c>
    </row>
    <row r="1460" spans="1:15" x14ac:dyDescent="0.25">
      <c r="A1460" s="21">
        <v>1458</v>
      </c>
      <c r="B1460" s="109" t="s">
        <v>5390</v>
      </c>
      <c r="C1460" s="3" t="s">
        <v>5360</v>
      </c>
      <c r="D1460" s="109" t="s">
        <v>600</v>
      </c>
      <c r="E1460" s="109" t="s">
        <v>1993</v>
      </c>
      <c r="F1460" s="109" t="s">
        <v>1138</v>
      </c>
      <c r="G1460" s="104">
        <v>1</v>
      </c>
      <c r="H1460" s="98">
        <v>40941</v>
      </c>
      <c r="I1460" s="87" t="s">
        <v>851</v>
      </c>
      <c r="K1460" s="116">
        <v>15567</v>
      </c>
      <c r="L1460" s="3" t="s">
        <v>3291</v>
      </c>
      <c r="M1460" s="81">
        <v>9052475321</v>
      </c>
      <c r="N1460" s="92">
        <v>0</v>
      </c>
      <c r="O1460" t="str">
        <f t="shared" si="22"/>
        <v>SAGANGAB, LINDA CASIW</v>
      </c>
    </row>
    <row r="1461" spans="1:15" x14ac:dyDescent="0.25">
      <c r="A1461" s="21">
        <v>1459</v>
      </c>
      <c r="B1461" s="109" t="s">
        <v>5391</v>
      </c>
      <c r="C1461" s="3" t="s">
        <v>5363</v>
      </c>
      <c r="D1461" s="109" t="s">
        <v>5364</v>
      </c>
      <c r="E1461" s="109" t="s">
        <v>65</v>
      </c>
      <c r="F1461" s="109" t="s">
        <v>163</v>
      </c>
      <c r="G1461" s="104">
        <v>0</v>
      </c>
      <c r="H1461" s="98">
        <v>44697</v>
      </c>
      <c r="I1461" s="87" t="s">
        <v>851</v>
      </c>
      <c r="K1461" s="116">
        <v>15710</v>
      </c>
      <c r="L1461" s="3" t="s">
        <v>3291</v>
      </c>
      <c r="M1461" s="81">
        <v>9358887838</v>
      </c>
      <c r="N1461" s="92">
        <v>608762547</v>
      </c>
      <c r="O1461" t="str">
        <f t="shared" si="22"/>
        <v>SAGASAG, EDUARDO A.</v>
      </c>
    </row>
    <row r="1462" spans="1:15" x14ac:dyDescent="0.25">
      <c r="A1462" s="21">
        <v>1460</v>
      </c>
      <c r="B1462" s="109" t="s">
        <v>5415</v>
      </c>
      <c r="C1462" s="3" t="s">
        <v>5363</v>
      </c>
      <c r="D1462" s="109" t="s">
        <v>5367</v>
      </c>
      <c r="G1462" s="104">
        <v>0</v>
      </c>
      <c r="H1462" s="98">
        <v>42233</v>
      </c>
      <c r="I1462" s="87" t="s">
        <v>87</v>
      </c>
      <c r="K1462" s="98">
        <v>42233</v>
      </c>
      <c r="L1462" s="3" t="s">
        <v>3291</v>
      </c>
      <c r="M1462" s="81">
        <v>0</v>
      </c>
      <c r="N1462" s="92">
        <v>0</v>
      </c>
      <c r="O1462" t="str">
        <f t="shared" si="22"/>
        <v xml:space="preserve">SAGASAG, JESSIE </v>
      </c>
    </row>
    <row r="1463" spans="1:15" x14ac:dyDescent="0.25">
      <c r="A1463" s="21">
        <v>1461</v>
      </c>
      <c r="B1463" s="109" t="s">
        <v>5392</v>
      </c>
      <c r="C1463" s="3" t="s">
        <v>5369</v>
      </c>
      <c r="D1463" s="109" t="s">
        <v>5370</v>
      </c>
      <c r="E1463" s="109" t="s">
        <v>5371</v>
      </c>
      <c r="F1463" s="109" t="s">
        <v>76</v>
      </c>
      <c r="G1463" s="104">
        <v>1</v>
      </c>
      <c r="H1463" s="98">
        <v>44725</v>
      </c>
      <c r="I1463" s="87" t="s">
        <v>851</v>
      </c>
      <c r="K1463" s="116">
        <v>22512</v>
      </c>
      <c r="L1463" s="3" t="s">
        <v>3291</v>
      </c>
      <c r="M1463" s="81">
        <v>9129192708</v>
      </c>
      <c r="N1463" s="92">
        <v>357506640</v>
      </c>
      <c r="O1463" t="str">
        <f t="shared" si="22"/>
        <v>SAGUBAT, FELIPA GODDAY</v>
      </c>
    </row>
    <row r="1464" spans="1:15" x14ac:dyDescent="0.25">
      <c r="A1464" s="21">
        <v>1462</v>
      </c>
      <c r="B1464" s="109" t="s">
        <v>5393</v>
      </c>
      <c r="C1464" s="3" t="s">
        <v>5373</v>
      </c>
      <c r="D1464" s="109" t="s">
        <v>3126</v>
      </c>
      <c r="E1464" s="109" t="s">
        <v>1704</v>
      </c>
      <c r="F1464" s="109" t="s">
        <v>4224</v>
      </c>
      <c r="G1464" s="104">
        <v>1</v>
      </c>
      <c r="H1464" s="98">
        <v>45427</v>
      </c>
      <c r="I1464" s="87" t="s">
        <v>851</v>
      </c>
      <c r="K1464" s="116">
        <v>27529</v>
      </c>
      <c r="L1464" s="3" t="s">
        <v>3291</v>
      </c>
      <c r="M1464" s="81">
        <v>9977166680</v>
      </c>
      <c r="N1464" s="92">
        <v>617715366</v>
      </c>
      <c r="O1464" t="str">
        <f t="shared" si="22"/>
        <v>SAGUILOT, CATHERINE BULAWIT</v>
      </c>
    </row>
    <row r="1465" spans="1:15" x14ac:dyDescent="0.25">
      <c r="A1465" s="21">
        <v>1463</v>
      </c>
      <c r="B1465" s="109" t="s">
        <v>5394</v>
      </c>
      <c r="C1465" s="3" t="s">
        <v>5373</v>
      </c>
      <c r="D1465" s="109" t="s">
        <v>5375</v>
      </c>
      <c r="E1465" s="109" t="s">
        <v>331</v>
      </c>
      <c r="F1465" s="109" t="s">
        <v>4224</v>
      </c>
      <c r="G1465" s="104">
        <v>0</v>
      </c>
      <c r="H1465" s="98">
        <v>45427</v>
      </c>
      <c r="I1465" s="87" t="s">
        <v>851</v>
      </c>
      <c r="K1465" s="116">
        <v>26622</v>
      </c>
      <c r="L1465" s="3" t="s">
        <v>3291</v>
      </c>
      <c r="M1465" s="81">
        <v>9977166680</v>
      </c>
      <c r="N1465" s="92">
        <v>449200564</v>
      </c>
      <c r="O1465" t="str">
        <f t="shared" si="22"/>
        <v>SAGUILOT, MANUEL JR. C.</v>
      </c>
    </row>
    <row r="1466" spans="1:15" x14ac:dyDescent="0.25">
      <c r="A1466" s="21">
        <v>1464</v>
      </c>
      <c r="B1466" s="109" t="s">
        <v>5395</v>
      </c>
      <c r="C1466" s="3" t="s">
        <v>5377</v>
      </c>
      <c r="D1466" s="109" t="s">
        <v>5378</v>
      </c>
      <c r="E1466" s="109" t="s">
        <v>3780</v>
      </c>
      <c r="F1466" s="109" t="s">
        <v>485</v>
      </c>
      <c r="G1466" s="104">
        <v>1</v>
      </c>
      <c r="H1466" s="98">
        <v>44474</v>
      </c>
      <c r="I1466" s="87" t="s">
        <v>851</v>
      </c>
      <c r="K1466" s="116">
        <v>34308</v>
      </c>
      <c r="L1466" s="3" t="s">
        <v>3291</v>
      </c>
      <c r="M1466" s="81">
        <v>9750174017</v>
      </c>
      <c r="N1466" s="92">
        <v>761381068</v>
      </c>
      <c r="O1466" t="str">
        <f t="shared" si="22"/>
        <v>SAGUN, AURELIA TOLENTINO</v>
      </c>
    </row>
    <row r="1467" spans="1:15" x14ac:dyDescent="0.25">
      <c r="A1467" s="21">
        <v>1465</v>
      </c>
      <c r="B1467" s="109" t="s">
        <v>5396</v>
      </c>
      <c r="C1467" s="3" t="s">
        <v>5397</v>
      </c>
      <c r="D1467" s="109" t="s">
        <v>7251</v>
      </c>
      <c r="E1467" s="109" t="s">
        <v>1132</v>
      </c>
      <c r="F1467" s="109" t="s">
        <v>125</v>
      </c>
      <c r="G1467" s="104">
        <v>1</v>
      </c>
      <c r="H1467" s="98">
        <v>40281</v>
      </c>
      <c r="I1467" s="87" t="s">
        <v>851</v>
      </c>
      <c r="K1467" s="116">
        <v>27580</v>
      </c>
      <c r="L1467" s="3" t="s">
        <v>3291</v>
      </c>
      <c r="M1467" s="81">
        <v>9164608337</v>
      </c>
      <c r="N1467" s="92">
        <v>498323453</v>
      </c>
      <c r="O1467" t="str">
        <f t="shared" si="22"/>
        <v>SAKAI, JOSEFA FLORENCE L.</v>
      </c>
    </row>
    <row r="1468" spans="1:15" x14ac:dyDescent="0.25">
      <c r="A1468" s="21">
        <v>1466</v>
      </c>
      <c r="B1468" s="109" t="s">
        <v>5460</v>
      </c>
      <c r="C1468" s="3" t="s">
        <v>5399</v>
      </c>
      <c r="D1468" s="109" t="s">
        <v>5400</v>
      </c>
      <c r="E1468" s="109" t="s">
        <v>343</v>
      </c>
      <c r="F1468" s="109" t="s">
        <v>242</v>
      </c>
      <c r="G1468" s="104">
        <v>1</v>
      </c>
      <c r="H1468" s="98">
        <v>44749</v>
      </c>
      <c r="I1468" s="87" t="s">
        <v>851</v>
      </c>
      <c r="K1468" s="116">
        <v>24574</v>
      </c>
      <c r="L1468" s="3" t="s">
        <v>3291</v>
      </c>
      <c r="M1468" s="81">
        <v>9262038641</v>
      </c>
      <c r="N1468" s="92">
        <v>405168704</v>
      </c>
      <c r="O1468" t="str">
        <f t="shared" si="22"/>
        <v>SAKITING, BICKY O.</v>
      </c>
    </row>
    <row r="1469" spans="1:15" x14ac:dyDescent="0.25">
      <c r="A1469" s="21">
        <v>1467</v>
      </c>
      <c r="B1469" s="109" t="s">
        <v>5461</v>
      </c>
      <c r="C1469" s="3" t="s">
        <v>5399</v>
      </c>
      <c r="D1469" s="109" t="s">
        <v>5403</v>
      </c>
      <c r="E1469" s="109" t="s">
        <v>68</v>
      </c>
      <c r="F1469" s="109" t="s">
        <v>5404</v>
      </c>
      <c r="G1469" s="104">
        <v>0</v>
      </c>
      <c r="H1469" s="98">
        <v>45405</v>
      </c>
      <c r="I1469" s="87" t="s">
        <v>851</v>
      </c>
      <c r="K1469" s="116">
        <v>23072</v>
      </c>
      <c r="L1469" s="3" t="s">
        <v>3291</v>
      </c>
      <c r="M1469" s="81">
        <v>9360573050</v>
      </c>
      <c r="N1469" s="92">
        <v>705995030</v>
      </c>
      <c r="O1469" t="str">
        <f t="shared" si="22"/>
        <v>SAKITING, LAURENCE T.</v>
      </c>
    </row>
    <row r="1470" spans="1:15" x14ac:dyDescent="0.25">
      <c r="A1470" s="21">
        <v>1468</v>
      </c>
      <c r="B1470" s="109" t="s">
        <v>5462</v>
      </c>
      <c r="C1470" s="3" t="s">
        <v>5399</v>
      </c>
      <c r="D1470" s="109" t="s">
        <v>5406</v>
      </c>
      <c r="E1470" s="109" t="s">
        <v>7192</v>
      </c>
      <c r="F1470" s="109" t="s">
        <v>242</v>
      </c>
      <c r="G1470" s="104">
        <v>0</v>
      </c>
      <c r="H1470" s="98">
        <v>44749</v>
      </c>
      <c r="I1470" s="87" t="s">
        <v>851</v>
      </c>
      <c r="K1470" s="116">
        <v>21250</v>
      </c>
      <c r="L1470" s="3" t="s">
        <v>3291</v>
      </c>
      <c r="M1470" s="81">
        <v>9262038641</v>
      </c>
      <c r="N1470" s="92">
        <v>924945335</v>
      </c>
      <c r="O1470" t="str">
        <f t="shared" si="22"/>
        <v>SAKITING, PAUL  TANGLOD</v>
      </c>
    </row>
    <row r="1471" spans="1:15" x14ac:dyDescent="0.25">
      <c r="A1471" s="21">
        <v>1469</v>
      </c>
      <c r="B1471" s="109" t="s">
        <v>5463</v>
      </c>
      <c r="C1471" s="3" t="s">
        <v>5408</v>
      </c>
      <c r="D1471" s="109" t="s">
        <v>592</v>
      </c>
      <c r="E1471" s="109" t="s">
        <v>3419</v>
      </c>
      <c r="F1471" s="109" t="s">
        <v>5409</v>
      </c>
      <c r="G1471" s="104">
        <v>1</v>
      </c>
      <c r="H1471" s="98">
        <v>42517</v>
      </c>
      <c r="I1471" s="87" t="s">
        <v>851</v>
      </c>
      <c r="K1471" s="116">
        <v>24462</v>
      </c>
      <c r="L1471" s="3" t="s">
        <v>3291</v>
      </c>
      <c r="M1471" s="81">
        <v>9359528603</v>
      </c>
      <c r="N1471" s="92">
        <v>769160684</v>
      </c>
      <c r="O1471" t="str">
        <f t="shared" si="22"/>
        <v>SALADAO, JOCELYN GUMANAB</v>
      </c>
    </row>
    <row r="1472" spans="1:15" x14ac:dyDescent="0.25">
      <c r="A1472" s="21">
        <v>1470</v>
      </c>
      <c r="B1472" s="109" t="s">
        <v>5464</v>
      </c>
      <c r="C1472" s="3" t="s">
        <v>5408</v>
      </c>
      <c r="D1472" s="109" t="s">
        <v>2590</v>
      </c>
      <c r="E1472" s="109" t="s">
        <v>5412</v>
      </c>
      <c r="F1472" s="109" t="s">
        <v>125</v>
      </c>
      <c r="G1472" s="104">
        <v>1</v>
      </c>
      <c r="H1472" s="98">
        <v>41713</v>
      </c>
      <c r="I1472" s="87" t="s">
        <v>851</v>
      </c>
      <c r="K1472" s="116">
        <v>18559</v>
      </c>
      <c r="L1472" s="3" t="s">
        <v>3291</v>
      </c>
      <c r="M1472" s="81">
        <v>9153931984</v>
      </c>
      <c r="N1472" s="92">
        <v>165150047</v>
      </c>
      <c r="O1472" t="str">
        <f t="shared" si="22"/>
        <v>SALADAO, NORA NGAYA-AN</v>
      </c>
    </row>
    <row r="1473" spans="1:15" x14ac:dyDescent="0.25">
      <c r="A1473" s="21">
        <v>1471</v>
      </c>
      <c r="B1473" s="109" t="s">
        <v>5420</v>
      </c>
      <c r="C1473" s="3" t="s">
        <v>5416</v>
      </c>
      <c r="D1473" s="109" t="s">
        <v>5417</v>
      </c>
      <c r="E1473" s="109" t="s">
        <v>4705</v>
      </c>
      <c r="F1473" s="109" t="s">
        <v>1426</v>
      </c>
      <c r="G1473" s="104">
        <v>0</v>
      </c>
      <c r="H1473" s="98">
        <v>45462</v>
      </c>
      <c r="I1473" s="87" t="s">
        <v>87</v>
      </c>
      <c r="K1473" s="116">
        <v>34844</v>
      </c>
      <c r="L1473" s="3" t="s">
        <v>3291</v>
      </c>
      <c r="M1473" s="81">
        <v>9386997372</v>
      </c>
      <c r="N1473" s="92">
        <v>475250758</v>
      </c>
      <c r="O1473" t="str">
        <f t="shared" si="22"/>
        <v>SAL-AO, JERSON NAMATTOC</v>
      </c>
    </row>
    <row r="1474" spans="1:15" x14ac:dyDescent="0.25">
      <c r="A1474" s="21">
        <v>1472</v>
      </c>
      <c r="B1474" s="109" t="s">
        <v>5436</v>
      </c>
      <c r="C1474" s="3" t="s">
        <v>5416</v>
      </c>
      <c r="D1474" s="109" t="s">
        <v>611</v>
      </c>
      <c r="G1474" s="104">
        <v>1</v>
      </c>
      <c r="H1474" s="98">
        <v>42027</v>
      </c>
      <c r="I1474" s="87" t="s">
        <v>87</v>
      </c>
      <c r="K1474" s="98">
        <v>42027</v>
      </c>
      <c r="L1474" s="3" t="s">
        <v>3291</v>
      </c>
      <c r="M1474" s="81">
        <v>0</v>
      </c>
      <c r="N1474" s="92">
        <v>0</v>
      </c>
      <c r="O1474" t="str">
        <f t="shared" si="22"/>
        <v xml:space="preserve">SAL-AO, ROSEMARIE </v>
      </c>
    </row>
    <row r="1475" spans="1:15" x14ac:dyDescent="0.25">
      <c r="A1475" s="21">
        <v>1473</v>
      </c>
      <c r="B1475" s="109" t="s">
        <v>5465</v>
      </c>
      <c r="C1475" s="3" t="s">
        <v>5422</v>
      </c>
      <c r="D1475" s="109" t="s">
        <v>5423</v>
      </c>
      <c r="E1475" s="109" t="s">
        <v>7133</v>
      </c>
      <c r="F1475" s="109" t="s">
        <v>2938</v>
      </c>
      <c r="G1475" s="104">
        <v>0</v>
      </c>
      <c r="H1475" s="98">
        <v>44797</v>
      </c>
      <c r="I1475" s="87" t="s">
        <v>851</v>
      </c>
      <c r="K1475" s="116">
        <v>30153</v>
      </c>
      <c r="L1475" s="3" t="s">
        <v>3291</v>
      </c>
      <c r="M1475" s="81">
        <v>9192131300</v>
      </c>
      <c r="N1475" s="92">
        <v>290086347</v>
      </c>
      <c r="O1475" t="str">
        <f t="shared" si="22"/>
        <v>SALAPIO, BILLEDECADE BACTAD</v>
      </c>
    </row>
    <row r="1476" spans="1:15" x14ac:dyDescent="0.25">
      <c r="A1476" s="21">
        <v>1474</v>
      </c>
      <c r="B1476" s="109" t="s">
        <v>5466</v>
      </c>
      <c r="C1476" s="3" t="s">
        <v>5425</v>
      </c>
      <c r="D1476" s="109" t="s">
        <v>3668</v>
      </c>
      <c r="E1476" s="109" t="s">
        <v>5427</v>
      </c>
      <c r="F1476" s="109" t="s">
        <v>301</v>
      </c>
      <c r="G1476" s="104">
        <v>0</v>
      </c>
      <c r="H1476" s="98">
        <v>45428</v>
      </c>
      <c r="I1476" s="87" t="s">
        <v>851</v>
      </c>
      <c r="K1476" s="116">
        <v>25902</v>
      </c>
      <c r="L1476" s="3" t="s">
        <v>3291</v>
      </c>
      <c r="M1476" s="81">
        <v>9454074314</v>
      </c>
      <c r="N1476" s="92">
        <v>183356685</v>
      </c>
      <c r="O1476" t="str">
        <f t="shared" ref="O1476:O1539" si="23">C1476&amp;", "&amp;D1476&amp; " " &amp;E1476</f>
        <v>SALDAEN, BONIFACIO CAYSO</v>
      </c>
    </row>
    <row r="1477" spans="1:15" x14ac:dyDescent="0.25">
      <c r="A1477" s="21">
        <v>1475</v>
      </c>
      <c r="B1477" s="109" t="s">
        <v>5467</v>
      </c>
      <c r="C1477" s="3" t="s">
        <v>5425</v>
      </c>
      <c r="D1477" s="109" t="s">
        <v>4509</v>
      </c>
      <c r="E1477" s="109" t="s">
        <v>5427</v>
      </c>
      <c r="F1477" s="109" t="s">
        <v>1426</v>
      </c>
      <c r="G1477" s="104">
        <v>0</v>
      </c>
      <c r="H1477" s="98">
        <v>45334</v>
      </c>
      <c r="I1477" s="87" t="s">
        <v>851</v>
      </c>
      <c r="K1477" s="116">
        <v>20986</v>
      </c>
      <c r="L1477" s="3" t="s">
        <v>3291</v>
      </c>
      <c r="M1477" s="81">
        <v>9183536436</v>
      </c>
      <c r="N1477" s="92">
        <v>0</v>
      </c>
      <c r="O1477" t="str">
        <f t="shared" si="23"/>
        <v>SALDAEN, PETER CAYSO</v>
      </c>
    </row>
    <row r="1478" spans="1:15" x14ac:dyDescent="0.25">
      <c r="A1478" s="21">
        <v>1476</v>
      </c>
      <c r="B1478" s="109" t="s">
        <v>5468</v>
      </c>
      <c r="C1478" s="3" t="s">
        <v>5425</v>
      </c>
      <c r="D1478" s="109" t="s">
        <v>5429</v>
      </c>
      <c r="E1478" s="109" t="s">
        <v>5430</v>
      </c>
      <c r="F1478" s="109" t="s">
        <v>301</v>
      </c>
      <c r="G1478" s="104">
        <v>1</v>
      </c>
      <c r="H1478" s="98">
        <v>45334</v>
      </c>
      <c r="I1478" s="87" t="s">
        <v>851</v>
      </c>
      <c r="K1478" s="116">
        <v>26703</v>
      </c>
      <c r="L1478" s="3" t="s">
        <v>3291</v>
      </c>
      <c r="M1478" s="81">
        <v>9454074314</v>
      </c>
      <c r="N1478" s="92">
        <v>705835557</v>
      </c>
      <c r="O1478" t="str">
        <f t="shared" si="23"/>
        <v>SALDAEN, PHOEBE NGAOY</v>
      </c>
    </row>
    <row r="1479" spans="1:15" x14ac:dyDescent="0.25">
      <c r="A1479" s="21">
        <v>1477</v>
      </c>
      <c r="B1479" s="109" t="s">
        <v>5469</v>
      </c>
      <c r="C1479" s="3" t="s">
        <v>5432</v>
      </c>
      <c r="D1479" s="109" t="s">
        <v>5433</v>
      </c>
      <c r="E1479" s="109" t="s">
        <v>6804</v>
      </c>
      <c r="F1479" s="109" t="s">
        <v>188</v>
      </c>
      <c r="G1479" s="104">
        <v>0</v>
      </c>
      <c r="H1479" s="98">
        <v>44483</v>
      </c>
      <c r="I1479" s="87" t="s">
        <v>851</v>
      </c>
      <c r="K1479" s="116">
        <v>24670</v>
      </c>
      <c r="L1479" s="3" t="s">
        <v>3291</v>
      </c>
      <c r="M1479" s="81">
        <v>9558301485</v>
      </c>
      <c r="N1479" s="92">
        <v>0</v>
      </c>
      <c r="O1479" t="str">
        <f t="shared" si="23"/>
        <v>SALIBAD, DANNY BANSALID</v>
      </c>
    </row>
    <row r="1480" spans="1:15" x14ac:dyDescent="0.25">
      <c r="A1480" s="21">
        <v>1478</v>
      </c>
      <c r="B1480" s="109" t="s">
        <v>5482</v>
      </c>
      <c r="C1480" s="3" t="s">
        <v>5432</v>
      </c>
      <c r="D1480" s="109" t="s">
        <v>5437</v>
      </c>
      <c r="E1480" s="109" t="s">
        <v>65</v>
      </c>
      <c r="F1480" s="109" t="s">
        <v>234</v>
      </c>
      <c r="G1480" s="104">
        <v>0</v>
      </c>
      <c r="H1480" s="98">
        <v>44721</v>
      </c>
      <c r="I1480" s="87" t="s">
        <v>87</v>
      </c>
      <c r="K1480" s="98">
        <v>44721</v>
      </c>
      <c r="L1480" s="3" t="s">
        <v>3291</v>
      </c>
      <c r="M1480" s="81">
        <v>0</v>
      </c>
      <c r="N1480" s="92">
        <v>0</v>
      </c>
      <c r="O1480" t="str">
        <f t="shared" si="23"/>
        <v>SALIBAD, DAVIE A.</v>
      </c>
    </row>
    <row r="1481" spans="1:15" x14ac:dyDescent="0.25">
      <c r="A1481" s="21">
        <v>1479</v>
      </c>
      <c r="B1481" s="109" t="s">
        <v>5470</v>
      </c>
      <c r="C1481" s="3" t="s">
        <v>5432</v>
      </c>
      <c r="D1481" s="109" t="s">
        <v>468</v>
      </c>
      <c r="E1481" s="109" t="s">
        <v>5439</v>
      </c>
      <c r="F1481" s="109" t="s">
        <v>5440</v>
      </c>
      <c r="G1481" s="104">
        <v>1</v>
      </c>
      <c r="H1481" s="98">
        <v>43725</v>
      </c>
      <c r="I1481" s="87" t="s">
        <v>851</v>
      </c>
      <c r="K1481" s="116">
        <v>24711</v>
      </c>
      <c r="L1481" s="3" t="s">
        <v>3291</v>
      </c>
      <c r="M1481" s="81">
        <v>9675547813</v>
      </c>
      <c r="N1481" s="92">
        <v>752338049</v>
      </c>
      <c r="O1481" t="str">
        <f t="shared" si="23"/>
        <v>SALIBAD, DELIA MACULING</v>
      </c>
    </row>
    <row r="1482" spans="1:15" x14ac:dyDescent="0.25">
      <c r="A1482" s="21">
        <v>1480</v>
      </c>
      <c r="B1482" s="109" t="s">
        <v>5471</v>
      </c>
      <c r="C1482" s="3" t="s">
        <v>5432</v>
      </c>
      <c r="D1482" s="109" t="s">
        <v>5443</v>
      </c>
      <c r="E1482" s="109" t="s">
        <v>2388</v>
      </c>
      <c r="F1482" s="109" t="s">
        <v>188</v>
      </c>
      <c r="G1482" s="104">
        <v>1</v>
      </c>
      <c r="H1482" s="98">
        <v>44483</v>
      </c>
      <c r="I1482" s="87" t="s">
        <v>851</v>
      </c>
      <c r="K1482" s="116">
        <v>25804</v>
      </c>
      <c r="L1482" s="3" t="s">
        <v>3291</v>
      </c>
      <c r="M1482" s="81">
        <v>9558301485</v>
      </c>
      <c r="N1482" s="92">
        <v>0</v>
      </c>
      <c r="O1482" t="str">
        <f t="shared" si="23"/>
        <v>SALIBAD, MARLYN DALLIGOS</v>
      </c>
    </row>
    <row r="1483" spans="1:15" x14ac:dyDescent="0.25">
      <c r="A1483" s="21">
        <v>1481</v>
      </c>
      <c r="B1483" s="109" t="s">
        <v>5472</v>
      </c>
      <c r="C1483" s="3" t="s">
        <v>5446</v>
      </c>
      <c r="D1483" s="109" t="s">
        <v>5447</v>
      </c>
      <c r="E1483" s="109" t="s">
        <v>61</v>
      </c>
      <c r="F1483" s="109" t="s">
        <v>245</v>
      </c>
      <c r="G1483" s="104">
        <v>0</v>
      </c>
      <c r="H1483" s="98">
        <v>42349</v>
      </c>
      <c r="I1483" s="87" t="s">
        <v>851</v>
      </c>
      <c r="K1483" s="116">
        <v>19734</v>
      </c>
      <c r="L1483" s="3" t="s">
        <v>3291</v>
      </c>
      <c r="M1483" s="81">
        <v>9308306308</v>
      </c>
      <c r="N1483" s="92">
        <v>0</v>
      </c>
      <c r="O1483" t="str">
        <f t="shared" si="23"/>
        <v>SALICOB, MARTIN  M.</v>
      </c>
    </row>
    <row r="1484" spans="1:15" x14ac:dyDescent="0.25">
      <c r="A1484" s="21">
        <v>1482</v>
      </c>
      <c r="B1484" s="109" t="s">
        <v>5473</v>
      </c>
      <c r="C1484" s="3" t="s">
        <v>5450</v>
      </c>
      <c r="D1484" s="109" t="s">
        <v>5451</v>
      </c>
      <c r="E1484" s="109" t="s">
        <v>5452</v>
      </c>
      <c r="F1484" s="109" t="s">
        <v>310</v>
      </c>
      <c r="G1484" s="104">
        <v>1</v>
      </c>
      <c r="H1484" s="98">
        <v>44162</v>
      </c>
      <c r="I1484" s="87" t="s">
        <v>851</v>
      </c>
      <c r="K1484" s="116">
        <v>33765</v>
      </c>
      <c r="L1484" s="3" t="s">
        <v>3291</v>
      </c>
      <c r="M1484" s="81">
        <v>9297667571</v>
      </c>
      <c r="N1484" s="92">
        <v>0</v>
      </c>
      <c r="O1484" t="str">
        <f t="shared" si="23"/>
        <v>SALLAYA, DIANE  LIAGAO</v>
      </c>
    </row>
    <row r="1485" spans="1:15" x14ac:dyDescent="0.25">
      <c r="A1485" s="21">
        <v>1483</v>
      </c>
      <c r="B1485" s="109" t="s">
        <v>5474</v>
      </c>
      <c r="C1485" s="3" t="s">
        <v>5450</v>
      </c>
      <c r="D1485" s="109" t="s">
        <v>5454</v>
      </c>
      <c r="E1485" s="109" t="s">
        <v>5452</v>
      </c>
      <c r="F1485" s="109" t="s">
        <v>310</v>
      </c>
      <c r="G1485" s="104">
        <v>1</v>
      </c>
      <c r="H1485" s="98">
        <v>42809</v>
      </c>
      <c r="I1485" s="87" t="s">
        <v>851</v>
      </c>
      <c r="K1485" s="116">
        <v>23364</v>
      </c>
      <c r="L1485" s="3" t="s">
        <v>3291</v>
      </c>
      <c r="M1485" s="81">
        <v>9353503787</v>
      </c>
      <c r="N1485" s="92">
        <v>945341886</v>
      </c>
      <c r="O1485" t="str">
        <f t="shared" si="23"/>
        <v>SALLAYA, FLORENTINA  LIAGAO</v>
      </c>
    </row>
    <row r="1486" spans="1:15" x14ac:dyDescent="0.25">
      <c r="A1486" s="21">
        <v>1484</v>
      </c>
      <c r="B1486" s="109" t="s">
        <v>5475</v>
      </c>
      <c r="C1486" s="3" t="s">
        <v>5450</v>
      </c>
      <c r="D1486" s="109" t="s">
        <v>5457</v>
      </c>
      <c r="E1486" s="109" t="s">
        <v>124</v>
      </c>
      <c r="F1486" s="109" t="s">
        <v>310</v>
      </c>
      <c r="G1486" s="104">
        <v>0</v>
      </c>
      <c r="H1486" s="98">
        <v>43031</v>
      </c>
      <c r="I1486" s="87" t="s">
        <v>851</v>
      </c>
      <c r="K1486" s="116">
        <v>22113</v>
      </c>
      <c r="L1486" s="3" t="s">
        <v>3291</v>
      </c>
      <c r="M1486" s="81">
        <v>9297667371</v>
      </c>
      <c r="N1486" s="92">
        <v>133202514</v>
      </c>
      <c r="O1486" t="str">
        <f t="shared" si="23"/>
        <v>SALLAYA, PAQUINTO B.</v>
      </c>
    </row>
    <row r="1487" spans="1:15" x14ac:dyDescent="0.25">
      <c r="A1487" s="21">
        <v>1485</v>
      </c>
      <c r="B1487" s="109" t="s">
        <v>5476</v>
      </c>
      <c r="C1487" s="3" t="s">
        <v>5450</v>
      </c>
      <c r="D1487" s="109" t="s">
        <v>1899</v>
      </c>
      <c r="E1487" s="109" t="s">
        <v>880</v>
      </c>
      <c r="F1487" s="109" t="s">
        <v>163</v>
      </c>
      <c r="G1487" s="104">
        <v>1</v>
      </c>
      <c r="H1487" s="98">
        <v>39175</v>
      </c>
      <c r="I1487" s="87" t="s">
        <v>851</v>
      </c>
      <c r="K1487" s="116">
        <v>26732</v>
      </c>
      <c r="L1487" s="3" t="s">
        <v>3291</v>
      </c>
      <c r="M1487" s="81">
        <v>9475088874</v>
      </c>
      <c r="N1487" s="92">
        <v>0</v>
      </c>
      <c r="O1487" t="str">
        <f t="shared" si="23"/>
        <v>SALLAYA, SYLVIA BACULI</v>
      </c>
    </row>
    <row r="1488" spans="1:15" x14ac:dyDescent="0.25">
      <c r="A1488" s="21">
        <v>1486</v>
      </c>
      <c r="B1488" s="109" t="s">
        <v>5552</v>
      </c>
      <c r="C1488" s="3" t="s">
        <v>5478</v>
      </c>
      <c r="D1488" s="109" t="s">
        <v>5479</v>
      </c>
      <c r="E1488" s="109" t="s">
        <v>170</v>
      </c>
      <c r="F1488" s="109" t="s">
        <v>301</v>
      </c>
      <c r="G1488" s="104">
        <v>1</v>
      </c>
      <c r="H1488" s="98">
        <v>45006</v>
      </c>
      <c r="I1488" s="87" t="s">
        <v>851</v>
      </c>
      <c r="K1488" s="116">
        <v>17394</v>
      </c>
      <c r="L1488" s="3" t="s">
        <v>3291</v>
      </c>
      <c r="M1488" s="81">
        <v>9983881234</v>
      </c>
      <c r="N1488" s="92">
        <v>438363638</v>
      </c>
      <c r="O1488" t="str">
        <f t="shared" si="23"/>
        <v>SALLIDAO, CAROLINA D.</v>
      </c>
    </row>
    <row r="1489" spans="1:15" x14ac:dyDescent="0.25">
      <c r="A1489" s="21">
        <v>1487</v>
      </c>
      <c r="B1489" s="109" t="s">
        <v>5553</v>
      </c>
      <c r="C1489" s="3" t="s">
        <v>5478</v>
      </c>
      <c r="D1489" s="109" t="s">
        <v>4215</v>
      </c>
      <c r="E1489" s="109" t="s">
        <v>3618</v>
      </c>
      <c r="F1489" s="109" t="s">
        <v>485</v>
      </c>
      <c r="G1489" s="104">
        <v>0</v>
      </c>
      <c r="H1489" s="98">
        <v>43118</v>
      </c>
      <c r="I1489" s="87" t="s">
        <v>851</v>
      </c>
      <c r="K1489" s="116">
        <v>31672</v>
      </c>
      <c r="L1489" s="3" t="s">
        <v>3291</v>
      </c>
      <c r="M1489" s="81">
        <v>9955932280</v>
      </c>
      <c r="N1489" s="92">
        <v>443204041</v>
      </c>
      <c r="O1489" t="str">
        <f t="shared" si="23"/>
        <v>SALLIDAO, ERIC KELLEY</v>
      </c>
    </row>
    <row r="1490" spans="1:15" x14ac:dyDescent="0.25">
      <c r="A1490" s="21">
        <v>1488</v>
      </c>
      <c r="B1490" s="109" t="s">
        <v>5490</v>
      </c>
      <c r="C1490" s="3" t="s">
        <v>5483</v>
      </c>
      <c r="D1490" s="109" t="s">
        <v>5484</v>
      </c>
      <c r="G1490" s="104">
        <v>0</v>
      </c>
      <c r="H1490" s="98">
        <v>44886</v>
      </c>
      <c r="I1490" s="87" t="s">
        <v>87</v>
      </c>
      <c r="K1490" s="98">
        <v>44886</v>
      </c>
      <c r="L1490" s="3" t="s">
        <v>3291</v>
      </c>
      <c r="M1490" s="81">
        <v>0</v>
      </c>
      <c r="N1490" s="92">
        <v>0</v>
      </c>
      <c r="O1490" t="str">
        <f t="shared" si="23"/>
        <v xml:space="preserve">SALON, JUNREX </v>
      </c>
    </row>
    <row r="1491" spans="1:15" x14ac:dyDescent="0.25">
      <c r="A1491" s="21">
        <v>1489</v>
      </c>
      <c r="B1491" s="109" t="s">
        <v>5554</v>
      </c>
      <c r="C1491" s="3" t="s">
        <v>5486</v>
      </c>
      <c r="D1491" s="109" t="s">
        <v>5487</v>
      </c>
      <c r="E1491" s="109" t="s">
        <v>331</v>
      </c>
      <c r="F1491" s="109" t="s">
        <v>234</v>
      </c>
      <c r="G1491" s="104">
        <v>1</v>
      </c>
      <c r="H1491" s="98">
        <v>44266</v>
      </c>
      <c r="I1491" s="87" t="s">
        <v>851</v>
      </c>
      <c r="K1491" s="116">
        <v>34850</v>
      </c>
      <c r="L1491" s="3" t="s">
        <v>3291</v>
      </c>
      <c r="M1491" s="81">
        <v>9056661106</v>
      </c>
      <c r="N1491" s="92">
        <v>0</v>
      </c>
      <c r="O1491" t="str">
        <f t="shared" si="23"/>
        <v>SALVA, MAIRA LYN  C.</v>
      </c>
    </row>
    <row r="1492" spans="1:15" x14ac:dyDescent="0.25">
      <c r="A1492" s="21">
        <v>1490</v>
      </c>
      <c r="B1492" s="109" t="s">
        <v>5504</v>
      </c>
      <c r="C1492" s="3" t="s">
        <v>5491</v>
      </c>
      <c r="D1492" s="109" t="s">
        <v>5492</v>
      </c>
      <c r="G1492" s="104">
        <v>1</v>
      </c>
      <c r="H1492" s="98">
        <v>42192</v>
      </c>
      <c r="I1492" s="87" t="s">
        <v>87</v>
      </c>
      <c r="K1492" s="98">
        <v>42192</v>
      </c>
      <c r="L1492" s="3" t="s">
        <v>3291</v>
      </c>
      <c r="M1492" s="81">
        <v>0</v>
      </c>
      <c r="N1492" s="92">
        <v>0</v>
      </c>
      <c r="O1492" t="str">
        <f t="shared" si="23"/>
        <v xml:space="preserve">SALVADOR, EVELYN </v>
      </c>
    </row>
    <row r="1493" spans="1:15" x14ac:dyDescent="0.25">
      <c r="A1493" s="21">
        <v>1491</v>
      </c>
      <c r="B1493" s="109" t="s">
        <v>5555</v>
      </c>
      <c r="C1493" s="3" t="s">
        <v>5491</v>
      </c>
      <c r="D1493" s="109" t="s">
        <v>5494</v>
      </c>
      <c r="E1493" s="109" t="s">
        <v>5497</v>
      </c>
      <c r="F1493" s="109" t="s">
        <v>188</v>
      </c>
      <c r="G1493" s="104">
        <v>1</v>
      </c>
      <c r="H1493" s="98">
        <v>44523</v>
      </c>
      <c r="I1493" s="87" t="s">
        <v>851</v>
      </c>
      <c r="K1493" s="116">
        <v>35828</v>
      </c>
      <c r="L1493" s="3" t="s">
        <v>3291</v>
      </c>
      <c r="M1493" s="81">
        <v>9669178168</v>
      </c>
      <c r="N1493" s="92">
        <v>759265580</v>
      </c>
      <c r="O1493" t="str">
        <f t="shared" si="23"/>
        <v>SALVADOR, JARIEL JADE BATAWANG</v>
      </c>
    </row>
    <row r="1494" spans="1:15" x14ac:dyDescent="0.25">
      <c r="A1494" s="21">
        <v>1492</v>
      </c>
      <c r="B1494" s="109" t="s">
        <v>5556</v>
      </c>
      <c r="C1494" s="3" t="s">
        <v>5491</v>
      </c>
      <c r="D1494" s="109" t="s">
        <v>5496</v>
      </c>
      <c r="E1494" s="109" t="s">
        <v>2042</v>
      </c>
      <c r="F1494" s="109" t="s">
        <v>188</v>
      </c>
      <c r="G1494" s="104">
        <v>0</v>
      </c>
      <c r="H1494" s="98">
        <v>44523</v>
      </c>
      <c r="I1494" s="87" t="s">
        <v>851</v>
      </c>
      <c r="K1494" s="116">
        <v>35614</v>
      </c>
      <c r="L1494" s="3" t="s">
        <v>3291</v>
      </c>
      <c r="M1494" s="81">
        <v>9618085297</v>
      </c>
      <c r="N1494" s="92">
        <v>728054730</v>
      </c>
      <c r="O1494" t="str">
        <f t="shared" si="23"/>
        <v>SALVADOR, JULIUS RIVERA</v>
      </c>
    </row>
    <row r="1495" spans="1:15" x14ac:dyDescent="0.25">
      <c r="A1495" s="21">
        <v>1493</v>
      </c>
      <c r="B1495" s="109" t="s">
        <v>5557</v>
      </c>
      <c r="C1495" s="3" t="s">
        <v>5500</v>
      </c>
      <c r="D1495" s="109" t="s">
        <v>5501</v>
      </c>
      <c r="E1495" s="109" t="s">
        <v>3038</v>
      </c>
      <c r="F1495" s="109" t="s">
        <v>214</v>
      </c>
      <c r="G1495" s="104">
        <v>1</v>
      </c>
      <c r="H1495" s="98">
        <v>41964</v>
      </c>
      <c r="I1495" s="87" t="s">
        <v>851</v>
      </c>
      <c r="K1495" s="116">
        <v>31622</v>
      </c>
      <c r="L1495" s="3" t="s">
        <v>3291</v>
      </c>
      <c r="M1495" s="81">
        <v>9165778899</v>
      </c>
      <c r="N1495" s="92">
        <v>247276905</v>
      </c>
      <c r="O1495" t="str">
        <f t="shared" si="23"/>
        <v>SAMBAT, GLAIZA MAE FRANCO</v>
      </c>
    </row>
    <row r="1496" spans="1:15" x14ac:dyDescent="0.25">
      <c r="A1496" s="21">
        <v>1494</v>
      </c>
      <c r="B1496" s="109" t="s">
        <v>5525</v>
      </c>
      <c r="C1496" s="3" t="s">
        <v>5505</v>
      </c>
      <c r="D1496" s="109" t="s">
        <v>5506</v>
      </c>
      <c r="E1496" s="109" t="s">
        <v>61</v>
      </c>
      <c r="F1496" s="109" t="s">
        <v>125</v>
      </c>
      <c r="G1496" s="104">
        <v>1</v>
      </c>
      <c r="H1496" s="98">
        <v>45294</v>
      </c>
      <c r="I1496" s="87" t="s">
        <v>87</v>
      </c>
      <c r="K1496" s="116">
        <v>45069</v>
      </c>
      <c r="L1496" s="3" t="s">
        <v>3291</v>
      </c>
      <c r="M1496" s="81">
        <v>0</v>
      </c>
      <c r="N1496" s="92">
        <v>0</v>
      </c>
      <c r="O1496" t="str">
        <f t="shared" si="23"/>
        <v>SAMOY, MICHA ELLA M.</v>
      </c>
    </row>
    <row r="1497" spans="1:15" x14ac:dyDescent="0.25">
      <c r="A1497" s="21">
        <v>1495</v>
      </c>
      <c r="B1497" s="109" t="s">
        <v>5558</v>
      </c>
      <c r="C1497" s="3" t="s">
        <v>5507</v>
      </c>
      <c r="D1497" s="109" t="s">
        <v>434</v>
      </c>
      <c r="E1497" s="109" t="s">
        <v>170</v>
      </c>
      <c r="F1497" s="109" t="s">
        <v>163</v>
      </c>
      <c r="G1497" s="104">
        <v>1</v>
      </c>
      <c r="H1497" s="98">
        <v>45350</v>
      </c>
      <c r="I1497" s="87" t="s">
        <v>851</v>
      </c>
      <c r="K1497" s="116">
        <v>20401</v>
      </c>
      <c r="L1497" s="3" t="s">
        <v>3291</v>
      </c>
      <c r="M1497" s="81">
        <v>9059542293</v>
      </c>
      <c r="N1497" s="92">
        <v>609250904</v>
      </c>
      <c r="O1497" t="str">
        <f t="shared" si="23"/>
        <v>SANGA, MARIETA D.</v>
      </c>
    </row>
    <row r="1498" spans="1:15" x14ac:dyDescent="0.25">
      <c r="A1498" s="21">
        <v>1496</v>
      </c>
      <c r="B1498" s="109" t="s">
        <v>5559</v>
      </c>
      <c r="C1498" s="3" t="s">
        <v>5513</v>
      </c>
      <c r="D1498" s="109" t="s">
        <v>1193</v>
      </c>
      <c r="E1498" s="109" t="s">
        <v>5514</v>
      </c>
      <c r="F1498" s="109" t="s">
        <v>2938</v>
      </c>
      <c r="G1498" s="104">
        <v>1</v>
      </c>
      <c r="H1498" s="98">
        <v>41652</v>
      </c>
      <c r="I1498" s="87" t="s">
        <v>851</v>
      </c>
      <c r="K1498" s="116">
        <v>16512</v>
      </c>
      <c r="L1498" s="3" t="s">
        <v>3291</v>
      </c>
      <c r="M1498" s="81">
        <v>9165773809</v>
      </c>
      <c r="N1498" s="92">
        <v>770227235</v>
      </c>
      <c r="O1498" t="str">
        <f t="shared" si="23"/>
        <v>SANGA-AN, MARCELINA BENITO</v>
      </c>
    </row>
    <row r="1499" spans="1:15" x14ac:dyDescent="0.25">
      <c r="A1499" s="21">
        <v>1497</v>
      </c>
      <c r="B1499" s="109" t="s">
        <v>5560</v>
      </c>
      <c r="C1499" s="3" t="s">
        <v>5516</v>
      </c>
      <c r="D1499" s="109" t="s">
        <v>5517</v>
      </c>
      <c r="E1499" s="109" t="s">
        <v>7107</v>
      </c>
      <c r="F1499" s="109" t="s">
        <v>1814</v>
      </c>
      <c r="G1499" s="104">
        <v>0</v>
      </c>
      <c r="H1499" s="98">
        <v>44872</v>
      </c>
      <c r="I1499" s="87" t="s">
        <v>851</v>
      </c>
      <c r="K1499" s="116">
        <v>37744</v>
      </c>
      <c r="L1499" s="3" t="s">
        <v>3291</v>
      </c>
      <c r="M1499" s="81">
        <v>9275758139</v>
      </c>
      <c r="N1499" s="92">
        <v>616977301</v>
      </c>
      <c r="O1499" t="str">
        <f t="shared" si="23"/>
        <v>SANGMAYAO, CARLO BANSON</v>
      </c>
    </row>
    <row r="1500" spans="1:15" x14ac:dyDescent="0.25">
      <c r="A1500" s="21">
        <v>1498</v>
      </c>
      <c r="B1500" s="109" t="s">
        <v>5561</v>
      </c>
      <c r="C1500" s="3" t="s">
        <v>5516</v>
      </c>
      <c r="D1500" s="109" t="s">
        <v>5519</v>
      </c>
      <c r="E1500" s="109" t="s">
        <v>7107</v>
      </c>
      <c r="F1500" s="109" t="s">
        <v>1814</v>
      </c>
      <c r="G1500" s="104">
        <v>1</v>
      </c>
      <c r="H1500" s="98">
        <v>44789</v>
      </c>
      <c r="I1500" s="87" t="s">
        <v>851</v>
      </c>
      <c r="K1500" s="116">
        <v>32985</v>
      </c>
      <c r="L1500" s="3" t="s">
        <v>3291</v>
      </c>
      <c r="M1500" s="81">
        <v>9092982904</v>
      </c>
      <c r="N1500" s="92">
        <v>479155457</v>
      </c>
      <c r="O1500" t="str">
        <f t="shared" si="23"/>
        <v>SANGMAYAO, GOLDA MIR BANSON</v>
      </c>
    </row>
    <row r="1501" spans="1:15" x14ac:dyDescent="0.25">
      <c r="A1501" s="21">
        <v>1499</v>
      </c>
      <c r="B1501" s="109" t="s">
        <v>5562</v>
      </c>
      <c r="C1501" s="3" t="s">
        <v>5516</v>
      </c>
      <c r="D1501" s="109" t="s">
        <v>5521</v>
      </c>
      <c r="E1501" s="109" t="s">
        <v>7107</v>
      </c>
      <c r="F1501" s="109" t="s">
        <v>1814</v>
      </c>
      <c r="G1501" s="104">
        <v>1</v>
      </c>
      <c r="H1501" s="98">
        <v>44872</v>
      </c>
      <c r="I1501" s="87" t="s">
        <v>851</v>
      </c>
      <c r="K1501" s="116">
        <v>36776</v>
      </c>
      <c r="L1501" s="3" t="s">
        <v>3291</v>
      </c>
      <c r="M1501" s="81">
        <v>9096773509</v>
      </c>
      <c r="N1501" s="92">
        <v>616974702</v>
      </c>
      <c r="O1501" t="str">
        <f t="shared" si="23"/>
        <v>SANGMAYAO, KAYNA BANSON</v>
      </c>
    </row>
    <row r="1502" spans="1:15" x14ac:dyDescent="0.25">
      <c r="A1502" s="21">
        <v>1500</v>
      </c>
      <c r="B1502" s="109" t="s">
        <v>5526</v>
      </c>
      <c r="C1502" s="3" t="s">
        <v>5527</v>
      </c>
      <c r="D1502" s="109" t="s">
        <v>366</v>
      </c>
      <c r="G1502" s="104">
        <v>1</v>
      </c>
      <c r="H1502" s="98">
        <v>42114</v>
      </c>
      <c r="I1502" s="87" t="s">
        <v>87</v>
      </c>
      <c r="K1502" s="98">
        <v>42114</v>
      </c>
      <c r="L1502" s="3" t="s">
        <v>3291</v>
      </c>
      <c r="M1502" s="81">
        <v>0</v>
      </c>
      <c r="N1502" s="92">
        <v>0</v>
      </c>
      <c r="O1502" t="str">
        <f t="shared" si="23"/>
        <v xml:space="preserve">SANTOS, HELEN </v>
      </c>
    </row>
    <row r="1503" spans="1:15" x14ac:dyDescent="0.25">
      <c r="A1503" s="21">
        <v>1501</v>
      </c>
      <c r="B1503" s="109" t="s">
        <v>5588</v>
      </c>
      <c r="C1503" s="3" t="s">
        <v>5528</v>
      </c>
      <c r="D1503" s="109" t="s">
        <v>934</v>
      </c>
      <c r="E1503" s="109" t="s">
        <v>61</v>
      </c>
      <c r="F1503" s="109" t="s">
        <v>1220</v>
      </c>
      <c r="G1503" s="104">
        <v>1</v>
      </c>
      <c r="H1503" s="98">
        <v>44756</v>
      </c>
      <c r="I1503" s="87" t="s">
        <v>87</v>
      </c>
      <c r="K1503" s="116">
        <v>34402</v>
      </c>
      <c r="L1503" s="3" t="s">
        <v>3291</v>
      </c>
      <c r="M1503" s="81">
        <v>0</v>
      </c>
      <c r="N1503" s="92">
        <v>0</v>
      </c>
      <c r="O1503" t="str">
        <f t="shared" si="23"/>
        <v>SAPPA, MARIANE M.</v>
      </c>
    </row>
    <row r="1504" spans="1:15" x14ac:dyDescent="0.25">
      <c r="A1504" s="21">
        <v>1502</v>
      </c>
      <c r="B1504" s="109" t="s">
        <v>5563</v>
      </c>
      <c r="C1504" s="3" t="s">
        <v>5534</v>
      </c>
      <c r="D1504" s="109" t="s">
        <v>2679</v>
      </c>
      <c r="E1504" s="109" t="s">
        <v>1132</v>
      </c>
      <c r="F1504" s="109" t="s">
        <v>2483</v>
      </c>
      <c r="G1504" s="104">
        <v>0</v>
      </c>
      <c r="H1504" s="98">
        <v>44540</v>
      </c>
      <c r="I1504" s="87" t="s">
        <v>851</v>
      </c>
      <c r="K1504" s="116">
        <v>15370</v>
      </c>
      <c r="L1504" s="3" t="s">
        <v>3291</v>
      </c>
      <c r="M1504" s="81">
        <v>9382515934</v>
      </c>
      <c r="N1504" s="92">
        <v>438464525</v>
      </c>
      <c r="O1504" t="str">
        <f t="shared" si="23"/>
        <v>SARDENIA, FRANCISCO L.</v>
      </c>
    </row>
    <row r="1505" spans="1:15" x14ac:dyDescent="0.25">
      <c r="A1505" s="21">
        <v>1503</v>
      </c>
      <c r="B1505" s="109" t="s">
        <v>5564</v>
      </c>
      <c r="C1505" s="3" t="s">
        <v>5536</v>
      </c>
      <c r="D1505" s="109" t="s">
        <v>5537</v>
      </c>
      <c r="E1505" s="109" t="s">
        <v>1132</v>
      </c>
      <c r="F1505" s="109" t="s">
        <v>125</v>
      </c>
      <c r="G1505" s="104">
        <v>0</v>
      </c>
      <c r="H1505" s="98">
        <v>43672</v>
      </c>
      <c r="I1505" s="87" t="s">
        <v>851</v>
      </c>
      <c r="K1505" s="116">
        <v>15224</v>
      </c>
      <c r="L1505" s="3" t="s">
        <v>3291</v>
      </c>
      <c r="M1505" s="81">
        <v>9202573666</v>
      </c>
      <c r="N1505" s="92">
        <v>166290544</v>
      </c>
      <c r="O1505" t="str">
        <f t="shared" si="23"/>
        <v>SARMIENTO, ISMAEL SR. L.</v>
      </c>
    </row>
    <row r="1506" spans="1:15" x14ac:dyDescent="0.25">
      <c r="A1506" s="21">
        <v>1504</v>
      </c>
      <c r="B1506" s="109" t="s">
        <v>5565</v>
      </c>
      <c r="C1506" s="3" t="s">
        <v>5536</v>
      </c>
      <c r="D1506" s="109" t="s">
        <v>592</v>
      </c>
      <c r="E1506" s="109" t="s">
        <v>7182</v>
      </c>
      <c r="F1506" s="109" t="s">
        <v>149</v>
      </c>
      <c r="G1506" s="104">
        <v>1</v>
      </c>
      <c r="H1506" s="98">
        <v>44564</v>
      </c>
      <c r="I1506" s="87" t="s">
        <v>851</v>
      </c>
      <c r="K1506" s="116">
        <v>25962</v>
      </c>
      <c r="L1506" s="3" t="s">
        <v>3291</v>
      </c>
      <c r="M1506" s="81">
        <v>9452261183</v>
      </c>
      <c r="N1506" s="92">
        <v>905302221</v>
      </c>
      <c r="O1506" t="str">
        <f t="shared" si="23"/>
        <v>SARMIENTO, JOCELYN ARSAY</v>
      </c>
    </row>
    <row r="1507" spans="1:15" x14ac:dyDescent="0.25">
      <c r="A1507" s="21">
        <v>1505</v>
      </c>
      <c r="B1507" s="109" t="s">
        <v>5566</v>
      </c>
      <c r="C1507" s="3" t="s">
        <v>5536</v>
      </c>
      <c r="D1507" s="109" t="s">
        <v>5540</v>
      </c>
      <c r="E1507" s="109" t="s">
        <v>124</v>
      </c>
      <c r="F1507" s="109" t="s">
        <v>125</v>
      </c>
      <c r="G1507" s="104">
        <v>1</v>
      </c>
      <c r="H1507" s="98">
        <v>42340</v>
      </c>
      <c r="I1507" s="87" t="s">
        <v>851</v>
      </c>
      <c r="K1507" s="116">
        <v>18008</v>
      </c>
      <c r="L1507" s="3" t="s">
        <v>3291</v>
      </c>
      <c r="M1507" s="81">
        <v>9202573666</v>
      </c>
      <c r="N1507" s="92">
        <v>166286977</v>
      </c>
      <c r="O1507" t="str">
        <f t="shared" si="23"/>
        <v>SARMIENTO, SATURNINA B.</v>
      </c>
    </row>
    <row r="1508" spans="1:15" x14ac:dyDescent="0.25">
      <c r="A1508" s="21">
        <v>1506</v>
      </c>
      <c r="B1508" s="109" t="s">
        <v>5603</v>
      </c>
      <c r="C1508" s="3" t="s">
        <v>5536</v>
      </c>
      <c r="D1508" s="109" t="s">
        <v>5542</v>
      </c>
      <c r="E1508" s="109" t="s">
        <v>124</v>
      </c>
      <c r="F1508" s="109" t="s">
        <v>149</v>
      </c>
      <c r="G1508" s="104">
        <v>0</v>
      </c>
      <c r="H1508" s="98">
        <v>44774</v>
      </c>
      <c r="I1508" s="87" t="s">
        <v>851</v>
      </c>
      <c r="K1508" s="116">
        <v>26016</v>
      </c>
      <c r="L1508" s="3" t="s">
        <v>3291</v>
      </c>
      <c r="M1508" s="81">
        <v>9952794813</v>
      </c>
      <c r="N1508" s="92">
        <v>0</v>
      </c>
      <c r="O1508" t="str">
        <f t="shared" si="23"/>
        <v>SARMIENTO, TOMMY B.</v>
      </c>
    </row>
    <row r="1509" spans="1:15" x14ac:dyDescent="0.25">
      <c r="A1509" s="21">
        <v>1507</v>
      </c>
      <c r="B1509" s="109" t="s">
        <v>5604</v>
      </c>
      <c r="C1509" s="3" t="s">
        <v>5567</v>
      </c>
      <c r="D1509" s="109" t="s">
        <v>5568</v>
      </c>
      <c r="E1509" s="109" t="s">
        <v>61</v>
      </c>
      <c r="F1509" s="109" t="s">
        <v>5569</v>
      </c>
      <c r="G1509" s="104">
        <v>1</v>
      </c>
      <c r="H1509" s="98">
        <v>45148</v>
      </c>
      <c r="I1509" s="87" t="s">
        <v>851</v>
      </c>
      <c r="K1509" s="116">
        <v>23537</v>
      </c>
      <c r="L1509" s="3" t="s">
        <v>3291</v>
      </c>
      <c r="M1509" s="81">
        <v>9265591315</v>
      </c>
      <c r="N1509" s="92">
        <v>749599315</v>
      </c>
      <c r="O1509" t="str">
        <f t="shared" si="23"/>
        <v>SARNE, FELICIANA M.</v>
      </c>
    </row>
    <row r="1510" spans="1:15" x14ac:dyDescent="0.25">
      <c r="A1510" s="21">
        <v>1508</v>
      </c>
      <c r="B1510" s="109" t="s">
        <v>5605</v>
      </c>
      <c r="C1510" s="3" t="s">
        <v>5567</v>
      </c>
      <c r="D1510" s="109" t="s">
        <v>5570</v>
      </c>
      <c r="E1510" s="109" t="s">
        <v>2042</v>
      </c>
      <c r="F1510" s="109" t="s">
        <v>5571</v>
      </c>
      <c r="G1510" s="104">
        <v>0</v>
      </c>
      <c r="H1510" s="98">
        <v>45148</v>
      </c>
      <c r="I1510" s="87" t="s">
        <v>851</v>
      </c>
      <c r="K1510" s="116">
        <v>24609</v>
      </c>
      <c r="L1510" s="3" t="s">
        <v>3291</v>
      </c>
      <c r="M1510" s="81">
        <v>9361635084</v>
      </c>
      <c r="N1510" s="92">
        <v>713914092</v>
      </c>
      <c r="O1510" t="str">
        <f t="shared" si="23"/>
        <v>SARNE, FLORANTE RIVERA</v>
      </c>
    </row>
    <row r="1511" spans="1:15" x14ac:dyDescent="0.25">
      <c r="A1511" s="21">
        <v>1509</v>
      </c>
      <c r="B1511" s="109" t="s">
        <v>5606</v>
      </c>
      <c r="C1511" s="3" t="s">
        <v>914</v>
      </c>
      <c r="D1511" s="109" t="s">
        <v>5572</v>
      </c>
      <c r="E1511" s="109" t="s">
        <v>931</v>
      </c>
      <c r="F1511" s="109" t="s">
        <v>125</v>
      </c>
      <c r="G1511" s="104">
        <v>1</v>
      </c>
      <c r="H1511" s="98">
        <v>42151</v>
      </c>
      <c r="I1511" s="87" t="s">
        <v>851</v>
      </c>
      <c r="K1511" s="116">
        <v>26186</v>
      </c>
      <c r="L1511" s="3" t="s">
        <v>3291</v>
      </c>
      <c r="M1511" s="81">
        <v>9204669298</v>
      </c>
      <c r="N1511" s="92">
        <v>160898875</v>
      </c>
      <c r="O1511" t="str">
        <f t="shared" si="23"/>
        <v>SAROL, ANTOINETTE HAZEL DIASEN</v>
      </c>
    </row>
    <row r="1512" spans="1:15" x14ac:dyDescent="0.25">
      <c r="A1512" s="21">
        <v>1510</v>
      </c>
      <c r="B1512" s="109" t="s">
        <v>5607</v>
      </c>
      <c r="C1512" s="3" t="s">
        <v>914</v>
      </c>
      <c r="D1512" s="109" t="s">
        <v>5573</v>
      </c>
      <c r="E1512" s="109" t="s">
        <v>5576</v>
      </c>
      <c r="F1512" s="109" t="s">
        <v>310</v>
      </c>
      <c r="G1512" s="104">
        <v>0</v>
      </c>
      <c r="H1512" s="98">
        <v>41299</v>
      </c>
      <c r="I1512" s="87" t="s">
        <v>851</v>
      </c>
      <c r="K1512" s="98">
        <v>41299</v>
      </c>
      <c r="L1512" s="3" t="s">
        <v>3291</v>
      </c>
      <c r="M1512" s="81">
        <v>9298201233</v>
      </c>
      <c r="N1512" s="92">
        <v>465205536</v>
      </c>
      <c r="O1512" t="str">
        <f t="shared" si="23"/>
        <v>SAROL, BARKLEY LAGYABAN</v>
      </c>
    </row>
    <row r="1513" spans="1:15" x14ac:dyDescent="0.25">
      <c r="A1513" s="21">
        <v>1511</v>
      </c>
      <c r="B1513" s="109" t="s">
        <v>5608</v>
      </c>
      <c r="C1513" s="3" t="s">
        <v>914</v>
      </c>
      <c r="D1513" s="109" t="s">
        <v>5574</v>
      </c>
      <c r="E1513" s="109" t="s">
        <v>931</v>
      </c>
      <c r="F1513" s="109" t="s">
        <v>125</v>
      </c>
      <c r="G1513" s="104">
        <v>1</v>
      </c>
      <c r="H1513" s="98">
        <v>44342</v>
      </c>
      <c r="I1513" s="87" t="s">
        <v>851</v>
      </c>
      <c r="K1513" s="116">
        <v>36759</v>
      </c>
      <c r="L1513" s="3" t="s">
        <v>3291</v>
      </c>
      <c r="M1513" s="81">
        <v>0</v>
      </c>
      <c r="N1513" s="92">
        <v>0</v>
      </c>
      <c r="O1513" t="str">
        <f t="shared" si="23"/>
        <v>SAROL, GIANNE ANGELA PAZ DIASEN</v>
      </c>
    </row>
    <row r="1514" spans="1:15" x14ac:dyDescent="0.25">
      <c r="A1514" s="21">
        <v>1512</v>
      </c>
      <c r="B1514" s="109" t="s">
        <v>5609</v>
      </c>
      <c r="C1514" s="3" t="s">
        <v>914</v>
      </c>
      <c r="D1514" s="109" t="s">
        <v>5575</v>
      </c>
      <c r="E1514" s="109" t="s">
        <v>143</v>
      </c>
      <c r="F1514" s="109" t="s">
        <v>125</v>
      </c>
      <c r="G1514" s="104">
        <v>1</v>
      </c>
      <c r="H1514" s="98">
        <v>45044</v>
      </c>
      <c r="I1514" s="87" t="s">
        <v>851</v>
      </c>
      <c r="K1514" s="116">
        <v>23194</v>
      </c>
      <c r="L1514" s="3" t="s">
        <v>3291</v>
      </c>
      <c r="M1514" s="81">
        <v>9289067652</v>
      </c>
      <c r="N1514" s="92">
        <v>126573740</v>
      </c>
      <c r="O1514" t="str">
        <f t="shared" si="23"/>
        <v>SAROL, LUCRETINA S.</v>
      </c>
    </row>
    <row r="1515" spans="1:15" x14ac:dyDescent="0.25">
      <c r="A1515" s="21">
        <v>1513</v>
      </c>
      <c r="B1515" s="109" t="s">
        <v>5610</v>
      </c>
      <c r="C1515" s="3" t="s">
        <v>914</v>
      </c>
      <c r="D1515" s="109" t="s">
        <v>292</v>
      </c>
      <c r="E1515" s="109" t="s">
        <v>5576</v>
      </c>
      <c r="F1515" s="109" t="s">
        <v>310</v>
      </c>
      <c r="G1515" s="104">
        <v>1</v>
      </c>
      <c r="H1515" s="98">
        <v>41710</v>
      </c>
      <c r="I1515" s="87" t="s">
        <v>851</v>
      </c>
      <c r="K1515" s="116">
        <v>22794</v>
      </c>
      <c r="L1515" s="3" t="s">
        <v>3291</v>
      </c>
      <c r="M1515" s="81">
        <v>9156620444</v>
      </c>
      <c r="N1515" s="92">
        <v>928172131</v>
      </c>
      <c r="O1515" t="str">
        <f t="shared" si="23"/>
        <v>SAROL, NELLIE LAGYABAN</v>
      </c>
    </row>
    <row r="1516" spans="1:15" x14ac:dyDescent="0.25">
      <c r="A1516" s="21">
        <v>1514</v>
      </c>
      <c r="B1516" s="109" t="s">
        <v>5611</v>
      </c>
      <c r="C1516" s="3" t="s">
        <v>914</v>
      </c>
      <c r="D1516" s="109" t="s">
        <v>349</v>
      </c>
      <c r="E1516" s="109" t="s">
        <v>931</v>
      </c>
      <c r="F1516" s="109" t="s">
        <v>125</v>
      </c>
      <c r="G1516" s="104">
        <v>1</v>
      </c>
      <c r="H1516" s="98">
        <v>41890</v>
      </c>
      <c r="I1516" s="87" t="s">
        <v>851</v>
      </c>
      <c r="K1516" s="116">
        <v>13497</v>
      </c>
      <c r="L1516" s="3" t="s">
        <v>3291</v>
      </c>
      <c r="M1516" s="81">
        <v>9482203717</v>
      </c>
      <c r="N1516" s="92">
        <v>0</v>
      </c>
      <c r="O1516" t="str">
        <f t="shared" si="23"/>
        <v>SAROL, PACITA DIASEN</v>
      </c>
    </row>
    <row r="1517" spans="1:15" x14ac:dyDescent="0.25">
      <c r="A1517" s="21">
        <v>1515</v>
      </c>
      <c r="B1517" s="109" t="s">
        <v>5612</v>
      </c>
      <c r="C1517" s="3" t="s">
        <v>914</v>
      </c>
      <c r="D1517" s="109" t="s">
        <v>5577</v>
      </c>
      <c r="E1517" s="109" t="s">
        <v>931</v>
      </c>
      <c r="F1517" s="109" t="s">
        <v>125</v>
      </c>
      <c r="G1517" s="104">
        <v>0</v>
      </c>
      <c r="H1517" s="98">
        <v>45044</v>
      </c>
      <c r="I1517" s="87" t="s">
        <v>851</v>
      </c>
      <c r="K1517" s="116">
        <v>23461</v>
      </c>
      <c r="L1517" s="3" t="s">
        <v>3291</v>
      </c>
      <c r="M1517" s="81">
        <v>9175778111</v>
      </c>
      <c r="N1517" s="92">
        <v>102023947</v>
      </c>
      <c r="O1517" t="str">
        <f t="shared" si="23"/>
        <v>SAROL, RAINIER DIASEN</v>
      </c>
    </row>
    <row r="1518" spans="1:15" x14ac:dyDescent="0.25">
      <c r="A1518" s="21">
        <v>1516</v>
      </c>
      <c r="B1518" s="109" t="s">
        <v>5613</v>
      </c>
      <c r="C1518" s="3" t="s">
        <v>4023</v>
      </c>
      <c r="D1518" s="109" t="s">
        <v>5584</v>
      </c>
      <c r="E1518" s="109" t="s">
        <v>7305</v>
      </c>
      <c r="F1518" s="109" t="s">
        <v>125</v>
      </c>
      <c r="G1518" s="104">
        <v>0</v>
      </c>
      <c r="H1518" s="98">
        <v>44581</v>
      </c>
      <c r="I1518" s="87" t="s">
        <v>851</v>
      </c>
      <c r="K1518" s="116">
        <v>17600</v>
      </c>
      <c r="L1518" s="3" t="s">
        <v>3291</v>
      </c>
      <c r="M1518" s="81">
        <v>9275904613</v>
      </c>
      <c r="N1518" s="92">
        <v>623174884</v>
      </c>
      <c r="O1518" t="str">
        <f t="shared" si="23"/>
        <v>SAYAN, BALTAZAR OSED</v>
      </c>
    </row>
    <row r="1519" spans="1:15" x14ac:dyDescent="0.25">
      <c r="A1519" s="21">
        <v>1517</v>
      </c>
      <c r="B1519" s="109" t="s">
        <v>5614</v>
      </c>
      <c r="C1519" s="3" t="s">
        <v>4023</v>
      </c>
      <c r="D1519" s="109" t="s">
        <v>453</v>
      </c>
      <c r="E1519" s="109" t="s">
        <v>7185</v>
      </c>
      <c r="F1519" s="109" t="s">
        <v>125</v>
      </c>
      <c r="G1519" s="104">
        <v>1</v>
      </c>
      <c r="H1519" s="98">
        <v>44581</v>
      </c>
      <c r="I1519" s="87" t="s">
        <v>851</v>
      </c>
      <c r="K1519" s="116">
        <v>31972</v>
      </c>
      <c r="L1519" s="3" t="s">
        <v>3291</v>
      </c>
      <c r="M1519" s="81">
        <v>9618330439</v>
      </c>
      <c r="N1519" s="92">
        <v>0</v>
      </c>
      <c r="O1519" t="str">
        <f t="shared" si="23"/>
        <v>SAYAN, BEVERLY PAC ET</v>
      </c>
    </row>
    <row r="1520" spans="1:15" x14ac:dyDescent="0.25">
      <c r="A1520" s="21">
        <v>1518</v>
      </c>
      <c r="B1520" s="109" t="s">
        <v>5685</v>
      </c>
      <c r="C1520" s="3" t="s">
        <v>4023</v>
      </c>
      <c r="D1520" s="109" t="s">
        <v>199</v>
      </c>
      <c r="E1520" s="109" t="s">
        <v>7185</v>
      </c>
      <c r="F1520" s="109" t="s">
        <v>125</v>
      </c>
      <c r="G1520" s="104">
        <v>1</v>
      </c>
      <c r="H1520" s="98">
        <v>44581</v>
      </c>
      <c r="I1520" s="87" t="s">
        <v>851</v>
      </c>
      <c r="K1520" s="116">
        <v>19089</v>
      </c>
      <c r="L1520" s="3" t="s">
        <v>3291</v>
      </c>
      <c r="M1520" s="81">
        <v>9275904613</v>
      </c>
      <c r="N1520" s="92">
        <v>418720304</v>
      </c>
      <c r="O1520" t="str">
        <f t="shared" si="23"/>
        <v>SAYAN, ESTHER PAC ET</v>
      </c>
    </row>
    <row r="1521" spans="1:15" x14ac:dyDescent="0.25">
      <c r="A1521" s="21">
        <v>1519</v>
      </c>
      <c r="B1521" s="109" t="s">
        <v>5688</v>
      </c>
      <c r="C1521" s="3" t="s">
        <v>5586</v>
      </c>
      <c r="D1521" s="109" t="s">
        <v>1212</v>
      </c>
      <c r="E1521" s="109" t="s">
        <v>170</v>
      </c>
      <c r="F1521" s="109" t="s">
        <v>5587</v>
      </c>
      <c r="G1521" s="104">
        <v>1</v>
      </c>
      <c r="H1521" s="98">
        <v>45343</v>
      </c>
      <c r="I1521" s="87" t="s">
        <v>851</v>
      </c>
      <c r="K1521" s="116">
        <v>20420</v>
      </c>
      <c r="L1521" s="3" t="s">
        <v>3291</v>
      </c>
      <c r="M1521" s="81">
        <v>9976918731</v>
      </c>
      <c r="N1521" s="92">
        <v>711953849</v>
      </c>
      <c r="O1521" t="str">
        <f t="shared" si="23"/>
        <v>SAYDUEN, LUCIANA D.</v>
      </c>
    </row>
    <row r="1522" spans="1:15" x14ac:dyDescent="0.25">
      <c r="A1522" s="21">
        <v>1520</v>
      </c>
      <c r="B1522" s="109" t="s">
        <v>5589</v>
      </c>
      <c r="C1522" s="3" t="s">
        <v>5582</v>
      </c>
      <c r="F1522" s="109" t="s">
        <v>310</v>
      </c>
      <c r="G1522" s="104">
        <v>0</v>
      </c>
      <c r="H1522" s="98">
        <v>40408</v>
      </c>
      <c r="I1522" s="87" t="s">
        <v>87</v>
      </c>
      <c r="K1522" s="116">
        <v>40408</v>
      </c>
      <c r="L1522" s="3" t="s">
        <v>3291</v>
      </c>
      <c r="M1522" s="81">
        <v>0</v>
      </c>
      <c r="N1522" s="92">
        <v>0</v>
      </c>
      <c r="O1522" t="str">
        <f t="shared" si="23"/>
        <v xml:space="preserve">SENIOR CITIZEN BOOKLET,  </v>
      </c>
    </row>
    <row r="1523" spans="1:15" x14ac:dyDescent="0.25">
      <c r="A1523" s="21">
        <v>1521</v>
      </c>
      <c r="B1523" s="109" t="s">
        <v>5593</v>
      </c>
      <c r="C1523" s="3" t="s">
        <v>5583</v>
      </c>
      <c r="F1523" s="109" t="s">
        <v>310</v>
      </c>
      <c r="G1523" s="104">
        <v>0</v>
      </c>
      <c r="H1523" s="98">
        <v>41113</v>
      </c>
      <c r="I1523" s="87" t="s">
        <v>5590</v>
      </c>
      <c r="K1523" s="116">
        <v>41113</v>
      </c>
      <c r="L1523" s="3" t="s">
        <v>3291</v>
      </c>
      <c r="M1523" s="81">
        <v>0</v>
      </c>
      <c r="N1523" s="92">
        <v>0</v>
      </c>
      <c r="O1523" t="str">
        <f t="shared" si="23"/>
        <v xml:space="preserve">SENIOR CITIZEN MORTUARY,  </v>
      </c>
    </row>
    <row r="1524" spans="1:15" x14ac:dyDescent="0.25">
      <c r="A1524" s="21">
        <v>1522</v>
      </c>
      <c r="B1524" s="109" t="s">
        <v>5594</v>
      </c>
      <c r="C1524" s="3" t="s">
        <v>5591</v>
      </c>
      <c r="F1524" s="109" t="s">
        <v>310</v>
      </c>
      <c r="G1524" s="104">
        <v>0</v>
      </c>
      <c r="H1524" s="98">
        <v>40989</v>
      </c>
      <c r="I1524" s="87" t="s">
        <v>87</v>
      </c>
      <c r="K1524" s="116">
        <v>40989</v>
      </c>
      <c r="L1524" s="3" t="s">
        <v>3291</v>
      </c>
      <c r="M1524" s="81">
        <v>0</v>
      </c>
      <c r="N1524" s="92">
        <v>0</v>
      </c>
      <c r="O1524" t="str">
        <f t="shared" si="23"/>
        <v xml:space="preserve">SENIOR CITIZEN RENT FACILITIES,  </v>
      </c>
    </row>
    <row r="1525" spans="1:15" x14ac:dyDescent="0.25">
      <c r="A1525" s="21">
        <v>1523</v>
      </c>
      <c r="B1525" s="109" t="s">
        <v>5641</v>
      </c>
      <c r="C1525" s="3" t="s">
        <v>5592</v>
      </c>
      <c r="F1525" s="109" t="s">
        <v>310</v>
      </c>
      <c r="G1525" s="104">
        <v>0</v>
      </c>
      <c r="H1525" s="98">
        <v>41652</v>
      </c>
      <c r="I1525" s="87" t="s">
        <v>87</v>
      </c>
      <c r="K1525" s="116">
        <v>41652</v>
      </c>
      <c r="L1525" s="3" t="s">
        <v>3291</v>
      </c>
      <c r="M1525" s="81">
        <v>0</v>
      </c>
      <c r="N1525" s="92">
        <v>0</v>
      </c>
      <c r="O1525" t="str">
        <f t="shared" si="23"/>
        <v xml:space="preserve">SEA (DSWD),  </v>
      </c>
    </row>
    <row r="1526" spans="1:15" x14ac:dyDescent="0.25">
      <c r="A1526" s="21">
        <v>1524</v>
      </c>
      <c r="B1526" s="109" t="s">
        <v>5690</v>
      </c>
      <c r="C1526" s="3" t="s">
        <v>4322</v>
      </c>
      <c r="D1526" s="109" t="s">
        <v>1735</v>
      </c>
      <c r="E1526" s="109" t="s">
        <v>7168</v>
      </c>
      <c r="F1526" s="109" t="s">
        <v>1165</v>
      </c>
      <c r="G1526" s="104">
        <v>0</v>
      </c>
      <c r="H1526" s="98">
        <v>43899</v>
      </c>
      <c r="I1526" s="87" t="s">
        <v>851</v>
      </c>
      <c r="K1526" s="116">
        <v>20618</v>
      </c>
      <c r="L1526" s="3" t="s">
        <v>3291</v>
      </c>
      <c r="M1526" s="81">
        <v>9551980766</v>
      </c>
      <c r="N1526" s="92">
        <v>900924596</v>
      </c>
      <c r="O1526" t="str">
        <f t="shared" si="23"/>
        <v>SEBLAOAN, JOHN BETOAGA</v>
      </c>
    </row>
    <row r="1527" spans="1:15" x14ac:dyDescent="0.25">
      <c r="A1527" s="21">
        <v>1525</v>
      </c>
      <c r="B1527" s="109" t="s">
        <v>5693</v>
      </c>
      <c r="C1527" s="3" t="s">
        <v>4322</v>
      </c>
      <c r="D1527" s="109" t="s">
        <v>5615</v>
      </c>
      <c r="E1527" s="109" t="s">
        <v>7168</v>
      </c>
      <c r="F1527" s="109" t="s">
        <v>1165</v>
      </c>
      <c r="G1527" s="104">
        <v>0</v>
      </c>
      <c r="H1527" s="98">
        <v>43889</v>
      </c>
      <c r="I1527" s="87" t="s">
        <v>851</v>
      </c>
      <c r="K1527" s="116">
        <v>23431</v>
      </c>
      <c r="L1527" s="3" t="s">
        <v>3291</v>
      </c>
      <c r="M1527" s="81">
        <v>9357263969</v>
      </c>
      <c r="N1527" s="92">
        <v>768164086</v>
      </c>
      <c r="O1527" t="str">
        <f t="shared" si="23"/>
        <v>SEBLAOAN, JOVENCIO BETOAGA</v>
      </c>
    </row>
    <row r="1528" spans="1:15" x14ac:dyDescent="0.25">
      <c r="A1528" s="21">
        <v>1526</v>
      </c>
      <c r="B1528" s="109" t="s">
        <v>5695</v>
      </c>
      <c r="C1528" s="3" t="s">
        <v>5617</v>
      </c>
      <c r="D1528" s="109" t="s">
        <v>5618</v>
      </c>
      <c r="E1528" s="109" t="s">
        <v>5619</v>
      </c>
      <c r="F1528" s="109" t="s">
        <v>1362</v>
      </c>
      <c r="G1528" s="104">
        <v>1</v>
      </c>
      <c r="H1528" s="98">
        <v>44243</v>
      </c>
      <c r="I1528" s="87" t="s">
        <v>851</v>
      </c>
      <c r="K1528" s="116">
        <v>23861</v>
      </c>
      <c r="L1528" s="3" t="s">
        <v>3291</v>
      </c>
      <c r="M1528" s="81">
        <v>9268733051</v>
      </c>
      <c r="N1528" s="92">
        <v>439683623</v>
      </c>
      <c r="O1528" t="str">
        <f t="shared" si="23"/>
        <v>SEGUIRRE, BENILDA DALUZON</v>
      </c>
    </row>
    <row r="1529" spans="1:15" x14ac:dyDescent="0.25">
      <c r="A1529" s="21">
        <v>1527</v>
      </c>
      <c r="B1529" s="109" t="s">
        <v>5698</v>
      </c>
      <c r="C1529" s="3" t="s">
        <v>5621</v>
      </c>
      <c r="D1529" s="109" t="s">
        <v>1141</v>
      </c>
      <c r="E1529" s="109" t="s">
        <v>5622</v>
      </c>
      <c r="F1529" s="109" t="s">
        <v>1056</v>
      </c>
      <c r="G1529" s="104">
        <v>1</v>
      </c>
      <c r="H1529" s="98">
        <v>43241</v>
      </c>
      <c r="I1529" s="87" t="s">
        <v>851</v>
      </c>
      <c r="K1529" s="116">
        <v>22794</v>
      </c>
      <c r="L1529" s="3" t="s">
        <v>3291</v>
      </c>
      <c r="M1529" s="81">
        <v>9350164577</v>
      </c>
      <c r="N1529" s="92">
        <v>375268645</v>
      </c>
      <c r="O1529" t="str">
        <f t="shared" si="23"/>
        <v>SENICA, CARMELITA H.</v>
      </c>
    </row>
    <row r="1530" spans="1:15" x14ac:dyDescent="0.25">
      <c r="A1530" s="21">
        <v>1528</v>
      </c>
      <c r="B1530" s="109" t="s">
        <v>5699</v>
      </c>
      <c r="C1530" s="3" t="s">
        <v>5621</v>
      </c>
      <c r="D1530" s="109" t="s">
        <v>313</v>
      </c>
      <c r="E1530" s="109" t="s">
        <v>5624</v>
      </c>
      <c r="F1530" s="109" t="s">
        <v>1056</v>
      </c>
      <c r="G1530" s="104">
        <v>0</v>
      </c>
      <c r="H1530" s="98">
        <v>42928</v>
      </c>
      <c r="I1530" s="87" t="s">
        <v>851</v>
      </c>
      <c r="K1530" s="116">
        <v>27006</v>
      </c>
      <c r="L1530" s="3" t="s">
        <v>3291</v>
      </c>
      <c r="M1530" s="81">
        <v>9086951011</v>
      </c>
      <c r="N1530" s="92">
        <v>730634437</v>
      </c>
      <c r="O1530" t="str">
        <f t="shared" si="23"/>
        <v>SENICA, FERNANDO THOMAS</v>
      </c>
    </row>
    <row r="1531" spans="1:15" x14ac:dyDescent="0.25">
      <c r="A1531" s="21">
        <v>1529</v>
      </c>
      <c r="B1531" s="109" t="s">
        <v>5700</v>
      </c>
      <c r="C1531" s="3" t="s">
        <v>5621</v>
      </c>
      <c r="D1531" s="109" t="s">
        <v>5625</v>
      </c>
      <c r="E1531" s="109" t="s">
        <v>119</v>
      </c>
      <c r="F1531" s="109" t="s">
        <v>301</v>
      </c>
      <c r="G1531" s="104">
        <v>1</v>
      </c>
      <c r="H1531" s="98">
        <v>41983</v>
      </c>
      <c r="I1531" s="87" t="s">
        <v>851</v>
      </c>
      <c r="K1531" s="116">
        <v>33303</v>
      </c>
      <c r="L1531" s="3" t="s">
        <v>3291</v>
      </c>
      <c r="M1531" s="81">
        <v>9268839798</v>
      </c>
      <c r="N1531" s="92">
        <v>704668652</v>
      </c>
      <c r="O1531" t="str">
        <f t="shared" si="23"/>
        <v>SENICA, GEVERINE JOY G.</v>
      </c>
    </row>
    <row r="1532" spans="1:15" x14ac:dyDescent="0.25">
      <c r="A1532" s="21">
        <v>1530</v>
      </c>
      <c r="B1532" s="109" t="s">
        <v>5701</v>
      </c>
      <c r="C1532" s="3" t="s">
        <v>5621</v>
      </c>
      <c r="D1532" s="109" t="s">
        <v>1361</v>
      </c>
      <c r="E1532" s="109" t="s">
        <v>5369</v>
      </c>
      <c r="F1532" s="109" t="s">
        <v>1056</v>
      </c>
      <c r="G1532" s="104">
        <v>1</v>
      </c>
      <c r="H1532" s="98">
        <v>42713</v>
      </c>
      <c r="I1532" s="87" t="s">
        <v>851</v>
      </c>
      <c r="K1532" s="116">
        <v>26324</v>
      </c>
      <c r="L1532" s="3" t="s">
        <v>3291</v>
      </c>
      <c r="M1532" s="81">
        <v>9977139385</v>
      </c>
      <c r="N1532" s="92">
        <v>768198300</v>
      </c>
      <c r="O1532" t="str">
        <f t="shared" si="23"/>
        <v>SENICA, MARJORIE SAGUBAT</v>
      </c>
    </row>
    <row r="1533" spans="1:15" x14ac:dyDescent="0.25">
      <c r="A1533" s="21">
        <v>1531</v>
      </c>
      <c r="B1533" s="109" t="s">
        <v>5702</v>
      </c>
      <c r="C1533" s="3" t="s">
        <v>5627</v>
      </c>
      <c r="D1533" s="109" t="s">
        <v>2671</v>
      </c>
      <c r="E1533" s="109" t="s">
        <v>343</v>
      </c>
      <c r="F1533" s="109" t="s">
        <v>83</v>
      </c>
      <c r="G1533" s="104">
        <v>1</v>
      </c>
      <c r="H1533" s="98">
        <v>40606</v>
      </c>
      <c r="I1533" s="87" t="s">
        <v>851</v>
      </c>
      <c r="K1533" s="98">
        <v>40606</v>
      </c>
      <c r="L1533" s="3" t="s">
        <v>3291</v>
      </c>
      <c r="M1533" s="81">
        <v>0</v>
      </c>
      <c r="N1533" s="92">
        <v>148151225</v>
      </c>
      <c r="O1533" t="str">
        <f t="shared" si="23"/>
        <v>SERZO, JUANITA O.</v>
      </c>
    </row>
    <row r="1534" spans="1:15" x14ac:dyDescent="0.25">
      <c r="A1534" s="21">
        <v>1532</v>
      </c>
      <c r="B1534" s="109" t="s">
        <v>5646</v>
      </c>
      <c r="C1534" s="3" t="s">
        <v>5642</v>
      </c>
      <c r="D1534" s="109" t="s">
        <v>5643</v>
      </c>
      <c r="E1534" s="109" t="s">
        <v>331</v>
      </c>
      <c r="G1534" s="104">
        <v>1</v>
      </c>
      <c r="H1534" s="98">
        <v>39188</v>
      </c>
      <c r="I1534" s="87" t="s">
        <v>87</v>
      </c>
      <c r="K1534" s="98">
        <v>39188</v>
      </c>
      <c r="L1534" s="3" t="s">
        <v>3291</v>
      </c>
      <c r="M1534" s="81">
        <v>0</v>
      </c>
      <c r="N1534" s="92">
        <v>0</v>
      </c>
      <c r="O1534" t="str">
        <f t="shared" si="23"/>
        <v>SIBATON, FELIPA  C.</v>
      </c>
    </row>
    <row r="1535" spans="1:15" x14ac:dyDescent="0.25">
      <c r="A1535" s="21">
        <v>1533</v>
      </c>
      <c r="B1535" s="109" t="s">
        <v>5703</v>
      </c>
      <c r="C1535" s="3" t="s">
        <v>5644</v>
      </c>
      <c r="D1535" s="109" t="s">
        <v>5645</v>
      </c>
      <c r="E1535" s="109" t="s">
        <v>1132</v>
      </c>
      <c r="F1535" s="109" t="s">
        <v>1232</v>
      </c>
      <c r="G1535" s="104">
        <v>0</v>
      </c>
      <c r="H1535" s="98">
        <v>44382</v>
      </c>
      <c r="I1535" s="87" t="s">
        <v>851</v>
      </c>
      <c r="K1535" s="116">
        <v>27919</v>
      </c>
      <c r="L1535" s="3" t="s">
        <v>3291</v>
      </c>
      <c r="M1535" s="81">
        <v>9755022388</v>
      </c>
      <c r="N1535" s="92">
        <v>770407855</v>
      </c>
      <c r="O1535" t="str">
        <f t="shared" si="23"/>
        <v>SIBAYAN, HOBERT L.</v>
      </c>
    </row>
    <row r="1536" spans="1:15" x14ac:dyDescent="0.25">
      <c r="A1536" s="21">
        <v>1534</v>
      </c>
      <c r="B1536" s="109" t="s">
        <v>5649</v>
      </c>
      <c r="C1536" s="3" t="s">
        <v>5647</v>
      </c>
      <c r="D1536" s="109" t="s">
        <v>5648</v>
      </c>
      <c r="G1536" s="104">
        <v>1</v>
      </c>
      <c r="H1536" s="98">
        <v>42520</v>
      </c>
      <c r="I1536" s="87" t="s">
        <v>87</v>
      </c>
      <c r="K1536" s="98">
        <v>42520</v>
      </c>
      <c r="L1536" s="3" t="s">
        <v>3291</v>
      </c>
      <c r="M1536" s="81">
        <v>0</v>
      </c>
      <c r="N1536" s="92">
        <v>0</v>
      </c>
      <c r="O1536" t="str">
        <f t="shared" si="23"/>
        <v xml:space="preserve">SICNAWA, REGINA </v>
      </c>
    </row>
    <row r="1537" spans="1:15" x14ac:dyDescent="0.25">
      <c r="A1537" s="21">
        <v>1535</v>
      </c>
      <c r="B1537" s="109" t="s">
        <v>5652</v>
      </c>
      <c r="C1537" s="3" t="s">
        <v>5650</v>
      </c>
      <c r="D1537" s="109" t="s">
        <v>5651</v>
      </c>
      <c r="G1537" s="104">
        <v>1</v>
      </c>
      <c r="H1537" s="98">
        <v>39563</v>
      </c>
      <c r="I1537" s="87" t="s">
        <v>87</v>
      </c>
      <c r="K1537" s="98">
        <v>39563</v>
      </c>
      <c r="L1537" s="3" t="s">
        <v>3291</v>
      </c>
      <c r="M1537" s="81">
        <v>0</v>
      </c>
      <c r="N1537" s="92">
        <v>0</v>
      </c>
      <c r="O1537" t="str">
        <f t="shared" si="23"/>
        <v xml:space="preserve">SIDDAYAO, LEONIDA </v>
      </c>
    </row>
    <row r="1538" spans="1:15" x14ac:dyDescent="0.25">
      <c r="A1538" s="21">
        <v>1536</v>
      </c>
      <c r="B1538" s="109" t="s">
        <v>5658</v>
      </c>
      <c r="C1538" s="3" t="s">
        <v>5653</v>
      </c>
      <c r="D1538" s="109" t="s">
        <v>5654</v>
      </c>
      <c r="E1538" s="109" t="s">
        <v>124</v>
      </c>
      <c r="G1538" s="104">
        <v>0</v>
      </c>
      <c r="H1538" s="98">
        <v>44624</v>
      </c>
      <c r="I1538" s="87" t="s">
        <v>87</v>
      </c>
      <c r="K1538" s="98">
        <v>44624</v>
      </c>
      <c r="L1538" s="3" t="s">
        <v>3291</v>
      </c>
      <c r="M1538" s="81">
        <v>0</v>
      </c>
      <c r="N1538" s="92">
        <v>0</v>
      </c>
      <c r="O1538" t="str">
        <f t="shared" si="23"/>
        <v>SILVA , JUDY B.</v>
      </c>
    </row>
    <row r="1539" spans="1:15" x14ac:dyDescent="0.25">
      <c r="A1539" s="21">
        <v>1537</v>
      </c>
      <c r="B1539" s="109" t="s">
        <v>5704</v>
      </c>
      <c r="C1539" s="3" t="s">
        <v>1280</v>
      </c>
      <c r="D1539" s="109" t="s">
        <v>4939</v>
      </c>
      <c r="E1539" s="109" t="s">
        <v>170</v>
      </c>
      <c r="F1539" s="109" t="s">
        <v>396</v>
      </c>
      <c r="G1539" s="104">
        <v>1</v>
      </c>
      <c r="H1539" s="98">
        <v>44525</v>
      </c>
      <c r="I1539" s="87" t="s">
        <v>851</v>
      </c>
      <c r="K1539" s="116">
        <v>25532</v>
      </c>
      <c r="L1539" s="3" t="s">
        <v>3291</v>
      </c>
      <c r="M1539" s="81">
        <v>9531132952</v>
      </c>
      <c r="N1539" s="92">
        <v>919520594</v>
      </c>
      <c r="O1539" t="str">
        <f t="shared" si="23"/>
        <v>SINGSON, ELIZABETH D.</v>
      </c>
    </row>
    <row r="1540" spans="1:15" x14ac:dyDescent="0.25">
      <c r="A1540" s="21">
        <v>1538</v>
      </c>
      <c r="B1540" s="109" t="s">
        <v>5705</v>
      </c>
      <c r="C1540" s="3" t="s">
        <v>1280</v>
      </c>
      <c r="D1540" s="109" t="s">
        <v>5656</v>
      </c>
      <c r="E1540" s="109" t="s">
        <v>170</v>
      </c>
      <c r="F1540" s="109" t="s">
        <v>3362</v>
      </c>
      <c r="G1540" s="104">
        <v>0</v>
      </c>
      <c r="H1540" s="98">
        <v>44537</v>
      </c>
      <c r="I1540" s="87" t="s">
        <v>851</v>
      </c>
      <c r="K1540" s="116">
        <v>34293</v>
      </c>
      <c r="L1540" s="3" t="s">
        <v>3291</v>
      </c>
      <c r="M1540" s="81">
        <v>9531132952</v>
      </c>
      <c r="N1540" s="92">
        <v>604473911</v>
      </c>
      <c r="O1540" t="str">
        <f t="shared" ref="O1540:O1603" si="24">C1540&amp;", "&amp;D1540&amp; " " &amp;E1540</f>
        <v>SINGSON, JAYVEE MAR D.</v>
      </c>
    </row>
    <row r="1541" spans="1:15" x14ac:dyDescent="0.25">
      <c r="A1541" s="21">
        <v>1539</v>
      </c>
      <c r="B1541" s="109" t="s">
        <v>5662</v>
      </c>
      <c r="C1541" s="3" t="s">
        <v>1280</v>
      </c>
      <c r="D1541" s="109" t="s">
        <v>5659</v>
      </c>
      <c r="G1541" s="104">
        <v>1</v>
      </c>
      <c r="H1541" s="98">
        <v>40427</v>
      </c>
      <c r="I1541" s="87" t="s">
        <v>87</v>
      </c>
      <c r="K1541" s="98">
        <v>40427</v>
      </c>
      <c r="L1541" s="3" t="s">
        <v>3291</v>
      </c>
      <c r="M1541" s="81">
        <v>0</v>
      </c>
      <c r="N1541" s="92">
        <v>0</v>
      </c>
      <c r="O1541" t="str">
        <f t="shared" si="24"/>
        <v xml:space="preserve">SINGSON, JOVELYN </v>
      </c>
    </row>
    <row r="1542" spans="1:15" x14ac:dyDescent="0.25">
      <c r="A1542" s="21">
        <v>1540</v>
      </c>
      <c r="B1542" s="109" t="s">
        <v>5734</v>
      </c>
      <c r="C1542" s="3" t="s">
        <v>1280</v>
      </c>
      <c r="D1542" s="109" t="s">
        <v>5660</v>
      </c>
      <c r="E1542" s="109" t="s">
        <v>170</v>
      </c>
      <c r="F1542" s="109" t="s">
        <v>3362</v>
      </c>
      <c r="G1542" s="104">
        <v>0</v>
      </c>
      <c r="H1542" s="98">
        <v>44595</v>
      </c>
      <c r="I1542" s="87" t="s">
        <v>851</v>
      </c>
      <c r="K1542" s="116">
        <v>33557</v>
      </c>
      <c r="L1542" s="3" t="s">
        <v>3291</v>
      </c>
      <c r="M1542" s="81">
        <v>9531132952</v>
      </c>
      <c r="N1542" s="92">
        <v>487585574</v>
      </c>
      <c r="O1542" t="str">
        <f t="shared" si="24"/>
        <v>SINGSON, KENNETH ALADIN D.</v>
      </c>
    </row>
    <row r="1543" spans="1:15" x14ac:dyDescent="0.25">
      <c r="A1543" s="21">
        <v>1541</v>
      </c>
      <c r="B1543" s="109" t="s">
        <v>5669</v>
      </c>
      <c r="C1543" s="3" t="s">
        <v>5663</v>
      </c>
      <c r="D1543" s="109" t="s">
        <v>5664</v>
      </c>
      <c r="G1543" s="104">
        <v>1</v>
      </c>
      <c r="H1543" s="98">
        <v>44012</v>
      </c>
      <c r="I1543" s="87" t="s">
        <v>87</v>
      </c>
      <c r="K1543" s="98">
        <v>44012</v>
      </c>
      <c r="L1543" s="3" t="s">
        <v>3291</v>
      </c>
      <c r="M1543" s="81">
        <v>0</v>
      </c>
      <c r="N1543" s="92">
        <v>0</v>
      </c>
      <c r="O1543" t="str">
        <f t="shared" si="24"/>
        <v xml:space="preserve">SIPOD, MARCIANA </v>
      </c>
    </row>
    <row r="1544" spans="1:15" x14ac:dyDescent="0.25">
      <c r="A1544" s="21">
        <v>1542</v>
      </c>
      <c r="B1544" s="109" t="s">
        <v>5735</v>
      </c>
      <c r="C1544" s="3" t="s">
        <v>5665</v>
      </c>
      <c r="D1544" s="109" t="s">
        <v>1361</v>
      </c>
      <c r="E1544" s="109" t="s">
        <v>81</v>
      </c>
      <c r="F1544" s="109" t="s">
        <v>149</v>
      </c>
      <c r="G1544" s="104">
        <v>1</v>
      </c>
      <c r="H1544" s="98">
        <v>43027</v>
      </c>
      <c r="I1544" s="87" t="s">
        <v>851</v>
      </c>
      <c r="K1544" s="116">
        <v>20433</v>
      </c>
      <c r="L1544" s="3" t="s">
        <v>3291</v>
      </c>
      <c r="M1544" s="81">
        <v>9081514009</v>
      </c>
      <c r="N1544" s="92">
        <v>145472073</v>
      </c>
      <c r="O1544" t="str">
        <f t="shared" si="24"/>
        <v>SOAYGAN, MARJORIE ABEYA</v>
      </c>
    </row>
    <row r="1545" spans="1:15" x14ac:dyDescent="0.25">
      <c r="A1545" s="21">
        <v>1543</v>
      </c>
      <c r="B1545" s="109" t="s">
        <v>5736</v>
      </c>
      <c r="C1545" s="3" t="s">
        <v>5666</v>
      </c>
      <c r="D1545" s="109" t="s">
        <v>5667</v>
      </c>
      <c r="E1545" s="109" t="s">
        <v>1624</v>
      </c>
      <c r="F1545" s="109" t="s">
        <v>125</v>
      </c>
      <c r="G1545" s="104">
        <v>1</v>
      </c>
      <c r="H1545" s="98">
        <v>42818</v>
      </c>
      <c r="I1545" s="87" t="s">
        <v>851</v>
      </c>
      <c r="K1545" s="116">
        <v>31714</v>
      </c>
      <c r="L1545" s="3" t="s">
        <v>3291</v>
      </c>
      <c r="M1545" s="81">
        <v>9088147986</v>
      </c>
      <c r="N1545" s="92">
        <v>416982211</v>
      </c>
      <c r="O1545" t="str">
        <f t="shared" si="24"/>
        <v>SOCALO, ARMIE CEECEE MANODON</v>
      </c>
    </row>
    <row r="1546" spans="1:15" x14ac:dyDescent="0.25">
      <c r="A1546" s="21">
        <v>1544</v>
      </c>
      <c r="B1546" s="109" t="s">
        <v>5737</v>
      </c>
      <c r="C1546" s="3" t="s">
        <v>5666</v>
      </c>
      <c r="D1546" s="109" t="s">
        <v>5668</v>
      </c>
      <c r="E1546" s="109" t="s">
        <v>931</v>
      </c>
      <c r="F1546" s="109" t="s">
        <v>3362</v>
      </c>
      <c r="G1546" s="104">
        <v>1</v>
      </c>
      <c r="H1546" s="98">
        <v>40390</v>
      </c>
      <c r="I1546" s="87" t="s">
        <v>851</v>
      </c>
      <c r="K1546" s="98">
        <v>40390</v>
      </c>
      <c r="L1546" s="3" t="s">
        <v>3291</v>
      </c>
      <c r="M1546" s="81">
        <v>0</v>
      </c>
      <c r="N1546" s="92">
        <v>0</v>
      </c>
      <c r="O1546" t="str">
        <f t="shared" si="24"/>
        <v>SOCALO, CZARINA DIASEN</v>
      </c>
    </row>
    <row r="1547" spans="1:15" x14ac:dyDescent="0.25">
      <c r="A1547" s="21">
        <v>1545</v>
      </c>
      <c r="B1547" s="109" t="s">
        <v>5682</v>
      </c>
      <c r="C1547" s="3" t="s">
        <v>5666</v>
      </c>
      <c r="D1547" s="109" t="s">
        <v>3290</v>
      </c>
      <c r="G1547" s="104">
        <v>1</v>
      </c>
      <c r="H1547" s="98">
        <v>41821</v>
      </c>
      <c r="I1547" s="87" t="s">
        <v>87</v>
      </c>
      <c r="K1547" s="98">
        <v>41821</v>
      </c>
      <c r="L1547" s="3" t="s">
        <v>3291</v>
      </c>
      <c r="M1547" s="81">
        <v>0</v>
      </c>
      <c r="N1547" s="92">
        <v>0</v>
      </c>
      <c r="O1547" t="str">
        <f t="shared" si="24"/>
        <v xml:space="preserve">SOCALO, DOMINGA </v>
      </c>
    </row>
    <row r="1548" spans="1:15" x14ac:dyDescent="0.25">
      <c r="A1548" s="21">
        <v>1546</v>
      </c>
      <c r="B1548" s="109" t="s">
        <v>5684</v>
      </c>
      <c r="C1548" s="3" t="s">
        <v>5666</v>
      </c>
      <c r="D1548" s="109" t="s">
        <v>5683</v>
      </c>
      <c r="F1548" s="109" t="s">
        <v>3362</v>
      </c>
      <c r="G1548" s="104">
        <v>0</v>
      </c>
      <c r="H1548" s="98">
        <v>44075</v>
      </c>
      <c r="I1548" s="87" t="s">
        <v>87</v>
      </c>
      <c r="K1548" s="98">
        <v>44075</v>
      </c>
      <c r="L1548" s="3" t="s">
        <v>3291</v>
      </c>
      <c r="M1548" s="81">
        <v>0</v>
      </c>
      <c r="N1548" s="92">
        <v>0</v>
      </c>
      <c r="O1548" t="str">
        <f t="shared" si="24"/>
        <v xml:space="preserve">SOCALO, JARED </v>
      </c>
    </row>
    <row r="1549" spans="1:15" x14ac:dyDescent="0.25">
      <c r="A1549" s="21">
        <v>1547</v>
      </c>
      <c r="B1549" s="109" t="s">
        <v>5738</v>
      </c>
      <c r="C1549" s="3" t="s">
        <v>5666</v>
      </c>
      <c r="D1549" s="109" t="s">
        <v>5686</v>
      </c>
      <c r="E1549" s="109" t="s">
        <v>143</v>
      </c>
      <c r="F1549" s="109" t="s">
        <v>301</v>
      </c>
      <c r="G1549" s="104">
        <v>0</v>
      </c>
      <c r="H1549" s="98">
        <v>41069</v>
      </c>
      <c r="I1549" s="87" t="s">
        <v>851</v>
      </c>
      <c r="K1549" s="98">
        <v>41069</v>
      </c>
      <c r="L1549" s="3" t="s">
        <v>3291</v>
      </c>
      <c r="M1549" s="81">
        <v>0</v>
      </c>
      <c r="N1549" s="92">
        <v>0</v>
      </c>
      <c r="O1549" t="str">
        <f t="shared" si="24"/>
        <v>SOCALO, JEROME S.</v>
      </c>
    </row>
    <row r="1550" spans="1:15" x14ac:dyDescent="0.25">
      <c r="A1550" s="21">
        <v>1548</v>
      </c>
      <c r="B1550" s="109" t="s">
        <v>5739</v>
      </c>
      <c r="C1550" s="3" t="s">
        <v>5666</v>
      </c>
      <c r="D1550" s="109" t="s">
        <v>5689</v>
      </c>
      <c r="E1550" s="109" t="s">
        <v>1132</v>
      </c>
      <c r="F1550" s="109" t="s">
        <v>1362</v>
      </c>
      <c r="G1550" s="104">
        <v>0</v>
      </c>
      <c r="H1550" s="98">
        <v>41821</v>
      </c>
      <c r="I1550" s="87" t="s">
        <v>851</v>
      </c>
      <c r="K1550" s="116">
        <v>19210</v>
      </c>
      <c r="L1550" s="3" t="s">
        <v>3291</v>
      </c>
      <c r="M1550" s="81">
        <v>9189631174</v>
      </c>
      <c r="N1550" s="92">
        <v>722502295</v>
      </c>
      <c r="O1550" t="str">
        <f t="shared" si="24"/>
        <v>SOCALO, JOHN SR. L.</v>
      </c>
    </row>
    <row r="1551" spans="1:15" x14ac:dyDescent="0.25">
      <c r="A1551" s="21">
        <v>1549</v>
      </c>
      <c r="B1551" s="109" t="s">
        <v>5740</v>
      </c>
      <c r="C1551" s="3" t="s">
        <v>5691</v>
      </c>
      <c r="D1551" s="109" t="s">
        <v>5692</v>
      </c>
      <c r="E1551" s="109" t="s">
        <v>65</v>
      </c>
      <c r="F1551" s="109" t="s">
        <v>301</v>
      </c>
      <c r="G1551" s="104">
        <v>0</v>
      </c>
      <c r="H1551" s="98">
        <v>44599</v>
      </c>
      <c r="I1551" s="87" t="s">
        <v>851</v>
      </c>
      <c r="K1551" s="116">
        <v>26971</v>
      </c>
      <c r="L1551" s="3" t="s">
        <v>3291</v>
      </c>
      <c r="M1551" s="81">
        <v>9567711347</v>
      </c>
      <c r="N1551" s="92">
        <v>183358599</v>
      </c>
      <c r="O1551" t="str">
        <f t="shared" si="24"/>
        <v>SOLBITA, REYMAN A.</v>
      </c>
    </row>
    <row r="1552" spans="1:15" x14ac:dyDescent="0.25">
      <c r="A1552" s="21">
        <v>1550</v>
      </c>
      <c r="B1552" s="109" t="s">
        <v>5741</v>
      </c>
      <c r="C1552" s="3" t="s">
        <v>5691</v>
      </c>
      <c r="D1552" s="109" t="s">
        <v>5694</v>
      </c>
      <c r="E1552" s="109" t="s">
        <v>68</v>
      </c>
      <c r="F1552" s="109" t="s">
        <v>301</v>
      </c>
      <c r="G1552" s="104">
        <v>1</v>
      </c>
      <c r="H1552" s="98">
        <v>44599</v>
      </c>
      <c r="I1552" s="87" t="s">
        <v>851</v>
      </c>
      <c r="K1552" s="116">
        <v>27364</v>
      </c>
      <c r="L1552" s="3" t="s">
        <v>3291</v>
      </c>
      <c r="M1552" s="81">
        <v>9958421202</v>
      </c>
      <c r="N1552" s="92">
        <v>443734053</v>
      </c>
      <c r="O1552" t="str">
        <f t="shared" si="24"/>
        <v>SOLBITA, RUTH  T.</v>
      </c>
    </row>
    <row r="1553" spans="1:15" x14ac:dyDescent="0.25">
      <c r="A1553" s="21">
        <v>1551</v>
      </c>
      <c r="B1553" s="109" t="s">
        <v>5742</v>
      </c>
      <c r="C1553" s="3" t="s">
        <v>5696</v>
      </c>
      <c r="D1553" s="109" t="s">
        <v>304</v>
      </c>
      <c r="E1553" s="109" t="s">
        <v>72</v>
      </c>
      <c r="F1553" s="109" t="s">
        <v>2483</v>
      </c>
      <c r="G1553" s="104">
        <v>1</v>
      </c>
      <c r="H1553" s="98">
        <v>44547</v>
      </c>
      <c r="I1553" s="87" t="s">
        <v>851</v>
      </c>
      <c r="K1553" s="116">
        <v>22462</v>
      </c>
      <c r="L1553" s="3" t="s">
        <v>3291</v>
      </c>
      <c r="M1553" s="81">
        <v>9464872517</v>
      </c>
      <c r="N1553" s="92">
        <v>0</v>
      </c>
      <c r="O1553" t="str">
        <f t="shared" si="24"/>
        <v>SOLINON, LOURDES I.</v>
      </c>
    </row>
    <row r="1554" spans="1:15" x14ac:dyDescent="0.25">
      <c r="A1554" s="21">
        <v>1552</v>
      </c>
      <c r="B1554" s="109" t="s">
        <v>5743</v>
      </c>
      <c r="C1554" s="3" t="s">
        <v>5696</v>
      </c>
      <c r="D1554" s="109" t="s">
        <v>361</v>
      </c>
      <c r="E1554" s="109" t="s">
        <v>7216</v>
      </c>
      <c r="F1554" s="109" t="s">
        <v>4224</v>
      </c>
      <c r="G1554" s="104">
        <v>0</v>
      </c>
      <c r="H1554" s="98">
        <v>45436</v>
      </c>
      <c r="I1554" s="87" t="s">
        <v>851</v>
      </c>
      <c r="K1554" s="116">
        <v>34085</v>
      </c>
      <c r="L1554" s="3" t="s">
        <v>3291</v>
      </c>
      <c r="M1554" s="81">
        <v>9540659436</v>
      </c>
      <c r="N1554" s="92">
        <v>702376220</v>
      </c>
      <c r="O1554" t="str">
        <f t="shared" si="24"/>
        <v>SOLINON, RANDY DAYAGON</v>
      </c>
    </row>
    <row r="1555" spans="1:15" x14ac:dyDescent="0.25">
      <c r="A1555" s="21">
        <v>1553</v>
      </c>
      <c r="B1555" s="109" t="s">
        <v>5744</v>
      </c>
      <c r="C1555" s="3" t="s">
        <v>5706</v>
      </c>
      <c r="D1555" s="109" t="s">
        <v>5707</v>
      </c>
      <c r="E1555" s="109" t="s">
        <v>233</v>
      </c>
      <c r="F1555" s="109" t="s">
        <v>125</v>
      </c>
      <c r="G1555" s="104">
        <v>0</v>
      </c>
      <c r="H1555" s="98">
        <v>43490</v>
      </c>
      <c r="I1555" s="87" t="s">
        <v>851</v>
      </c>
      <c r="K1555" s="116">
        <v>32060</v>
      </c>
      <c r="L1555" s="3" t="s">
        <v>3291</v>
      </c>
      <c r="M1555" s="81">
        <v>9091148999</v>
      </c>
      <c r="N1555" s="92">
        <v>423399824</v>
      </c>
      <c r="O1555" t="str">
        <f t="shared" si="24"/>
        <v>SOLIS, RONALD JOHN R.</v>
      </c>
    </row>
    <row r="1556" spans="1:15" x14ac:dyDescent="0.25">
      <c r="A1556" s="21">
        <v>1554</v>
      </c>
      <c r="B1556" s="109" t="s">
        <v>5745</v>
      </c>
      <c r="C1556" s="3" t="s">
        <v>5708</v>
      </c>
      <c r="D1556" s="109" t="s">
        <v>415</v>
      </c>
      <c r="E1556" s="109" t="s">
        <v>5709</v>
      </c>
      <c r="F1556" s="109" t="s">
        <v>472</v>
      </c>
      <c r="G1556" s="104">
        <v>1</v>
      </c>
      <c r="H1556" s="98">
        <v>44648</v>
      </c>
      <c r="I1556" s="87" t="s">
        <v>851</v>
      </c>
      <c r="K1556" s="116">
        <v>15674</v>
      </c>
      <c r="L1556" s="3" t="s">
        <v>3291</v>
      </c>
      <c r="M1556" s="81">
        <v>9360540893</v>
      </c>
      <c r="N1556" s="92">
        <v>605656493</v>
      </c>
      <c r="O1556" t="str">
        <f t="shared" si="24"/>
        <v>SONGA-AB, ROSALINA UYAM</v>
      </c>
    </row>
    <row r="1557" spans="1:15" x14ac:dyDescent="0.25">
      <c r="A1557" s="21">
        <v>1555</v>
      </c>
      <c r="B1557" s="109" t="s">
        <v>5714</v>
      </c>
      <c r="C1557" s="3" t="s">
        <v>5712</v>
      </c>
      <c r="D1557" s="109" t="s">
        <v>5713</v>
      </c>
      <c r="E1557" s="109" t="s">
        <v>355</v>
      </c>
      <c r="G1557" s="104">
        <v>1</v>
      </c>
      <c r="H1557" s="98">
        <v>39175</v>
      </c>
      <c r="I1557" s="87" t="s">
        <v>87</v>
      </c>
      <c r="K1557" s="98">
        <v>39175</v>
      </c>
      <c r="L1557" s="3" t="s">
        <v>3291</v>
      </c>
      <c r="M1557" s="81">
        <v>0</v>
      </c>
      <c r="N1557" s="92">
        <v>0</v>
      </c>
      <c r="O1557" t="str">
        <f t="shared" si="24"/>
        <v>SORIANO, CARLITA P.</v>
      </c>
    </row>
    <row r="1558" spans="1:15" x14ac:dyDescent="0.25">
      <c r="A1558" s="21">
        <v>1556</v>
      </c>
      <c r="B1558" s="109" t="s">
        <v>5717</v>
      </c>
      <c r="C1558" s="3" t="s">
        <v>5712</v>
      </c>
      <c r="D1558" s="109" t="s">
        <v>372</v>
      </c>
      <c r="G1558" s="104">
        <v>0</v>
      </c>
      <c r="H1558" s="98">
        <v>39488</v>
      </c>
      <c r="I1558" s="87" t="s">
        <v>87</v>
      </c>
      <c r="K1558" s="98">
        <v>39488</v>
      </c>
      <c r="L1558" s="3" t="s">
        <v>3291</v>
      </c>
      <c r="M1558" s="81">
        <v>0</v>
      </c>
      <c r="N1558" s="92">
        <v>0</v>
      </c>
      <c r="O1558" t="str">
        <f t="shared" si="24"/>
        <v xml:space="preserve">SORIANO, RICARDO </v>
      </c>
    </row>
    <row r="1559" spans="1:15" x14ac:dyDescent="0.25">
      <c r="A1559" s="21">
        <v>1557</v>
      </c>
      <c r="B1559" s="109" t="s">
        <v>5746</v>
      </c>
      <c r="C1559" s="3" t="s">
        <v>5715</v>
      </c>
      <c r="D1559" s="109" t="s">
        <v>4473</v>
      </c>
      <c r="E1559" s="109" t="s">
        <v>355</v>
      </c>
      <c r="F1559" s="109" t="s">
        <v>3362</v>
      </c>
      <c r="G1559" s="104">
        <v>1</v>
      </c>
      <c r="H1559" s="98">
        <v>40185</v>
      </c>
      <c r="I1559" s="87" t="s">
        <v>851</v>
      </c>
      <c r="K1559" s="116">
        <v>16831</v>
      </c>
      <c r="L1559" s="3" t="s">
        <v>3291</v>
      </c>
      <c r="M1559" s="81">
        <v>9275831328</v>
      </c>
      <c r="N1559" s="92">
        <v>770227443</v>
      </c>
      <c r="O1559" t="str">
        <f t="shared" si="24"/>
        <v>SOTTO, EVANGELINE  P.</v>
      </c>
    </row>
    <row r="1560" spans="1:15" x14ac:dyDescent="0.25">
      <c r="A1560" s="21">
        <v>1558</v>
      </c>
      <c r="B1560" s="109" t="s">
        <v>5723</v>
      </c>
      <c r="C1560" s="3" t="s">
        <v>5715</v>
      </c>
      <c r="D1560" s="109" t="s">
        <v>2554</v>
      </c>
      <c r="E1560" s="109" t="s">
        <v>355</v>
      </c>
      <c r="F1560" s="109" t="s">
        <v>3362</v>
      </c>
      <c r="G1560" s="104">
        <v>1</v>
      </c>
      <c r="H1560" s="98">
        <v>39953</v>
      </c>
      <c r="I1560" s="87" t="s">
        <v>87</v>
      </c>
      <c r="K1560" s="98">
        <v>39953</v>
      </c>
      <c r="L1560" s="3" t="s">
        <v>3291</v>
      </c>
      <c r="M1560" s="81">
        <v>0</v>
      </c>
      <c r="N1560" s="92">
        <v>0</v>
      </c>
      <c r="O1560" t="str">
        <f t="shared" si="24"/>
        <v>SOTTO, JOAN P.</v>
      </c>
    </row>
    <row r="1561" spans="1:15" x14ac:dyDescent="0.25">
      <c r="A1561" s="21">
        <v>1559</v>
      </c>
      <c r="B1561" s="109" t="s">
        <v>5747</v>
      </c>
      <c r="C1561" s="3" t="s">
        <v>5719</v>
      </c>
      <c r="D1561" s="109" t="s">
        <v>5720</v>
      </c>
      <c r="E1561" s="109" t="s">
        <v>7179</v>
      </c>
      <c r="F1561" s="109" t="s">
        <v>450</v>
      </c>
      <c r="G1561" s="104">
        <v>0</v>
      </c>
      <c r="H1561" s="98">
        <v>44540</v>
      </c>
      <c r="I1561" s="87" t="s">
        <v>851</v>
      </c>
      <c r="K1561" s="116">
        <v>29264</v>
      </c>
      <c r="L1561" s="3" t="s">
        <v>3291</v>
      </c>
      <c r="M1561" s="81">
        <v>9489263453</v>
      </c>
      <c r="N1561" s="92">
        <v>711253680</v>
      </c>
      <c r="O1561" t="str">
        <f t="shared" si="24"/>
        <v>SOYAO, AYABU UPPAC</v>
      </c>
    </row>
    <row r="1562" spans="1:15" x14ac:dyDescent="0.25">
      <c r="A1562" s="21">
        <v>1560</v>
      </c>
      <c r="B1562" s="109" t="s">
        <v>5761</v>
      </c>
      <c r="C1562" s="3" t="s">
        <v>5724</v>
      </c>
      <c r="F1562" s="109" t="s">
        <v>310</v>
      </c>
      <c r="G1562" s="104">
        <v>1</v>
      </c>
      <c r="H1562" s="98">
        <v>42129</v>
      </c>
      <c r="I1562" s="87" t="s">
        <v>87</v>
      </c>
      <c r="K1562" s="116">
        <v>42129</v>
      </c>
      <c r="L1562" s="3" t="s">
        <v>3291</v>
      </c>
      <c r="M1562" s="81">
        <v>0</v>
      </c>
      <c r="N1562" s="92">
        <v>0</v>
      </c>
      <c r="O1562" t="str">
        <f t="shared" si="24"/>
        <v xml:space="preserve">STRONGHOLD ASS.,  </v>
      </c>
    </row>
    <row r="1563" spans="1:15" x14ac:dyDescent="0.25">
      <c r="A1563" s="21">
        <v>1561</v>
      </c>
      <c r="B1563" s="109" t="s">
        <v>5777</v>
      </c>
      <c r="C1563" s="3" t="s">
        <v>7239</v>
      </c>
      <c r="D1563" s="109" t="s">
        <v>7240</v>
      </c>
      <c r="E1563" s="109" t="s">
        <v>65</v>
      </c>
      <c r="G1563" s="104">
        <v>1</v>
      </c>
      <c r="H1563" s="98">
        <v>43585</v>
      </c>
      <c r="I1563" s="87" t="s">
        <v>87</v>
      </c>
      <c r="K1563" s="98">
        <v>43585</v>
      </c>
      <c r="L1563" s="3" t="s">
        <v>3291</v>
      </c>
      <c r="M1563" s="81">
        <v>0</v>
      </c>
      <c r="N1563" s="92">
        <v>0</v>
      </c>
      <c r="O1563" t="str">
        <f t="shared" si="24"/>
        <v>SUGAL, EVERSLY A.</v>
      </c>
    </row>
    <row r="1564" spans="1:15" x14ac:dyDescent="0.25">
      <c r="A1564" s="21">
        <v>1562</v>
      </c>
      <c r="B1564" s="109" t="s">
        <v>5796</v>
      </c>
      <c r="C1564" s="3" t="s">
        <v>5725</v>
      </c>
      <c r="D1564" s="109" t="s">
        <v>5726</v>
      </c>
      <c r="E1564" s="109" t="s">
        <v>119</v>
      </c>
      <c r="F1564" s="109" t="s">
        <v>2483</v>
      </c>
      <c r="G1564" s="104">
        <v>0</v>
      </c>
      <c r="H1564" s="98">
        <v>44546</v>
      </c>
      <c r="I1564" s="87" t="s">
        <v>851</v>
      </c>
      <c r="K1564" s="116">
        <v>15583</v>
      </c>
      <c r="L1564" s="3" t="s">
        <v>3291</v>
      </c>
      <c r="M1564" s="81">
        <v>9754334135</v>
      </c>
      <c r="N1564" s="92">
        <v>739448699</v>
      </c>
      <c r="O1564" t="str">
        <f t="shared" si="24"/>
        <v>SULLIN, ANSELMO G.</v>
      </c>
    </row>
    <row r="1565" spans="1:15" x14ac:dyDescent="0.25">
      <c r="A1565" s="21">
        <v>1563</v>
      </c>
      <c r="B1565" s="109" t="s">
        <v>5797</v>
      </c>
      <c r="C1565" s="3" t="s">
        <v>5725</v>
      </c>
      <c r="D1565" s="109" t="s">
        <v>5729</v>
      </c>
      <c r="E1565" s="109" t="s">
        <v>124</v>
      </c>
      <c r="F1565" s="109" t="s">
        <v>1818</v>
      </c>
      <c r="G1565" s="104">
        <v>1</v>
      </c>
      <c r="H1565" s="98">
        <v>44551</v>
      </c>
      <c r="I1565" s="87" t="s">
        <v>851</v>
      </c>
      <c r="K1565" s="116">
        <v>20585</v>
      </c>
      <c r="L1565" s="3" t="s">
        <v>3291</v>
      </c>
      <c r="M1565" s="81">
        <v>9090363741</v>
      </c>
      <c r="N1565" s="92">
        <v>0</v>
      </c>
      <c r="O1565" t="str">
        <f t="shared" si="24"/>
        <v>SULLIN, CALLING B.</v>
      </c>
    </row>
    <row r="1566" spans="1:15" x14ac:dyDescent="0.25">
      <c r="A1566" s="21">
        <v>1564</v>
      </c>
      <c r="B1566" s="109" t="s">
        <v>5803</v>
      </c>
      <c r="C1566" s="3" t="s">
        <v>5725</v>
      </c>
      <c r="D1566" s="109" t="s">
        <v>4469</v>
      </c>
      <c r="E1566" s="109" t="s">
        <v>7295</v>
      </c>
      <c r="F1566" s="109" t="s">
        <v>2483</v>
      </c>
      <c r="G1566" s="104">
        <v>0</v>
      </c>
      <c r="H1566" s="98">
        <v>44540</v>
      </c>
      <c r="I1566" s="87" t="s">
        <v>851</v>
      </c>
      <c r="K1566" s="116">
        <v>25635</v>
      </c>
      <c r="L1566" s="3" t="s">
        <v>3291</v>
      </c>
      <c r="M1566" s="81">
        <v>9382515934</v>
      </c>
      <c r="N1566" s="92">
        <v>947154816</v>
      </c>
      <c r="O1566" t="str">
        <f t="shared" si="24"/>
        <v>SULLIN, EDWIN Atas</v>
      </c>
    </row>
    <row r="1567" spans="1:15" x14ac:dyDescent="0.25">
      <c r="A1567" s="21">
        <v>1565</v>
      </c>
      <c r="B1567" s="109" t="s">
        <v>5811</v>
      </c>
      <c r="C1567" s="3" t="s">
        <v>5725</v>
      </c>
      <c r="D1567" s="109" t="s">
        <v>5492</v>
      </c>
      <c r="E1567" s="109" t="s">
        <v>7294</v>
      </c>
      <c r="F1567" s="109" t="s">
        <v>2483</v>
      </c>
      <c r="G1567" s="104">
        <v>1</v>
      </c>
      <c r="H1567" s="98">
        <v>44540</v>
      </c>
      <c r="I1567" s="87" t="s">
        <v>851</v>
      </c>
      <c r="K1567" s="116">
        <v>26134</v>
      </c>
      <c r="L1567" s="3" t="s">
        <v>3291</v>
      </c>
      <c r="M1567" s="81">
        <v>9382515934</v>
      </c>
      <c r="N1567" s="92">
        <v>491172650</v>
      </c>
      <c r="O1567" t="str">
        <f t="shared" si="24"/>
        <v>SULLIN, EVELYN Angga-o</v>
      </c>
    </row>
    <row r="1568" spans="1:15" x14ac:dyDescent="0.25">
      <c r="A1568" s="21">
        <v>1566</v>
      </c>
      <c r="B1568" s="109" t="s">
        <v>5815</v>
      </c>
      <c r="C1568" s="3" t="s">
        <v>5725</v>
      </c>
      <c r="D1568" s="109" t="s">
        <v>86</v>
      </c>
      <c r="E1568" s="109" t="s">
        <v>597</v>
      </c>
      <c r="F1568" s="109" t="s">
        <v>2483</v>
      </c>
      <c r="G1568" s="104">
        <v>1</v>
      </c>
      <c r="H1568" s="98">
        <v>44546</v>
      </c>
      <c r="I1568" s="87" t="s">
        <v>851</v>
      </c>
      <c r="K1568" s="98">
        <v>44546</v>
      </c>
      <c r="L1568" s="3" t="s">
        <v>3291</v>
      </c>
      <c r="M1568" s="81">
        <v>9754334135</v>
      </c>
      <c r="N1568" s="92">
        <v>739446011</v>
      </c>
      <c r="O1568" t="str">
        <f t="shared" si="24"/>
        <v>SULLIN, JOSEPHINE ATAS</v>
      </c>
    </row>
    <row r="1569" spans="1:15" x14ac:dyDescent="0.25">
      <c r="A1569" s="21">
        <v>1567</v>
      </c>
      <c r="B1569" s="109" t="s">
        <v>5819</v>
      </c>
      <c r="C1569" s="3" t="s">
        <v>5750</v>
      </c>
      <c r="D1569" s="109" t="s">
        <v>5751</v>
      </c>
      <c r="E1569" s="109" t="s">
        <v>111</v>
      </c>
      <c r="F1569" s="109" t="s">
        <v>580</v>
      </c>
      <c r="G1569" s="104">
        <v>1</v>
      </c>
      <c r="H1569" s="98">
        <v>44201</v>
      </c>
      <c r="I1569" s="87" t="s">
        <v>851</v>
      </c>
      <c r="K1569" s="116">
        <v>33888</v>
      </c>
      <c r="L1569" s="3" t="s">
        <v>3291</v>
      </c>
      <c r="M1569" s="81">
        <v>9205945130</v>
      </c>
      <c r="N1569" s="92">
        <v>464117665</v>
      </c>
      <c r="O1569" t="str">
        <f t="shared" si="24"/>
        <v>SUMBAD, VIOLA ROSE W.</v>
      </c>
    </row>
    <row r="1570" spans="1:15" x14ac:dyDescent="0.25">
      <c r="A1570" s="21">
        <v>1568</v>
      </c>
      <c r="B1570" s="109" t="s">
        <v>5820</v>
      </c>
      <c r="C1570" s="3" t="s">
        <v>1367</v>
      </c>
      <c r="D1570" s="109" t="s">
        <v>5754</v>
      </c>
      <c r="E1570" s="109" t="s">
        <v>5755</v>
      </c>
      <c r="F1570" s="109" t="s">
        <v>310</v>
      </c>
      <c r="G1570" s="104">
        <v>1</v>
      </c>
      <c r="H1570" s="98">
        <v>44169</v>
      </c>
      <c r="I1570" s="87" t="s">
        <v>851</v>
      </c>
      <c r="K1570" s="116">
        <v>23765</v>
      </c>
      <c r="L1570" s="3" t="s">
        <v>3291</v>
      </c>
      <c r="M1570" s="81">
        <v>0</v>
      </c>
      <c r="N1570" s="92">
        <v>0</v>
      </c>
      <c r="O1570" t="str">
        <f t="shared" si="24"/>
        <v>SUMEDCA, JANE MALIAMAN</v>
      </c>
    </row>
    <row r="1571" spans="1:15" x14ac:dyDescent="0.25">
      <c r="A1571" s="21">
        <v>1569</v>
      </c>
      <c r="B1571" s="109" t="s">
        <v>5821</v>
      </c>
      <c r="C1571" s="3" t="s">
        <v>1367</v>
      </c>
      <c r="D1571" s="109" t="s">
        <v>1188</v>
      </c>
      <c r="E1571" s="109" t="s">
        <v>5758</v>
      </c>
      <c r="F1571" s="109" t="s">
        <v>310</v>
      </c>
      <c r="G1571" s="104">
        <v>0</v>
      </c>
      <c r="H1571" s="98">
        <v>44169</v>
      </c>
      <c r="I1571" s="87" t="s">
        <v>851</v>
      </c>
      <c r="K1571" s="116">
        <v>23474</v>
      </c>
      <c r="L1571" s="3" t="s">
        <v>3291</v>
      </c>
      <c r="M1571" s="81">
        <v>9163569672</v>
      </c>
      <c r="N1571" s="92">
        <v>931513495</v>
      </c>
      <c r="O1571" t="str">
        <f t="shared" si="24"/>
        <v>SUMEDCA, JOEL OCDEN</v>
      </c>
    </row>
    <row r="1572" spans="1:15" x14ac:dyDescent="0.25">
      <c r="A1572" s="21">
        <v>1570</v>
      </c>
      <c r="B1572" s="109" t="s">
        <v>5780</v>
      </c>
      <c r="C1572" s="3" t="s">
        <v>1367</v>
      </c>
      <c r="D1572" s="109" t="s">
        <v>5762</v>
      </c>
      <c r="E1572" s="109" t="s">
        <v>5755</v>
      </c>
      <c r="F1572" s="109" t="s">
        <v>310</v>
      </c>
      <c r="G1572" s="104">
        <v>1</v>
      </c>
      <c r="H1572" s="98">
        <v>44382</v>
      </c>
      <c r="I1572" s="87" t="s">
        <v>87</v>
      </c>
      <c r="K1572" s="116">
        <v>31908</v>
      </c>
      <c r="L1572" s="3" t="s">
        <v>3291</v>
      </c>
      <c r="M1572" s="81">
        <v>9209790511</v>
      </c>
      <c r="N1572" s="92">
        <v>454050739</v>
      </c>
      <c r="O1572" t="str">
        <f t="shared" si="24"/>
        <v>SUMEDCA, LYNETTE MAY MALIAMAN</v>
      </c>
    </row>
    <row r="1573" spans="1:15" x14ac:dyDescent="0.25">
      <c r="A1573" s="21">
        <v>1571</v>
      </c>
      <c r="B1573" s="109" t="s">
        <v>5822</v>
      </c>
      <c r="C1573" s="3" t="s">
        <v>1367</v>
      </c>
      <c r="D1573" s="109" t="s">
        <v>5765</v>
      </c>
      <c r="E1573" s="109" t="s">
        <v>5755</v>
      </c>
      <c r="F1573" s="109" t="s">
        <v>310</v>
      </c>
      <c r="G1573" s="104">
        <v>1</v>
      </c>
      <c r="H1573" s="98">
        <v>44183</v>
      </c>
      <c r="I1573" s="87" t="s">
        <v>851</v>
      </c>
      <c r="K1573" s="116">
        <v>33293</v>
      </c>
      <c r="L1573" s="3" t="s">
        <v>3291</v>
      </c>
      <c r="M1573" s="81">
        <v>9567369964</v>
      </c>
      <c r="N1573" s="92">
        <v>0</v>
      </c>
      <c r="O1573" t="str">
        <f t="shared" si="24"/>
        <v>SUMEDCA, PAULA FLOR MALIAMAN</v>
      </c>
    </row>
    <row r="1574" spans="1:15" x14ac:dyDescent="0.25">
      <c r="A1574" s="21">
        <v>1572</v>
      </c>
      <c r="B1574" s="109" t="s">
        <v>5823</v>
      </c>
      <c r="C1574" s="3" t="s">
        <v>5767</v>
      </c>
      <c r="D1574" s="109" t="s">
        <v>3001</v>
      </c>
      <c r="E1574" s="109" t="s">
        <v>111</v>
      </c>
      <c r="F1574" s="109" t="s">
        <v>218</v>
      </c>
      <c r="G1574" s="104">
        <v>1</v>
      </c>
      <c r="H1574" s="98">
        <v>45513</v>
      </c>
      <c r="I1574" s="87" t="s">
        <v>851</v>
      </c>
      <c r="K1574" s="116">
        <v>20176</v>
      </c>
      <c r="L1574" s="3" t="s">
        <v>3291</v>
      </c>
      <c r="M1574" s="81">
        <v>9655138477</v>
      </c>
      <c r="N1574" s="92">
        <v>636105934</v>
      </c>
      <c r="O1574" t="str">
        <f t="shared" si="24"/>
        <v>SUMOLBANG, FRANCISCA W.</v>
      </c>
    </row>
    <row r="1575" spans="1:15" x14ac:dyDescent="0.25">
      <c r="A1575" s="21">
        <v>1573</v>
      </c>
      <c r="B1575" s="109" t="s">
        <v>5824</v>
      </c>
      <c r="C1575" s="3" t="s">
        <v>5767</v>
      </c>
      <c r="D1575" s="109" t="s">
        <v>5770</v>
      </c>
      <c r="E1575" s="109" t="s">
        <v>111</v>
      </c>
      <c r="F1575" s="109" t="s">
        <v>218</v>
      </c>
      <c r="G1575" s="104">
        <v>1</v>
      </c>
      <c r="H1575" s="98">
        <v>45513</v>
      </c>
      <c r="I1575" s="87" t="s">
        <v>851</v>
      </c>
      <c r="K1575" s="116">
        <v>31145</v>
      </c>
      <c r="L1575" s="3" t="s">
        <v>3291</v>
      </c>
      <c r="M1575" s="81">
        <v>9655138477</v>
      </c>
      <c r="N1575" s="92">
        <v>606934455</v>
      </c>
      <c r="O1575" t="str">
        <f t="shared" si="24"/>
        <v>SUMOLBANG, GEMMALYN W.</v>
      </c>
    </row>
    <row r="1576" spans="1:15" x14ac:dyDescent="0.25">
      <c r="A1576" s="21">
        <v>1574</v>
      </c>
      <c r="B1576" s="109" t="s">
        <v>5825</v>
      </c>
      <c r="C1576" s="3" t="s">
        <v>5772</v>
      </c>
      <c r="D1576" s="109" t="s">
        <v>5773</v>
      </c>
      <c r="E1576" s="109" t="s">
        <v>143</v>
      </c>
      <c r="F1576" s="109" t="s">
        <v>245</v>
      </c>
      <c r="G1576" s="104">
        <v>1</v>
      </c>
      <c r="H1576" s="98">
        <v>45499</v>
      </c>
      <c r="I1576" s="87" t="s">
        <v>851</v>
      </c>
      <c r="K1576" s="116">
        <v>30440</v>
      </c>
      <c r="L1576" s="3" t="s">
        <v>3291</v>
      </c>
      <c r="M1576" s="81">
        <v>9560994621</v>
      </c>
      <c r="N1576" s="92">
        <v>739297043</v>
      </c>
      <c r="O1576" t="str">
        <f t="shared" si="24"/>
        <v>SUPAN, ANAMARIE S.</v>
      </c>
    </row>
    <row r="1577" spans="1:15" x14ac:dyDescent="0.25">
      <c r="A1577" s="21">
        <v>1575</v>
      </c>
      <c r="B1577" s="109" t="s">
        <v>5864</v>
      </c>
      <c r="C1577" s="3" t="s">
        <v>5772</v>
      </c>
      <c r="D1577" s="109" t="s">
        <v>5776</v>
      </c>
      <c r="E1577" s="109" t="s">
        <v>233</v>
      </c>
      <c r="F1577" s="109" t="s">
        <v>245</v>
      </c>
      <c r="G1577" s="104">
        <v>0</v>
      </c>
      <c r="H1577" s="98">
        <v>45537</v>
      </c>
      <c r="I1577" s="87" t="s">
        <v>851</v>
      </c>
      <c r="K1577" s="116">
        <v>30247</v>
      </c>
      <c r="L1577" s="3" t="s">
        <v>3291</v>
      </c>
      <c r="M1577" s="81">
        <v>9923876799</v>
      </c>
      <c r="N1577" s="92">
        <v>655357895</v>
      </c>
      <c r="O1577" t="str">
        <f t="shared" si="24"/>
        <v>SUPAN, CRISPIN R.</v>
      </c>
    </row>
    <row r="1578" spans="1:15" x14ac:dyDescent="0.25">
      <c r="A1578" s="21">
        <v>1576</v>
      </c>
      <c r="B1578" s="109" t="s">
        <v>5782</v>
      </c>
      <c r="C1578" s="3" t="s">
        <v>5775</v>
      </c>
      <c r="F1578" s="109" t="s">
        <v>125</v>
      </c>
      <c r="G1578" s="104">
        <v>0</v>
      </c>
      <c r="H1578" s="98">
        <v>42570</v>
      </c>
      <c r="I1578" s="87" t="s">
        <v>87</v>
      </c>
      <c r="K1578" s="116">
        <v>42570</v>
      </c>
      <c r="L1578" s="3" t="s">
        <v>3291</v>
      </c>
      <c r="M1578" s="81">
        <v>0</v>
      </c>
      <c r="N1578" s="92">
        <v>0</v>
      </c>
      <c r="O1578" t="str">
        <f t="shared" si="24"/>
        <v xml:space="preserve">SURVIVAL GROUP ORG'N,  </v>
      </c>
    </row>
    <row r="1579" spans="1:15" x14ac:dyDescent="0.25">
      <c r="A1579" s="21">
        <v>1577</v>
      </c>
      <c r="B1579" s="109" t="s">
        <v>5791</v>
      </c>
      <c r="C1579" s="3" t="s">
        <v>2559</v>
      </c>
      <c r="D1579" s="109" t="s">
        <v>1925</v>
      </c>
      <c r="F1579" s="109" t="s">
        <v>1165</v>
      </c>
      <c r="G1579" s="104">
        <v>1</v>
      </c>
      <c r="H1579" s="98">
        <v>42591</v>
      </c>
      <c r="I1579" s="87" t="s">
        <v>87</v>
      </c>
      <c r="K1579" s="98">
        <v>42591</v>
      </c>
      <c r="L1579" s="3" t="s">
        <v>3291</v>
      </c>
      <c r="M1579" s="81">
        <v>0</v>
      </c>
      <c r="N1579" s="92">
        <v>0</v>
      </c>
      <c r="O1579" t="str">
        <f t="shared" si="24"/>
        <v xml:space="preserve">TABAG, CARINA </v>
      </c>
    </row>
    <row r="1580" spans="1:15" x14ac:dyDescent="0.25">
      <c r="A1580" s="21">
        <v>1578</v>
      </c>
      <c r="B1580" s="109" t="s">
        <v>5806</v>
      </c>
      <c r="C1580" s="3" t="s">
        <v>2559</v>
      </c>
      <c r="D1580" s="109" t="s">
        <v>5781</v>
      </c>
      <c r="F1580" s="109" t="s">
        <v>125</v>
      </c>
      <c r="G1580" s="104">
        <v>0</v>
      </c>
      <c r="H1580" s="98">
        <v>42258</v>
      </c>
      <c r="I1580" s="87" t="s">
        <v>87</v>
      </c>
      <c r="K1580" s="98">
        <v>42258</v>
      </c>
      <c r="L1580" s="3" t="s">
        <v>3291</v>
      </c>
      <c r="M1580" s="81">
        <v>0</v>
      </c>
      <c r="N1580" s="92">
        <v>0</v>
      </c>
      <c r="O1580" t="str">
        <f t="shared" si="24"/>
        <v xml:space="preserve">TABAG, PAUL </v>
      </c>
    </row>
    <row r="1581" spans="1:15" x14ac:dyDescent="0.25">
      <c r="A1581" s="21">
        <v>1579</v>
      </c>
      <c r="B1581" s="109" t="s">
        <v>5851</v>
      </c>
      <c r="C1581" s="3" t="s">
        <v>5783</v>
      </c>
      <c r="D1581" s="109" t="s">
        <v>4059</v>
      </c>
      <c r="G1581" s="104">
        <v>1</v>
      </c>
      <c r="H1581" s="98">
        <v>41278</v>
      </c>
      <c r="I1581" s="87" t="s">
        <v>87</v>
      </c>
      <c r="K1581" s="98">
        <v>41278</v>
      </c>
      <c r="L1581" s="3" t="s">
        <v>3291</v>
      </c>
      <c r="M1581" s="81">
        <v>0</v>
      </c>
      <c r="N1581" s="92">
        <v>0</v>
      </c>
      <c r="O1581" t="str">
        <f t="shared" si="24"/>
        <v xml:space="preserve">TABERDO, NORMA </v>
      </c>
    </row>
    <row r="1582" spans="1:15" x14ac:dyDescent="0.25">
      <c r="A1582" s="21">
        <v>1580</v>
      </c>
      <c r="B1582" s="109" t="s">
        <v>5865</v>
      </c>
      <c r="C1582" s="3" t="s">
        <v>5786</v>
      </c>
      <c r="D1582" s="109" t="s">
        <v>5787</v>
      </c>
      <c r="E1582" s="109" t="s">
        <v>331</v>
      </c>
      <c r="F1582" s="109" t="s">
        <v>5788</v>
      </c>
      <c r="G1582" s="104">
        <v>0</v>
      </c>
      <c r="H1582" s="98">
        <v>45453</v>
      </c>
      <c r="I1582" s="87" t="s">
        <v>851</v>
      </c>
      <c r="K1582" s="116">
        <v>30586</v>
      </c>
      <c r="L1582" s="3" t="s">
        <v>3291</v>
      </c>
      <c r="M1582" s="81">
        <v>9177264151</v>
      </c>
      <c r="N1582" s="92">
        <v>232248205</v>
      </c>
      <c r="O1582" t="str">
        <f t="shared" si="24"/>
        <v>TABORADA, KENNY LLOYD C.</v>
      </c>
    </row>
    <row r="1583" spans="1:15" x14ac:dyDescent="0.25">
      <c r="A1583" s="21">
        <v>1581</v>
      </c>
      <c r="B1583" s="109" t="s">
        <v>5866</v>
      </c>
      <c r="C1583" s="3" t="s">
        <v>5786</v>
      </c>
      <c r="D1583" s="109" t="s">
        <v>5790</v>
      </c>
      <c r="E1583" s="109" t="s">
        <v>331</v>
      </c>
      <c r="F1583" s="109" t="s">
        <v>5788</v>
      </c>
      <c r="G1583" s="104">
        <v>0</v>
      </c>
      <c r="H1583" s="98">
        <v>45453</v>
      </c>
      <c r="I1583" s="87" t="s">
        <v>851</v>
      </c>
      <c r="K1583" s="116">
        <v>30003</v>
      </c>
      <c r="L1583" s="3" t="s">
        <v>3291</v>
      </c>
      <c r="M1583" s="81">
        <v>9273418066</v>
      </c>
      <c r="N1583" s="92">
        <v>648695065</v>
      </c>
      <c r="O1583" t="str">
        <f t="shared" si="24"/>
        <v>TABORADA, SHERWIN C.</v>
      </c>
    </row>
    <row r="1584" spans="1:15" x14ac:dyDescent="0.25">
      <c r="A1584" s="21">
        <v>1582</v>
      </c>
      <c r="B1584" s="109" t="s">
        <v>5854</v>
      </c>
      <c r="C1584" s="3" t="s">
        <v>5792</v>
      </c>
      <c r="G1584" s="104">
        <v>1</v>
      </c>
      <c r="H1584" s="98">
        <v>39366</v>
      </c>
      <c r="I1584" s="87" t="s">
        <v>87</v>
      </c>
      <c r="K1584" s="98">
        <v>39366</v>
      </c>
      <c r="L1584" s="3" t="s">
        <v>3291</v>
      </c>
      <c r="M1584" s="81">
        <v>0</v>
      </c>
      <c r="N1584" s="92">
        <v>0</v>
      </c>
      <c r="O1584" t="str">
        <f t="shared" si="24"/>
        <v xml:space="preserve">TABUK WOMEN'S ORGANIZATION,  </v>
      </c>
    </row>
    <row r="1585" spans="1:15" x14ac:dyDescent="0.25">
      <c r="A1585" s="21">
        <v>1583</v>
      </c>
      <c r="B1585" s="109" t="s">
        <v>5862</v>
      </c>
      <c r="C1585" s="3" t="s">
        <v>7242</v>
      </c>
      <c r="D1585" s="109" t="s">
        <v>7243</v>
      </c>
      <c r="E1585" s="109" t="s">
        <v>65</v>
      </c>
      <c r="G1585" s="104">
        <v>0</v>
      </c>
      <c r="H1585" s="98">
        <v>43076</v>
      </c>
      <c r="I1585" s="87" t="s">
        <v>87</v>
      </c>
      <c r="K1585" s="98">
        <v>43076</v>
      </c>
      <c r="L1585" s="3" t="s">
        <v>3291</v>
      </c>
      <c r="M1585" s="81">
        <v>0</v>
      </c>
      <c r="N1585" s="92">
        <v>0</v>
      </c>
      <c r="O1585" t="str">
        <f t="shared" si="24"/>
        <v>TACLOBAO, STEVE JR. A.</v>
      </c>
    </row>
    <row r="1586" spans="1:15" x14ac:dyDescent="0.25">
      <c r="A1586" s="21">
        <v>1584</v>
      </c>
      <c r="B1586" s="109" t="s">
        <v>5867</v>
      </c>
      <c r="C1586" s="3" t="s">
        <v>5794</v>
      </c>
      <c r="D1586" s="109" t="s">
        <v>523</v>
      </c>
      <c r="E1586" s="109" t="s">
        <v>124</v>
      </c>
      <c r="F1586" s="109" t="s">
        <v>310</v>
      </c>
      <c r="G1586" s="104">
        <v>1</v>
      </c>
      <c r="H1586" s="98">
        <v>41648</v>
      </c>
      <c r="I1586" s="87" t="s">
        <v>851</v>
      </c>
      <c r="K1586" s="98">
        <v>41648</v>
      </c>
      <c r="L1586" s="3" t="s">
        <v>3291</v>
      </c>
      <c r="M1586" s="81">
        <v>0</v>
      </c>
      <c r="N1586" s="92">
        <v>769906350</v>
      </c>
      <c r="O1586" t="str">
        <f t="shared" si="24"/>
        <v>TACWIGAN, JOYCE B.</v>
      </c>
    </row>
    <row r="1587" spans="1:15" x14ac:dyDescent="0.25">
      <c r="A1587" s="21">
        <v>1585</v>
      </c>
      <c r="B1587" s="109" t="s">
        <v>5868</v>
      </c>
      <c r="C1587" s="3" t="s">
        <v>5798</v>
      </c>
      <c r="D1587" s="109" t="s">
        <v>5799</v>
      </c>
      <c r="E1587" s="109" t="s">
        <v>4339</v>
      </c>
      <c r="F1587" s="109" t="s">
        <v>2219</v>
      </c>
      <c r="G1587" s="104">
        <v>1</v>
      </c>
      <c r="H1587" s="98">
        <v>45128</v>
      </c>
      <c r="I1587" s="87" t="s">
        <v>851</v>
      </c>
      <c r="K1587" s="116">
        <v>21985</v>
      </c>
      <c r="L1587" s="3" t="s">
        <v>3291</v>
      </c>
      <c r="M1587" s="81">
        <v>9452181501</v>
      </c>
      <c r="N1587" s="92">
        <v>473312952</v>
      </c>
      <c r="O1587" t="str">
        <f t="shared" si="24"/>
        <v>TADEO, LYDIA BEATRIZ MALAGYAB</v>
      </c>
    </row>
    <row r="1588" spans="1:15" x14ac:dyDescent="0.25">
      <c r="A1588" s="21">
        <v>1586</v>
      </c>
      <c r="B1588" s="109" t="s">
        <v>5869</v>
      </c>
      <c r="C1588" s="3" t="s">
        <v>4121</v>
      </c>
      <c r="D1588" s="109" t="s">
        <v>244</v>
      </c>
      <c r="E1588" s="109" t="s">
        <v>2136</v>
      </c>
      <c r="F1588" s="109" t="s">
        <v>472</v>
      </c>
      <c r="G1588" s="104">
        <v>1</v>
      </c>
      <c r="H1588" s="98">
        <v>44777</v>
      </c>
      <c r="I1588" s="87" t="s">
        <v>851</v>
      </c>
      <c r="K1588" s="116">
        <v>18612</v>
      </c>
      <c r="L1588" s="3" t="s">
        <v>3291</v>
      </c>
      <c r="M1588" s="81">
        <v>9815003541</v>
      </c>
      <c r="N1588" s="92">
        <v>601958989</v>
      </c>
      <c r="O1588" t="str">
        <f t="shared" si="24"/>
        <v>TAGAL, TERESITA CONTIS</v>
      </c>
    </row>
    <row r="1589" spans="1:15" x14ac:dyDescent="0.25">
      <c r="A1589" s="21">
        <v>1587</v>
      </c>
      <c r="B1589" s="109" t="s">
        <v>5870</v>
      </c>
      <c r="C1589" s="3" t="s">
        <v>6810</v>
      </c>
      <c r="D1589" s="109" t="s">
        <v>5804</v>
      </c>
      <c r="E1589" s="109" t="s">
        <v>4630</v>
      </c>
      <c r="F1589" s="109" t="s">
        <v>163</v>
      </c>
      <c r="G1589" s="104">
        <v>1</v>
      </c>
      <c r="H1589" s="98">
        <v>44984</v>
      </c>
      <c r="I1589" s="87" t="s">
        <v>851</v>
      </c>
      <c r="K1589" s="116">
        <v>20064</v>
      </c>
      <c r="L1589" s="3" t="s">
        <v>3291</v>
      </c>
      <c r="M1589" s="81">
        <v>9477881095</v>
      </c>
      <c r="N1589" s="92">
        <v>620533515</v>
      </c>
      <c r="O1589" t="str">
        <f t="shared" si="24"/>
        <v>TAGATAG, DANIELA RIZAL</v>
      </c>
    </row>
    <row r="1590" spans="1:15" x14ac:dyDescent="0.25">
      <c r="A1590" s="21">
        <v>1588</v>
      </c>
      <c r="B1590" s="109" t="s">
        <v>5880</v>
      </c>
      <c r="C1590" s="3" t="s">
        <v>5807</v>
      </c>
      <c r="D1590" s="109" t="s">
        <v>1866</v>
      </c>
      <c r="E1590" s="109" t="s">
        <v>7209</v>
      </c>
      <c r="F1590" s="109" t="s">
        <v>5808</v>
      </c>
      <c r="G1590" s="104">
        <v>0</v>
      </c>
      <c r="H1590" s="98">
        <v>45149</v>
      </c>
      <c r="I1590" s="87" t="s">
        <v>87</v>
      </c>
      <c r="K1590" s="98">
        <v>45149</v>
      </c>
      <c r="L1590" s="3" t="s">
        <v>3291</v>
      </c>
      <c r="M1590" s="81">
        <v>0</v>
      </c>
      <c r="N1590" s="92">
        <v>0</v>
      </c>
      <c r="O1590" t="str">
        <f t="shared" si="24"/>
        <v>TAGUINOD, JEFFREY CALISIN</v>
      </c>
    </row>
    <row r="1591" spans="1:15" x14ac:dyDescent="0.25">
      <c r="A1591" s="21">
        <v>1589</v>
      </c>
      <c r="B1591" s="109" t="s">
        <v>5871</v>
      </c>
      <c r="C1591" s="3" t="s">
        <v>5812</v>
      </c>
      <c r="D1591" s="109" t="s">
        <v>165</v>
      </c>
      <c r="E1591" s="109" t="s">
        <v>5813</v>
      </c>
      <c r="F1591" s="109" t="s">
        <v>2867</v>
      </c>
      <c r="G1591" s="104">
        <v>1</v>
      </c>
      <c r="H1591" s="98">
        <v>44161</v>
      </c>
      <c r="I1591" s="87" t="s">
        <v>851</v>
      </c>
      <c r="K1591" s="116">
        <v>32143</v>
      </c>
      <c r="L1591" s="3" t="s">
        <v>3291</v>
      </c>
      <c r="M1591" s="81">
        <v>9757428463</v>
      </c>
      <c r="N1591" s="92">
        <v>714789475</v>
      </c>
      <c r="O1591" t="str">
        <f t="shared" si="24"/>
        <v>TALLONGON, GEMMA AMBONG</v>
      </c>
    </row>
    <row r="1592" spans="1:15" x14ac:dyDescent="0.25">
      <c r="A1592" s="21">
        <v>1590</v>
      </c>
      <c r="B1592" s="109" t="s">
        <v>5872</v>
      </c>
      <c r="C1592" s="3" t="s">
        <v>5816</v>
      </c>
      <c r="D1592" s="109" t="s">
        <v>6773</v>
      </c>
      <c r="E1592" s="109" t="s">
        <v>2741</v>
      </c>
      <c r="F1592" s="109" t="s">
        <v>149</v>
      </c>
      <c r="G1592" s="104">
        <v>0</v>
      </c>
      <c r="H1592" s="98">
        <v>44334</v>
      </c>
      <c r="I1592" s="87" t="s">
        <v>851</v>
      </c>
      <c r="K1592" s="116">
        <v>23847</v>
      </c>
      <c r="L1592" s="3" t="s">
        <v>3291</v>
      </c>
      <c r="M1592" s="81">
        <v>9175859959</v>
      </c>
      <c r="N1592" s="92">
        <v>916945271</v>
      </c>
      <c r="O1592" t="str">
        <f t="shared" si="24"/>
        <v>TAMANGEN, AGUSTIN Y.</v>
      </c>
    </row>
    <row r="1593" spans="1:15" x14ac:dyDescent="0.25">
      <c r="A1593" s="21">
        <v>1591</v>
      </c>
      <c r="B1593" s="109" t="s">
        <v>5923</v>
      </c>
      <c r="C1593" s="3" t="s">
        <v>5843</v>
      </c>
      <c r="D1593" s="109" t="s">
        <v>5844</v>
      </c>
      <c r="E1593" s="109" t="s">
        <v>143</v>
      </c>
      <c r="F1593" s="109" t="s">
        <v>301</v>
      </c>
      <c r="G1593" s="104">
        <v>1</v>
      </c>
      <c r="H1593" s="98">
        <v>42473</v>
      </c>
      <c r="I1593" s="87" t="s">
        <v>851</v>
      </c>
      <c r="K1593" s="98">
        <v>42473</v>
      </c>
      <c r="L1593" s="3" t="s">
        <v>3291</v>
      </c>
      <c r="M1593" s="81">
        <v>0</v>
      </c>
      <c r="N1593" s="92">
        <v>769905850</v>
      </c>
      <c r="O1593" t="str">
        <f t="shared" si="24"/>
        <v>TAMAYO, BLAIRE MAVERICK S.</v>
      </c>
    </row>
    <row r="1594" spans="1:15" x14ac:dyDescent="0.25">
      <c r="A1594" s="21">
        <v>1592</v>
      </c>
      <c r="B1594" s="109" t="s">
        <v>5924</v>
      </c>
      <c r="C1594" s="3" t="s">
        <v>5843</v>
      </c>
      <c r="D1594" s="109" t="s">
        <v>5845</v>
      </c>
      <c r="E1594" s="109" t="s">
        <v>143</v>
      </c>
      <c r="F1594" s="109" t="s">
        <v>1362</v>
      </c>
      <c r="G1594" s="104">
        <v>1</v>
      </c>
      <c r="H1594" s="98">
        <v>42473</v>
      </c>
      <c r="I1594" s="87" t="s">
        <v>851</v>
      </c>
      <c r="K1594" s="98">
        <v>42473</v>
      </c>
      <c r="L1594" s="3" t="s">
        <v>3291</v>
      </c>
      <c r="M1594" s="81">
        <v>0</v>
      </c>
      <c r="N1594" s="92">
        <v>262435010</v>
      </c>
      <c r="O1594" t="str">
        <f t="shared" si="24"/>
        <v>TAMAYO, CHRISTINE S.</v>
      </c>
    </row>
    <row r="1595" spans="1:15" x14ac:dyDescent="0.25">
      <c r="A1595" s="21">
        <v>1593</v>
      </c>
      <c r="B1595" s="109" t="s">
        <v>5925</v>
      </c>
      <c r="C1595" s="3" t="s">
        <v>5843</v>
      </c>
      <c r="D1595" s="109" t="s">
        <v>5847</v>
      </c>
      <c r="E1595" s="109" t="s">
        <v>143</v>
      </c>
      <c r="F1595" s="109" t="s">
        <v>214</v>
      </c>
      <c r="G1595" s="104">
        <v>0</v>
      </c>
      <c r="H1595" s="98">
        <v>41183</v>
      </c>
      <c r="I1595" s="87" t="s">
        <v>851</v>
      </c>
      <c r="K1595" s="98">
        <v>41183</v>
      </c>
      <c r="L1595" s="3" t="s">
        <v>3291</v>
      </c>
      <c r="M1595" s="81">
        <v>9189631174</v>
      </c>
      <c r="N1595" s="92">
        <v>769906118</v>
      </c>
      <c r="O1595" t="str">
        <f t="shared" si="24"/>
        <v>TAMAYO, VAUGN XAVIER S.</v>
      </c>
    </row>
    <row r="1596" spans="1:15" x14ac:dyDescent="0.25">
      <c r="A1596" s="21">
        <v>1594</v>
      </c>
      <c r="B1596" s="109" t="s">
        <v>5926</v>
      </c>
      <c r="C1596" s="3" t="s">
        <v>5848</v>
      </c>
      <c r="D1596" s="109" t="s">
        <v>5849</v>
      </c>
      <c r="E1596" s="109" t="s">
        <v>331</v>
      </c>
      <c r="F1596" s="109" t="s">
        <v>310</v>
      </c>
      <c r="G1596" s="104">
        <v>1</v>
      </c>
      <c r="H1596" s="98">
        <v>42044</v>
      </c>
      <c r="I1596" s="87" t="s">
        <v>851</v>
      </c>
      <c r="K1596" s="116">
        <v>30278</v>
      </c>
      <c r="L1596" s="3" t="s">
        <v>3291</v>
      </c>
      <c r="M1596" s="81">
        <v>9151171833</v>
      </c>
      <c r="N1596" s="92">
        <v>931500039</v>
      </c>
      <c r="O1596" t="str">
        <f t="shared" si="24"/>
        <v>TANDINGAN, CHARITY C.</v>
      </c>
    </row>
    <row r="1597" spans="1:15" x14ac:dyDescent="0.25">
      <c r="A1597" s="21">
        <v>1595</v>
      </c>
      <c r="B1597" s="109" t="s">
        <v>5910</v>
      </c>
      <c r="C1597" s="3" t="s">
        <v>5852</v>
      </c>
      <c r="D1597" s="109" t="s">
        <v>463</v>
      </c>
      <c r="E1597" s="109" t="s">
        <v>124</v>
      </c>
      <c r="G1597" s="104">
        <v>1</v>
      </c>
      <c r="H1597" s="98">
        <v>43131</v>
      </c>
      <c r="I1597" s="87" t="s">
        <v>87</v>
      </c>
      <c r="K1597" s="98">
        <v>43131</v>
      </c>
      <c r="L1597" s="3" t="s">
        <v>3291</v>
      </c>
      <c r="M1597" s="81">
        <v>0</v>
      </c>
      <c r="N1597" s="92">
        <v>0</v>
      </c>
      <c r="O1597" t="str">
        <f t="shared" si="24"/>
        <v>TANGBAWAN, NANCY B.</v>
      </c>
    </row>
    <row r="1598" spans="1:15" x14ac:dyDescent="0.25">
      <c r="A1598" s="21">
        <v>1596</v>
      </c>
      <c r="B1598" s="109" t="s">
        <v>5927</v>
      </c>
      <c r="C1598" s="3" t="s">
        <v>5853</v>
      </c>
      <c r="D1598" s="109" t="s">
        <v>584</v>
      </c>
      <c r="E1598" s="109" t="s">
        <v>124</v>
      </c>
      <c r="F1598" s="109" t="s">
        <v>1297</v>
      </c>
      <c r="G1598" s="104">
        <v>0</v>
      </c>
      <c r="H1598" s="98">
        <v>43902</v>
      </c>
      <c r="I1598" s="87" t="s">
        <v>851</v>
      </c>
      <c r="K1598" s="116">
        <v>26596</v>
      </c>
      <c r="L1598" s="3" t="s">
        <v>3291</v>
      </c>
      <c r="M1598" s="81">
        <v>9277045108</v>
      </c>
      <c r="N1598" s="92">
        <v>931491134</v>
      </c>
      <c r="O1598" t="str">
        <f t="shared" si="24"/>
        <v>TANGDOL, ERWIN B.</v>
      </c>
    </row>
    <row r="1599" spans="1:15" x14ac:dyDescent="0.25">
      <c r="A1599" s="21">
        <v>1597</v>
      </c>
      <c r="B1599" s="109" t="s">
        <v>5911</v>
      </c>
      <c r="C1599" s="3" t="s">
        <v>5855</v>
      </c>
      <c r="D1599" s="109" t="s">
        <v>5856</v>
      </c>
      <c r="E1599" s="109" t="s">
        <v>124</v>
      </c>
      <c r="F1599" s="109" t="s">
        <v>3362</v>
      </c>
      <c r="G1599" s="104">
        <v>1</v>
      </c>
      <c r="H1599" s="98">
        <v>44613</v>
      </c>
      <c r="I1599" s="87" t="s">
        <v>87</v>
      </c>
      <c r="K1599" s="98">
        <v>44613</v>
      </c>
      <c r="L1599" s="3" t="s">
        <v>3291</v>
      </c>
      <c r="M1599" s="81">
        <v>9366111908</v>
      </c>
      <c r="N1599" s="92">
        <v>0</v>
      </c>
      <c r="O1599" t="str">
        <f t="shared" si="24"/>
        <v>TANGGUIYAC, JESSEBEL B.</v>
      </c>
    </row>
    <row r="1600" spans="1:15" x14ac:dyDescent="0.25">
      <c r="A1600" s="21">
        <v>1598</v>
      </c>
      <c r="B1600" s="109" t="s">
        <v>5928</v>
      </c>
      <c r="C1600" s="3" t="s">
        <v>5855</v>
      </c>
      <c r="D1600" s="109" t="s">
        <v>5857</v>
      </c>
      <c r="E1600" s="109" t="s">
        <v>170</v>
      </c>
      <c r="F1600" s="109" t="s">
        <v>5858</v>
      </c>
      <c r="G1600" s="104">
        <v>0</v>
      </c>
      <c r="H1600" s="98">
        <v>44718</v>
      </c>
      <c r="I1600" s="87" t="s">
        <v>851</v>
      </c>
      <c r="K1600" s="116">
        <v>22839</v>
      </c>
      <c r="L1600" s="3" t="s">
        <v>3291</v>
      </c>
      <c r="M1600" s="81">
        <v>9366111908</v>
      </c>
      <c r="N1600" s="92">
        <v>0</v>
      </c>
      <c r="O1600" t="str">
        <f t="shared" si="24"/>
        <v>TANGGUIYAC, MARQUEZ D.</v>
      </c>
    </row>
    <row r="1601" spans="1:15" x14ac:dyDescent="0.25">
      <c r="A1601" s="21">
        <v>1599</v>
      </c>
      <c r="B1601" s="109" t="s">
        <v>5929</v>
      </c>
      <c r="C1601" s="3" t="s">
        <v>5860</v>
      </c>
      <c r="D1601" s="109" t="s">
        <v>5861</v>
      </c>
      <c r="E1601" s="109" t="s">
        <v>61</v>
      </c>
      <c r="F1601" s="109" t="s">
        <v>580</v>
      </c>
      <c r="G1601" s="104">
        <v>0</v>
      </c>
      <c r="H1601" s="98">
        <v>45341</v>
      </c>
      <c r="I1601" s="87" t="s">
        <v>851</v>
      </c>
      <c r="K1601" s="116">
        <v>27957</v>
      </c>
      <c r="L1601" s="3" t="s">
        <v>3291</v>
      </c>
      <c r="M1601" s="81">
        <v>9534406680</v>
      </c>
      <c r="N1601" s="92">
        <v>0</v>
      </c>
      <c r="O1601" t="str">
        <f t="shared" si="24"/>
        <v>TANGONAN, FELIPE M.</v>
      </c>
    </row>
    <row r="1602" spans="1:15" x14ac:dyDescent="0.25">
      <c r="A1602" s="21">
        <v>1600</v>
      </c>
      <c r="B1602" s="109" t="s">
        <v>5912</v>
      </c>
      <c r="C1602" s="3" t="s">
        <v>5860</v>
      </c>
      <c r="D1602" s="109" t="s">
        <v>5863</v>
      </c>
      <c r="G1602" s="104">
        <v>1</v>
      </c>
      <c r="H1602" s="98">
        <v>42129</v>
      </c>
      <c r="I1602" s="87" t="s">
        <v>87</v>
      </c>
      <c r="K1602" s="98">
        <v>42129</v>
      </c>
      <c r="L1602" s="3" t="s">
        <v>3291</v>
      </c>
      <c r="M1602" s="81">
        <v>0</v>
      </c>
      <c r="N1602" s="92">
        <v>0</v>
      </c>
      <c r="O1602" t="str">
        <f t="shared" si="24"/>
        <v xml:space="preserve">TANGONAN, JENELYN </v>
      </c>
    </row>
    <row r="1603" spans="1:15" x14ac:dyDescent="0.25">
      <c r="A1603" s="21">
        <v>1601</v>
      </c>
      <c r="B1603" s="109" t="s">
        <v>5930</v>
      </c>
      <c r="C1603" s="3" t="s">
        <v>5860</v>
      </c>
      <c r="D1603" s="109" t="s">
        <v>1361</v>
      </c>
      <c r="E1603" s="109" t="s">
        <v>124</v>
      </c>
      <c r="F1603" s="109" t="s">
        <v>218</v>
      </c>
      <c r="G1603" s="104">
        <v>1</v>
      </c>
      <c r="H1603" s="98">
        <v>43278</v>
      </c>
      <c r="I1603" s="87" t="s">
        <v>851</v>
      </c>
      <c r="K1603" s="116">
        <v>26750</v>
      </c>
      <c r="L1603" s="3" t="s">
        <v>3291</v>
      </c>
      <c r="M1603" s="81">
        <v>9107033033</v>
      </c>
      <c r="N1603" s="92">
        <v>931518119</v>
      </c>
      <c r="O1603" t="str">
        <f t="shared" si="24"/>
        <v>TANGONAN, MARJORIE B.</v>
      </c>
    </row>
    <row r="1604" spans="1:15" x14ac:dyDescent="0.25">
      <c r="A1604" s="21">
        <v>1602</v>
      </c>
      <c r="B1604" s="109" t="s">
        <v>5931</v>
      </c>
      <c r="C1604" s="3" t="s">
        <v>5860</v>
      </c>
      <c r="D1604" s="109" t="s">
        <v>937</v>
      </c>
      <c r="E1604" s="109" t="s">
        <v>61</v>
      </c>
      <c r="F1604" s="109" t="s">
        <v>580</v>
      </c>
      <c r="G1604" s="104">
        <v>1</v>
      </c>
      <c r="H1604" s="98">
        <v>45341</v>
      </c>
      <c r="I1604" s="87" t="s">
        <v>851</v>
      </c>
      <c r="K1604" s="116">
        <v>28562</v>
      </c>
      <c r="L1604" s="3" t="s">
        <v>3291</v>
      </c>
      <c r="M1604" s="81">
        <v>9534406680</v>
      </c>
      <c r="N1604" s="92">
        <v>0</v>
      </c>
      <c r="O1604" t="str">
        <f t="shared" ref="O1604:O1667" si="25">C1604&amp;", "&amp;D1604&amp; " " &amp;E1604</f>
        <v>TANGONAN, NENITA M.</v>
      </c>
    </row>
    <row r="1605" spans="1:15" x14ac:dyDescent="0.25">
      <c r="A1605" s="21">
        <v>1603</v>
      </c>
      <c r="B1605" s="109" t="s">
        <v>5932</v>
      </c>
      <c r="C1605" s="3" t="s">
        <v>5874</v>
      </c>
      <c r="D1605" s="109" t="s">
        <v>3978</v>
      </c>
      <c r="E1605" s="109" t="s">
        <v>65</v>
      </c>
      <c r="F1605" s="109" t="s">
        <v>188</v>
      </c>
      <c r="G1605" s="104">
        <v>1</v>
      </c>
      <c r="H1605" s="98">
        <v>45540</v>
      </c>
      <c r="I1605" s="87" t="s">
        <v>851</v>
      </c>
      <c r="K1605" s="116">
        <v>23816</v>
      </c>
      <c r="L1605" s="3" t="s">
        <v>3291</v>
      </c>
      <c r="M1605" s="81">
        <v>9971734626</v>
      </c>
      <c r="N1605" s="92">
        <v>778911254</v>
      </c>
      <c r="O1605" t="str">
        <f t="shared" si="25"/>
        <v>TARNATE, CECILIA A.</v>
      </c>
    </row>
    <row r="1606" spans="1:15" x14ac:dyDescent="0.25">
      <c r="A1606" s="21">
        <v>1604</v>
      </c>
      <c r="B1606" s="109" t="s">
        <v>5933</v>
      </c>
      <c r="C1606" s="3" t="s">
        <v>5874</v>
      </c>
      <c r="D1606" s="109" t="s">
        <v>5875</v>
      </c>
      <c r="E1606" s="109" t="s">
        <v>5876</v>
      </c>
      <c r="F1606" s="109" t="s">
        <v>188</v>
      </c>
      <c r="G1606" s="104">
        <v>0</v>
      </c>
      <c r="H1606" s="98">
        <v>44643</v>
      </c>
      <c r="I1606" s="87" t="s">
        <v>851</v>
      </c>
      <c r="K1606" s="116">
        <v>23412</v>
      </c>
      <c r="L1606" s="3" t="s">
        <v>3291</v>
      </c>
      <c r="M1606" s="81">
        <v>9158018054</v>
      </c>
      <c r="N1606" s="92">
        <v>444851580</v>
      </c>
      <c r="O1606" t="str">
        <f t="shared" si="25"/>
        <v>TARNATE, LESTER LEE OSBOCAN</v>
      </c>
    </row>
    <row r="1607" spans="1:15" x14ac:dyDescent="0.25">
      <c r="A1607" s="21">
        <v>1605</v>
      </c>
      <c r="B1607" s="109" t="s">
        <v>5934</v>
      </c>
      <c r="C1607" s="3" t="s">
        <v>5878</v>
      </c>
      <c r="D1607" s="109" t="s">
        <v>4059</v>
      </c>
      <c r="E1607" s="109" t="s">
        <v>1828</v>
      </c>
      <c r="F1607" s="109" t="s">
        <v>301</v>
      </c>
      <c r="G1607" s="104">
        <v>1</v>
      </c>
      <c r="H1607" s="98">
        <v>40038</v>
      </c>
      <c r="I1607" s="87" t="s">
        <v>851</v>
      </c>
      <c r="K1607" s="116">
        <v>31351</v>
      </c>
      <c r="L1607" s="3" t="s">
        <v>3291</v>
      </c>
      <c r="M1607" s="81">
        <v>9159380514</v>
      </c>
      <c r="N1607" s="92">
        <v>494498669</v>
      </c>
      <c r="O1607" t="str">
        <f t="shared" si="25"/>
        <v>TAYAB, NORMA CALINGAN</v>
      </c>
    </row>
    <row r="1608" spans="1:15" x14ac:dyDescent="0.25">
      <c r="A1608" s="21">
        <v>1606</v>
      </c>
      <c r="B1608" s="109" t="s">
        <v>5913</v>
      </c>
      <c r="C1608" s="3" t="s">
        <v>5878</v>
      </c>
      <c r="D1608" s="109" t="s">
        <v>5881</v>
      </c>
      <c r="E1608" s="109" t="s">
        <v>1828</v>
      </c>
      <c r="F1608" s="109" t="s">
        <v>234</v>
      </c>
      <c r="G1608" s="104">
        <v>1</v>
      </c>
      <c r="H1608" s="98">
        <v>45482</v>
      </c>
      <c r="I1608" s="87" t="s">
        <v>87</v>
      </c>
      <c r="K1608" s="116">
        <v>39398</v>
      </c>
      <c r="L1608" s="3" t="s">
        <v>3291</v>
      </c>
      <c r="M1608" s="81">
        <v>9159380514</v>
      </c>
      <c r="N1608" s="92">
        <v>0</v>
      </c>
      <c r="O1608" t="str">
        <f t="shared" si="25"/>
        <v>TAYAB, PRINCESS KATE CALINGAN</v>
      </c>
    </row>
    <row r="1609" spans="1:15" x14ac:dyDescent="0.25">
      <c r="A1609" s="21">
        <v>1607</v>
      </c>
      <c r="B1609" s="109" t="s">
        <v>5935</v>
      </c>
      <c r="C1609" s="3" t="s">
        <v>5882</v>
      </c>
      <c r="D1609" s="109" t="s">
        <v>5038</v>
      </c>
      <c r="E1609" s="109" t="s">
        <v>547</v>
      </c>
      <c r="F1609" s="109" t="s">
        <v>125</v>
      </c>
      <c r="G1609" s="104">
        <v>1</v>
      </c>
      <c r="H1609" s="98">
        <v>40014</v>
      </c>
      <c r="I1609" s="87" t="s">
        <v>851</v>
      </c>
      <c r="K1609" s="98">
        <v>40014</v>
      </c>
      <c r="L1609" s="3" t="s">
        <v>3291</v>
      </c>
      <c r="M1609" s="81">
        <v>9269223045</v>
      </c>
      <c r="N1609" s="92">
        <v>921451436</v>
      </c>
      <c r="O1609" t="str">
        <f t="shared" si="25"/>
        <v>TAYNE, YVONNE  BUSACAY</v>
      </c>
    </row>
    <row r="1610" spans="1:15" x14ac:dyDescent="0.25">
      <c r="A1610" s="21">
        <v>1608</v>
      </c>
      <c r="B1610" s="109" t="s">
        <v>5946</v>
      </c>
      <c r="C1610" s="3" t="s">
        <v>5914</v>
      </c>
      <c r="D1610" s="109" t="s">
        <v>5915</v>
      </c>
      <c r="E1610" s="109" t="s">
        <v>61</v>
      </c>
      <c r="F1610" s="109" t="s">
        <v>125</v>
      </c>
      <c r="G1610" s="104">
        <v>1</v>
      </c>
      <c r="H1610" s="98">
        <v>42948</v>
      </c>
      <c r="I1610" s="87" t="s">
        <v>87</v>
      </c>
      <c r="K1610" s="98">
        <v>42948</v>
      </c>
      <c r="L1610" s="3" t="s">
        <v>3291</v>
      </c>
      <c r="M1610" s="81">
        <v>0</v>
      </c>
      <c r="N1610" s="92">
        <v>0</v>
      </c>
      <c r="O1610" t="str">
        <f t="shared" si="25"/>
        <v>TAYSON, ANNALIZA M.</v>
      </c>
    </row>
    <row r="1611" spans="1:15" x14ac:dyDescent="0.25">
      <c r="A1611" s="21">
        <v>1609</v>
      </c>
      <c r="B1611" s="109" t="s">
        <v>6275</v>
      </c>
      <c r="C1611" s="3" t="s">
        <v>5916</v>
      </c>
      <c r="D1611" s="109" t="s">
        <v>5917</v>
      </c>
      <c r="G1611" s="104">
        <v>0</v>
      </c>
      <c r="H1611" s="98">
        <v>43486</v>
      </c>
      <c r="I1611" s="87" t="s">
        <v>87</v>
      </c>
      <c r="K1611" s="98">
        <v>43486</v>
      </c>
      <c r="L1611" s="3" t="s">
        <v>3291</v>
      </c>
      <c r="M1611" s="81">
        <v>0</v>
      </c>
      <c r="N1611" s="92">
        <v>0</v>
      </c>
      <c r="O1611" t="str">
        <f t="shared" si="25"/>
        <v xml:space="preserve">TECKNEY, FAUSTINO JR. </v>
      </c>
    </row>
    <row r="1612" spans="1:15" x14ac:dyDescent="0.25">
      <c r="A1612" s="21">
        <v>1610</v>
      </c>
      <c r="B1612" s="109" t="s">
        <v>6063</v>
      </c>
      <c r="C1612" s="3" t="s">
        <v>5916</v>
      </c>
      <c r="D1612" s="109" t="s">
        <v>5918</v>
      </c>
      <c r="F1612" s="109" t="s">
        <v>485</v>
      </c>
      <c r="G1612" s="104">
        <v>1</v>
      </c>
      <c r="H1612" s="98">
        <v>40323</v>
      </c>
      <c r="I1612" s="87" t="s">
        <v>87</v>
      </c>
      <c r="K1612" s="98">
        <v>40323</v>
      </c>
      <c r="L1612" s="3" t="s">
        <v>3291</v>
      </c>
      <c r="M1612" s="81">
        <v>0</v>
      </c>
      <c r="N1612" s="92">
        <v>0</v>
      </c>
      <c r="O1612" t="str">
        <f t="shared" si="25"/>
        <v xml:space="preserve">TECKNEY, RACHAEL </v>
      </c>
    </row>
    <row r="1613" spans="1:15" x14ac:dyDescent="0.25">
      <c r="A1613" s="21">
        <v>1611</v>
      </c>
      <c r="B1613" s="109" t="s">
        <v>6068</v>
      </c>
      <c r="C1613" s="3" t="s">
        <v>5919</v>
      </c>
      <c r="D1613" s="109" t="s">
        <v>5920</v>
      </c>
      <c r="E1613" s="109" t="s">
        <v>119</v>
      </c>
      <c r="G1613" s="104">
        <v>1</v>
      </c>
      <c r="H1613" s="98">
        <v>42423</v>
      </c>
      <c r="I1613" s="87" t="s">
        <v>87</v>
      </c>
      <c r="K1613" s="98">
        <v>42423</v>
      </c>
      <c r="L1613" s="3" t="s">
        <v>3291</v>
      </c>
      <c r="M1613" s="81">
        <v>0</v>
      </c>
      <c r="N1613" s="92">
        <v>0</v>
      </c>
      <c r="O1613" t="str">
        <f t="shared" si="25"/>
        <v>TEJANO, JENNY ROSE G.</v>
      </c>
    </row>
    <row r="1614" spans="1:15" x14ac:dyDescent="0.25">
      <c r="A1614" s="21">
        <v>1612</v>
      </c>
      <c r="B1614" s="109" t="s">
        <v>5936</v>
      </c>
      <c r="C1614" s="3" t="s">
        <v>5921</v>
      </c>
      <c r="D1614" s="109" t="s">
        <v>2688</v>
      </c>
      <c r="E1614" s="109" t="s">
        <v>170</v>
      </c>
      <c r="F1614" s="109" t="s">
        <v>218</v>
      </c>
      <c r="G1614" s="104">
        <v>1</v>
      </c>
      <c r="H1614" s="98">
        <v>44512</v>
      </c>
      <c r="I1614" s="87" t="s">
        <v>851</v>
      </c>
      <c r="K1614" s="116">
        <v>35863</v>
      </c>
      <c r="L1614" s="3" t="s">
        <v>3291</v>
      </c>
      <c r="M1614" s="81">
        <v>9531006265</v>
      </c>
      <c r="N1614" s="92">
        <v>244247488</v>
      </c>
      <c r="O1614" t="str">
        <f t="shared" si="25"/>
        <v>TEN-AG, MARILYN D.</v>
      </c>
    </row>
    <row r="1615" spans="1:15" x14ac:dyDescent="0.25">
      <c r="A1615" s="21">
        <v>1613</v>
      </c>
      <c r="B1615" s="109" t="s">
        <v>5960</v>
      </c>
      <c r="C1615" s="3" t="s">
        <v>1951</v>
      </c>
      <c r="D1615" s="109" t="s">
        <v>2679</v>
      </c>
      <c r="E1615" s="109" t="s">
        <v>65</v>
      </c>
      <c r="F1615" s="109" t="s">
        <v>5292</v>
      </c>
      <c r="G1615" s="104">
        <v>0</v>
      </c>
      <c r="H1615" s="98">
        <v>44697</v>
      </c>
      <c r="I1615" s="87" t="s">
        <v>851</v>
      </c>
      <c r="K1615" s="116">
        <v>26894</v>
      </c>
      <c r="L1615" s="3" t="s">
        <v>3291</v>
      </c>
      <c r="M1615" s="81">
        <v>9260866761</v>
      </c>
      <c r="N1615" s="92">
        <v>373048591</v>
      </c>
      <c r="O1615" t="str">
        <f t="shared" si="25"/>
        <v>TENGAY, FRANCISCO A.</v>
      </c>
    </row>
    <row r="1616" spans="1:15" x14ac:dyDescent="0.25">
      <c r="A1616" s="21">
        <v>1614</v>
      </c>
      <c r="B1616" s="109" t="s">
        <v>5966</v>
      </c>
      <c r="C1616" s="3" t="s">
        <v>1951</v>
      </c>
      <c r="D1616" s="109" t="s">
        <v>5938</v>
      </c>
      <c r="E1616" s="109" t="s">
        <v>124</v>
      </c>
      <c r="F1616" s="109" t="s">
        <v>188</v>
      </c>
      <c r="G1616" s="104">
        <v>1</v>
      </c>
      <c r="H1616" s="98">
        <v>44504</v>
      </c>
      <c r="I1616" s="87" t="s">
        <v>851</v>
      </c>
      <c r="K1616" s="116">
        <v>27311</v>
      </c>
      <c r="L1616" s="3" t="s">
        <v>3291</v>
      </c>
      <c r="M1616" s="81">
        <v>9753273429</v>
      </c>
      <c r="N1616" s="92">
        <v>0</v>
      </c>
      <c r="O1616" t="str">
        <f t="shared" si="25"/>
        <v>TENGAY, OCTAVIANA B.</v>
      </c>
    </row>
    <row r="1617" spans="1:15" x14ac:dyDescent="0.25">
      <c r="A1617" s="21">
        <v>1615</v>
      </c>
      <c r="B1617" s="109" t="s">
        <v>5967</v>
      </c>
      <c r="C1617" s="3" t="s">
        <v>5940</v>
      </c>
      <c r="D1617" s="109" t="s">
        <v>2350</v>
      </c>
      <c r="E1617" s="109" t="s">
        <v>65</v>
      </c>
      <c r="F1617" s="109" t="s">
        <v>2483</v>
      </c>
      <c r="G1617" s="104">
        <v>1</v>
      </c>
      <c r="H1617" s="98">
        <v>44557</v>
      </c>
      <c r="I1617" s="87" t="s">
        <v>851</v>
      </c>
      <c r="K1617" s="116">
        <v>21133</v>
      </c>
      <c r="L1617" s="3" t="s">
        <v>3291</v>
      </c>
      <c r="M1617" s="81">
        <v>9973164035</v>
      </c>
      <c r="N1617" s="92">
        <v>604071362</v>
      </c>
      <c r="O1617" t="str">
        <f t="shared" si="25"/>
        <v>TICNAG, ANGELINA A.</v>
      </c>
    </row>
    <row r="1618" spans="1:15" x14ac:dyDescent="0.25">
      <c r="A1618" s="21">
        <v>1616</v>
      </c>
      <c r="B1618" s="109" t="s">
        <v>5968</v>
      </c>
      <c r="C1618" s="3" t="s">
        <v>5942</v>
      </c>
      <c r="D1618" s="109" t="s">
        <v>5943</v>
      </c>
      <c r="E1618" s="109" t="s">
        <v>124</v>
      </c>
      <c r="F1618" s="109" t="s">
        <v>125</v>
      </c>
      <c r="G1618" s="104">
        <v>1</v>
      </c>
      <c r="H1618" s="98">
        <v>43325</v>
      </c>
      <c r="I1618" s="87" t="s">
        <v>851</v>
      </c>
      <c r="K1618" s="116">
        <v>21245</v>
      </c>
      <c r="L1618" s="3" t="s">
        <v>3291</v>
      </c>
      <c r="M1618" s="81">
        <v>9481499265</v>
      </c>
      <c r="N1618" s="92">
        <v>441966639</v>
      </c>
      <c r="O1618" t="str">
        <f t="shared" si="25"/>
        <v>TIMPAC, BRIDGIT B.</v>
      </c>
    </row>
    <row r="1619" spans="1:15" x14ac:dyDescent="0.25">
      <c r="A1619" s="21">
        <v>1617</v>
      </c>
      <c r="B1619" s="109" t="s">
        <v>5969</v>
      </c>
      <c r="C1619" s="3" t="s">
        <v>5942</v>
      </c>
      <c r="D1619" s="109" t="s">
        <v>5944</v>
      </c>
      <c r="E1619" s="109" t="s">
        <v>1132</v>
      </c>
      <c r="F1619" s="109" t="s">
        <v>1165</v>
      </c>
      <c r="G1619" s="104">
        <v>1</v>
      </c>
      <c r="H1619" s="98">
        <v>44403</v>
      </c>
      <c r="I1619" s="87" t="s">
        <v>851</v>
      </c>
      <c r="K1619" s="116">
        <v>28468</v>
      </c>
      <c r="L1619" s="3" t="s">
        <v>3291</v>
      </c>
      <c r="M1619" s="81">
        <v>0</v>
      </c>
      <c r="N1619" s="92">
        <v>0</v>
      </c>
      <c r="O1619" t="str">
        <f t="shared" si="25"/>
        <v>TIMPAC, FERMINA L.</v>
      </c>
    </row>
    <row r="1620" spans="1:15" x14ac:dyDescent="0.25">
      <c r="A1620" s="21">
        <v>1618</v>
      </c>
      <c r="B1620" s="109" t="s">
        <v>5970</v>
      </c>
      <c r="C1620" s="3" t="s">
        <v>5942</v>
      </c>
      <c r="D1620" s="109" t="s">
        <v>3382</v>
      </c>
      <c r="E1620" s="109" t="s">
        <v>1608</v>
      </c>
      <c r="F1620" s="109" t="s">
        <v>125</v>
      </c>
      <c r="G1620" s="104">
        <v>0</v>
      </c>
      <c r="H1620" s="98">
        <v>43325</v>
      </c>
      <c r="I1620" s="87" t="s">
        <v>851</v>
      </c>
      <c r="K1620" s="116">
        <v>19365</v>
      </c>
      <c r="L1620" s="3" t="s">
        <v>3291</v>
      </c>
      <c r="M1620" s="81">
        <v>9489463623</v>
      </c>
      <c r="N1620" s="92">
        <v>441966487</v>
      </c>
      <c r="O1620" t="str">
        <f t="shared" si="25"/>
        <v>TIMPAC, ROBERT OLAT</v>
      </c>
    </row>
    <row r="1621" spans="1:15" x14ac:dyDescent="0.25">
      <c r="A1621" s="21">
        <v>1619</v>
      </c>
      <c r="B1621" s="109" t="s">
        <v>5971</v>
      </c>
      <c r="C1621" s="3" t="s">
        <v>5945</v>
      </c>
      <c r="D1621" s="109" t="s">
        <v>4469</v>
      </c>
      <c r="E1621" s="109" t="s">
        <v>1551</v>
      </c>
      <c r="F1621" s="109" t="s">
        <v>472</v>
      </c>
      <c r="G1621" s="104">
        <v>0</v>
      </c>
      <c r="H1621" s="98">
        <v>44685</v>
      </c>
      <c r="I1621" s="87" t="s">
        <v>851</v>
      </c>
      <c r="K1621" s="116">
        <v>19850</v>
      </c>
      <c r="L1621" s="3" t="s">
        <v>3291</v>
      </c>
      <c r="M1621" s="81">
        <v>9556588671</v>
      </c>
      <c r="N1621" s="92">
        <v>605986277</v>
      </c>
      <c r="O1621" t="str">
        <f t="shared" si="25"/>
        <v>TIO-AN, EDWIN BOG-AC</v>
      </c>
    </row>
    <row r="1622" spans="1:15" x14ac:dyDescent="0.25">
      <c r="A1622" s="21">
        <v>1620</v>
      </c>
      <c r="B1622" s="109" t="s">
        <v>6074</v>
      </c>
      <c r="C1622" s="3" t="s">
        <v>5896</v>
      </c>
      <c r="F1622" s="109" t="s">
        <v>125</v>
      </c>
      <c r="G1622" s="104">
        <v>1</v>
      </c>
      <c r="H1622" s="98">
        <v>43301</v>
      </c>
      <c r="I1622" s="87" t="s">
        <v>87</v>
      </c>
      <c r="K1622" s="116">
        <v>43301</v>
      </c>
      <c r="L1622" s="3" t="s">
        <v>3291</v>
      </c>
      <c r="M1622" s="81">
        <v>0</v>
      </c>
      <c r="N1622" s="92">
        <v>0</v>
      </c>
      <c r="O1622" t="str">
        <f t="shared" si="25"/>
        <v xml:space="preserve">TNHS '82,  </v>
      </c>
    </row>
    <row r="1623" spans="1:15" x14ac:dyDescent="0.25">
      <c r="A1623" s="21">
        <v>1621</v>
      </c>
      <c r="B1623" s="109" t="s">
        <v>5972</v>
      </c>
      <c r="C1623" s="3" t="s">
        <v>5947</v>
      </c>
      <c r="D1623" s="109" t="s">
        <v>5948</v>
      </c>
      <c r="E1623" s="109" t="s">
        <v>848</v>
      </c>
      <c r="F1623" s="109" t="s">
        <v>2508</v>
      </c>
      <c r="G1623" s="104">
        <v>1</v>
      </c>
      <c r="H1623" s="98">
        <v>44277</v>
      </c>
      <c r="I1623" s="87" t="s">
        <v>851</v>
      </c>
      <c r="K1623" s="116">
        <v>21103</v>
      </c>
      <c r="L1623" s="3" t="s">
        <v>3291</v>
      </c>
      <c r="M1623" s="81">
        <v>9066831402</v>
      </c>
      <c r="N1623" s="92">
        <v>0</v>
      </c>
      <c r="O1623" t="str">
        <f t="shared" si="25"/>
        <v>TOCTOCAN, CLARA BAAWA</v>
      </c>
    </row>
    <row r="1624" spans="1:15" x14ac:dyDescent="0.25">
      <c r="A1624" s="21">
        <v>1622</v>
      </c>
      <c r="B1624" s="109" t="s">
        <v>5973</v>
      </c>
      <c r="C1624" s="3" t="s">
        <v>5947</v>
      </c>
      <c r="D1624" s="109" t="s">
        <v>3236</v>
      </c>
      <c r="E1624" s="109" t="s">
        <v>848</v>
      </c>
      <c r="F1624" s="109" t="s">
        <v>287</v>
      </c>
      <c r="G1624" s="104">
        <v>1</v>
      </c>
      <c r="H1624" s="98">
        <v>44333</v>
      </c>
      <c r="I1624" s="87" t="s">
        <v>851</v>
      </c>
      <c r="K1624" s="116">
        <v>31442</v>
      </c>
      <c r="L1624" s="3" t="s">
        <v>3291</v>
      </c>
      <c r="M1624" s="81">
        <v>9066831402</v>
      </c>
      <c r="N1624" s="92">
        <v>755656363</v>
      </c>
      <c r="O1624" t="str">
        <f t="shared" si="25"/>
        <v>TOCTOCAN, LUISA BAAWA</v>
      </c>
    </row>
    <row r="1625" spans="1:15" x14ac:dyDescent="0.25">
      <c r="A1625" s="21">
        <v>1623</v>
      </c>
      <c r="B1625" s="109" t="s">
        <v>5974</v>
      </c>
      <c r="C1625" s="3" t="s">
        <v>5198</v>
      </c>
      <c r="D1625" s="109" t="s">
        <v>560</v>
      </c>
      <c r="E1625" s="109" t="s">
        <v>3667</v>
      </c>
      <c r="F1625" s="109" t="s">
        <v>242</v>
      </c>
      <c r="G1625" s="104">
        <v>1</v>
      </c>
      <c r="H1625" s="98">
        <v>42885</v>
      </c>
      <c r="I1625" s="87" t="s">
        <v>851</v>
      </c>
      <c r="K1625" s="116">
        <v>18159</v>
      </c>
      <c r="L1625" s="3" t="s">
        <v>3291</v>
      </c>
      <c r="M1625" s="81">
        <v>9186593038</v>
      </c>
      <c r="N1625" s="92">
        <v>490112505</v>
      </c>
      <c r="O1625" t="str">
        <f t="shared" si="25"/>
        <v>TOLINGAN, AIDA KIMMAYONG</v>
      </c>
    </row>
    <row r="1626" spans="1:15" x14ac:dyDescent="0.25">
      <c r="A1626" s="21">
        <v>1624</v>
      </c>
      <c r="B1626" s="109" t="s">
        <v>5975</v>
      </c>
      <c r="C1626" s="3" t="s">
        <v>5951</v>
      </c>
      <c r="D1626" s="109" t="s">
        <v>5492</v>
      </c>
      <c r="E1626" s="109" t="s">
        <v>6266</v>
      </c>
      <c r="F1626" s="109" t="s">
        <v>1426</v>
      </c>
      <c r="G1626" s="104">
        <v>1</v>
      </c>
      <c r="H1626" s="98">
        <v>44872</v>
      </c>
      <c r="I1626" s="87" t="s">
        <v>851</v>
      </c>
      <c r="K1626" s="116">
        <v>31084</v>
      </c>
      <c r="L1626" s="3" t="s">
        <v>3291</v>
      </c>
      <c r="M1626" s="81">
        <v>9532881662</v>
      </c>
      <c r="N1626" s="92">
        <v>377408136</v>
      </c>
      <c r="O1626" t="str">
        <f t="shared" si="25"/>
        <v>TOLLINO, EVELYN ZINGABO</v>
      </c>
    </row>
    <row r="1627" spans="1:15" x14ac:dyDescent="0.25">
      <c r="A1627" s="21">
        <v>1625</v>
      </c>
      <c r="B1627" s="109" t="s">
        <v>6101</v>
      </c>
      <c r="C1627" s="3" t="s">
        <v>5953</v>
      </c>
      <c r="D1627" s="109" t="s">
        <v>5954</v>
      </c>
      <c r="E1627" s="109" t="s">
        <v>65</v>
      </c>
      <c r="F1627" s="109" t="s">
        <v>314</v>
      </c>
      <c r="G1627" s="104">
        <v>0</v>
      </c>
      <c r="H1627" s="98">
        <v>40676</v>
      </c>
      <c r="I1627" s="87" t="s">
        <v>87</v>
      </c>
      <c r="K1627" s="98">
        <v>40676</v>
      </c>
      <c r="L1627" s="3" t="s">
        <v>3291</v>
      </c>
      <c r="M1627" s="81">
        <v>0</v>
      </c>
      <c r="N1627" s="92">
        <v>0</v>
      </c>
      <c r="O1627" t="str">
        <f t="shared" si="25"/>
        <v>TOMBALI, ALFREDO JR. A.</v>
      </c>
    </row>
    <row r="1628" spans="1:15" x14ac:dyDescent="0.25">
      <c r="A1628" s="21">
        <v>1626</v>
      </c>
      <c r="B1628" s="109" t="s">
        <v>5976</v>
      </c>
      <c r="C1628" s="3" t="s">
        <v>5953</v>
      </c>
      <c r="D1628" s="109" t="s">
        <v>5955</v>
      </c>
      <c r="E1628" s="109" t="s">
        <v>170</v>
      </c>
      <c r="F1628" s="109" t="s">
        <v>314</v>
      </c>
      <c r="G1628" s="104">
        <v>1</v>
      </c>
      <c r="H1628" s="98">
        <v>41890</v>
      </c>
      <c r="I1628" s="87" t="s">
        <v>851</v>
      </c>
      <c r="K1628" s="98">
        <v>41890</v>
      </c>
      <c r="L1628" s="3" t="s">
        <v>3291</v>
      </c>
      <c r="M1628" s="81">
        <v>9058402271</v>
      </c>
      <c r="N1628" s="92">
        <v>712912419</v>
      </c>
      <c r="O1628" t="str">
        <f t="shared" si="25"/>
        <v>TOMBALI, HERR SHEIDAR D.</v>
      </c>
    </row>
    <row r="1629" spans="1:15" x14ac:dyDescent="0.25">
      <c r="A1629" s="21">
        <v>1627</v>
      </c>
      <c r="B1629" s="109" t="s">
        <v>5977</v>
      </c>
      <c r="C1629" s="3" t="s">
        <v>5953</v>
      </c>
      <c r="D1629" s="109" t="s">
        <v>5956</v>
      </c>
      <c r="E1629" s="109" t="s">
        <v>2238</v>
      </c>
      <c r="F1629" s="109" t="s">
        <v>314</v>
      </c>
      <c r="G1629" s="104">
        <v>1</v>
      </c>
      <c r="H1629" s="98">
        <v>39239</v>
      </c>
      <c r="I1629" s="87" t="s">
        <v>851</v>
      </c>
      <c r="K1629" s="98">
        <v>39239</v>
      </c>
      <c r="L1629" s="3" t="s">
        <v>3291</v>
      </c>
      <c r="M1629" s="81">
        <v>9058402271</v>
      </c>
      <c r="N1629" s="92">
        <v>455729462</v>
      </c>
      <c r="O1629" t="str">
        <f t="shared" si="25"/>
        <v>TOMBALI, JOCELYN  DAGSON</v>
      </c>
    </row>
    <row r="1630" spans="1:15" x14ac:dyDescent="0.25">
      <c r="A1630" s="21">
        <v>1628</v>
      </c>
      <c r="B1630" s="109" t="s">
        <v>5978</v>
      </c>
      <c r="C1630" s="3" t="s">
        <v>5957</v>
      </c>
      <c r="D1630" s="109" t="s">
        <v>5958</v>
      </c>
      <c r="E1630" s="109" t="s">
        <v>1132</v>
      </c>
      <c r="F1630" s="109" t="s">
        <v>149</v>
      </c>
      <c r="G1630" s="104">
        <v>0</v>
      </c>
      <c r="H1630" s="98">
        <v>42419</v>
      </c>
      <c r="I1630" s="87" t="s">
        <v>851</v>
      </c>
      <c r="K1630" s="116">
        <v>24193</v>
      </c>
      <c r="L1630" s="3" t="s">
        <v>3291</v>
      </c>
      <c r="M1630" s="81">
        <v>9552096669</v>
      </c>
      <c r="N1630" s="92">
        <v>418729474</v>
      </c>
      <c r="O1630" t="str">
        <f t="shared" si="25"/>
        <v>TORIO, ALEX L.</v>
      </c>
    </row>
    <row r="1631" spans="1:15" x14ac:dyDescent="0.25">
      <c r="A1631" s="21">
        <v>1629</v>
      </c>
      <c r="B1631" s="109" t="s">
        <v>6001</v>
      </c>
      <c r="C1631" s="3" t="s">
        <v>5957</v>
      </c>
      <c r="D1631" s="109" t="s">
        <v>5961</v>
      </c>
      <c r="E1631" s="109" t="s">
        <v>65</v>
      </c>
      <c r="F1631" s="109" t="s">
        <v>125</v>
      </c>
      <c r="G1631" s="104">
        <v>0</v>
      </c>
      <c r="H1631" s="98">
        <v>45062</v>
      </c>
      <c r="I1631" s="87" t="s">
        <v>851</v>
      </c>
      <c r="K1631" s="116">
        <v>35267</v>
      </c>
      <c r="L1631" s="3" t="s">
        <v>3291</v>
      </c>
      <c r="M1631" s="81">
        <v>9303809830</v>
      </c>
      <c r="N1631" s="92">
        <v>772420050</v>
      </c>
      <c r="O1631" t="str">
        <f t="shared" si="25"/>
        <v>TORIO, CHARLIE BOY A.</v>
      </c>
    </row>
    <row r="1632" spans="1:15" x14ac:dyDescent="0.25">
      <c r="A1632" s="21">
        <v>1630</v>
      </c>
      <c r="B1632" s="109" t="s">
        <v>6002</v>
      </c>
      <c r="C1632" s="3" t="s">
        <v>5957</v>
      </c>
      <c r="D1632" s="109" t="s">
        <v>5962</v>
      </c>
      <c r="E1632" s="109" t="s">
        <v>2206</v>
      </c>
      <c r="F1632" s="109" t="s">
        <v>149</v>
      </c>
      <c r="G1632" s="104">
        <v>1</v>
      </c>
      <c r="H1632" s="98">
        <v>42419</v>
      </c>
      <c r="I1632" s="87" t="s">
        <v>851</v>
      </c>
      <c r="K1632" s="116">
        <v>26343</v>
      </c>
      <c r="L1632" s="3" t="s">
        <v>3291</v>
      </c>
      <c r="M1632" s="81">
        <v>9552096669</v>
      </c>
      <c r="N1632" s="92">
        <v>418608870</v>
      </c>
      <c r="O1632" t="str">
        <f t="shared" si="25"/>
        <v>TORIO, MARIEVAL GONZALO</v>
      </c>
    </row>
    <row r="1633" spans="1:15" x14ac:dyDescent="0.25">
      <c r="A1633" s="21">
        <v>1631</v>
      </c>
      <c r="B1633" s="109" t="s">
        <v>6003</v>
      </c>
      <c r="C1633" s="3" t="s">
        <v>5957</v>
      </c>
      <c r="D1633" s="109" t="s">
        <v>5964</v>
      </c>
      <c r="E1633" s="109" t="s">
        <v>2206</v>
      </c>
      <c r="F1633" s="109" t="s">
        <v>149</v>
      </c>
      <c r="G1633" s="104">
        <v>0</v>
      </c>
      <c r="H1633" s="98">
        <v>43811</v>
      </c>
      <c r="I1633" s="87" t="s">
        <v>851</v>
      </c>
      <c r="K1633" s="116">
        <v>33354</v>
      </c>
      <c r="L1633" s="3" t="s">
        <v>3291</v>
      </c>
      <c r="M1633" s="81">
        <v>9552096669</v>
      </c>
      <c r="N1633" s="92">
        <v>759472628</v>
      </c>
      <c r="O1633" t="str">
        <f t="shared" si="25"/>
        <v>TORIO, RANDY MHARE GONZALO</v>
      </c>
    </row>
    <row r="1634" spans="1:15" x14ac:dyDescent="0.25">
      <c r="A1634" s="21">
        <v>1632</v>
      </c>
      <c r="B1634" s="109" t="s">
        <v>6004</v>
      </c>
      <c r="C1634" s="3" t="s">
        <v>5979</v>
      </c>
      <c r="D1634" s="109" t="s">
        <v>5980</v>
      </c>
      <c r="E1634" s="109" t="s">
        <v>5981</v>
      </c>
      <c r="F1634" s="109" t="s">
        <v>163</v>
      </c>
      <c r="G1634" s="104">
        <v>1</v>
      </c>
      <c r="H1634" s="98">
        <v>44509</v>
      </c>
      <c r="I1634" s="87" t="s">
        <v>851</v>
      </c>
      <c r="K1634" s="116">
        <v>23525</v>
      </c>
      <c r="L1634" s="3" t="s">
        <v>3291</v>
      </c>
      <c r="M1634" s="81">
        <v>9125145272</v>
      </c>
      <c r="N1634" s="92">
        <v>387226732</v>
      </c>
      <c r="O1634" t="str">
        <f t="shared" si="25"/>
        <v>TOYYAO, JERRYLEEN AMANGAO</v>
      </c>
    </row>
    <row r="1635" spans="1:15" x14ac:dyDescent="0.25">
      <c r="A1635" s="21">
        <v>1633</v>
      </c>
      <c r="B1635" s="109" t="s">
        <v>6005</v>
      </c>
      <c r="C1635" s="3" t="s">
        <v>5983</v>
      </c>
      <c r="D1635" s="109" t="s">
        <v>5984</v>
      </c>
      <c r="E1635" s="109" t="s">
        <v>5666</v>
      </c>
      <c r="F1635" s="109" t="s">
        <v>301</v>
      </c>
      <c r="G1635" s="104">
        <v>1</v>
      </c>
      <c r="H1635" s="98">
        <v>43185</v>
      </c>
      <c r="I1635" s="87" t="s">
        <v>851</v>
      </c>
      <c r="K1635" s="98">
        <v>43185</v>
      </c>
      <c r="L1635" s="3" t="s">
        <v>3291</v>
      </c>
      <c r="M1635" s="81">
        <v>9178963318</v>
      </c>
      <c r="N1635" s="92">
        <v>768439152</v>
      </c>
      <c r="O1635" t="str">
        <f t="shared" si="25"/>
        <v>TUBBAN, ALIVIA MEGARA SOCALO</v>
      </c>
    </row>
    <row r="1636" spans="1:15" x14ac:dyDescent="0.25">
      <c r="A1636" s="21">
        <v>1634</v>
      </c>
      <c r="B1636" s="109" t="s">
        <v>6006</v>
      </c>
      <c r="C1636" s="3" t="s">
        <v>5983</v>
      </c>
      <c r="D1636" s="109" t="s">
        <v>6008</v>
      </c>
      <c r="E1636" s="109" t="s">
        <v>5666</v>
      </c>
      <c r="F1636" s="109" t="s">
        <v>214</v>
      </c>
      <c r="G1636" s="104">
        <v>1</v>
      </c>
      <c r="H1636" s="98">
        <v>41086</v>
      </c>
      <c r="I1636" s="87" t="s">
        <v>851</v>
      </c>
      <c r="K1636" s="98">
        <v>41086</v>
      </c>
      <c r="L1636" s="3" t="s">
        <v>3291</v>
      </c>
      <c r="M1636" s="81">
        <v>9475275534</v>
      </c>
      <c r="N1636" s="92">
        <v>768440946</v>
      </c>
      <c r="O1636" t="str">
        <f t="shared" si="25"/>
        <v>TUBBAN, BIANCA ERIKA SOCALO</v>
      </c>
    </row>
    <row r="1637" spans="1:15" x14ac:dyDescent="0.25">
      <c r="A1637" s="21">
        <v>1635</v>
      </c>
      <c r="B1637" s="109" t="s">
        <v>6007</v>
      </c>
      <c r="C1637" s="3" t="s">
        <v>5983</v>
      </c>
      <c r="D1637" s="109" t="s">
        <v>6010</v>
      </c>
      <c r="E1637" s="109" t="s">
        <v>5666</v>
      </c>
      <c r="F1637" s="109" t="s">
        <v>301</v>
      </c>
      <c r="G1637" s="104">
        <v>1</v>
      </c>
      <c r="H1637" s="98">
        <v>40763</v>
      </c>
      <c r="I1637" s="87" t="s">
        <v>851</v>
      </c>
      <c r="K1637" s="98">
        <v>40763</v>
      </c>
      <c r="L1637" s="3" t="s">
        <v>3291</v>
      </c>
      <c r="M1637" s="81">
        <v>9189631174</v>
      </c>
      <c r="N1637" s="92">
        <v>410588633</v>
      </c>
      <c r="O1637" t="str">
        <f t="shared" si="25"/>
        <v>TUBBAN, EILEEN SOCALO</v>
      </c>
    </row>
    <row r="1638" spans="1:15" x14ac:dyDescent="0.25">
      <c r="A1638" s="21">
        <v>1636</v>
      </c>
      <c r="B1638" s="109" t="s">
        <v>6055</v>
      </c>
      <c r="C1638" s="3" t="s">
        <v>5983</v>
      </c>
      <c r="D1638" s="109" t="s">
        <v>6011</v>
      </c>
      <c r="E1638" s="109" t="s">
        <v>124</v>
      </c>
      <c r="F1638" s="109" t="s">
        <v>310</v>
      </c>
      <c r="G1638" s="104">
        <v>0</v>
      </c>
      <c r="H1638" s="98">
        <v>40155</v>
      </c>
      <c r="I1638" s="87" t="s">
        <v>851</v>
      </c>
      <c r="K1638" s="98">
        <v>40155</v>
      </c>
      <c r="L1638" s="3" t="s">
        <v>3291</v>
      </c>
      <c r="M1638" s="81">
        <v>0</v>
      </c>
      <c r="N1638" s="92">
        <v>133287522</v>
      </c>
      <c r="O1638" t="str">
        <f t="shared" si="25"/>
        <v>TUBBAN, FERDINAND B.</v>
      </c>
    </row>
    <row r="1639" spans="1:15" x14ac:dyDescent="0.25">
      <c r="A1639" s="21">
        <v>1637</v>
      </c>
      <c r="B1639" s="109" t="s">
        <v>6056</v>
      </c>
      <c r="C1639" s="3" t="s">
        <v>5983</v>
      </c>
      <c r="D1639" s="109" t="s">
        <v>6012</v>
      </c>
      <c r="E1639" s="109" t="s">
        <v>124</v>
      </c>
      <c r="F1639" s="109" t="s">
        <v>301</v>
      </c>
      <c r="G1639" s="104">
        <v>0</v>
      </c>
      <c r="H1639" s="98">
        <v>40763</v>
      </c>
      <c r="I1639" s="87" t="s">
        <v>851</v>
      </c>
      <c r="K1639" s="98">
        <v>40763</v>
      </c>
      <c r="L1639" s="3" t="s">
        <v>3291</v>
      </c>
      <c r="M1639" s="81">
        <v>0</v>
      </c>
      <c r="N1639" s="92">
        <v>0</v>
      </c>
      <c r="O1639" t="str">
        <f t="shared" si="25"/>
        <v>TUBBAN, HENRY JR. B.</v>
      </c>
    </row>
    <row r="1640" spans="1:15" x14ac:dyDescent="0.25">
      <c r="A1640" s="21">
        <v>1638</v>
      </c>
      <c r="B1640" s="109" t="s">
        <v>6057</v>
      </c>
      <c r="C1640" s="3" t="s">
        <v>5983</v>
      </c>
      <c r="D1640" s="109" t="s">
        <v>6013</v>
      </c>
      <c r="E1640" s="109" t="s">
        <v>143</v>
      </c>
      <c r="G1640" s="104">
        <v>1</v>
      </c>
      <c r="H1640" s="98">
        <v>42444</v>
      </c>
      <c r="I1640" s="87" t="s">
        <v>851</v>
      </c>
      <c r="K1640" s="98">
        <v>42444</v>
      </c>
      <c r="L1640" s="3" t="s">
        <v>3291</v>
      </c>
      <c r="M1640" s="81">
        <v>0</v>
      </c>
      <c r="N1640" s="92">
        <v>768438839</v>
      </c>
      <c r="O1640" t="str">
        <f t="shared" si="25"/>
        <v>TUBBAN, HERA MIEL S.</v>
      </c>
    </row>
    <row r="1641" spans="1:15" x14ac:dyDescent="0.25">
      <c r="A1641" s="21">
        <v>1639</v>
      </c>
      <c r="B1641" s="109" t="s">
        <v>6058</v>
      </c>
      <c r="C1641" s="3" t="s">
        <v>5983</v>
      </c>
      <c r="D1641" s="109" t="s">
        <v>6014</v>
      </c>
      <c r="E1641" s="109" t="s">
        <v>5666</v>
      </c>
      <c r="F1641" s="109" t="s">
        <v>214</v>
      </c>
      <c r="G1641" s="104">
        <v>1</v>
      </c>
      <c r="H1641" s="98">
        <v>41086</v>
      </c>
      <c r="I1641" s="87" t="s">
        <v>851</v>
      </c>
      <c r="K1641" s="98">
        <v>41086</v>
      </c>
      <c r="L1641" s="3" t="s">
        <v>3291</v>
      </c>
      <c r="M1641" s="81">
        <v>9475275534</v>
      </c>
      <c r="N1641" s="92">
        <v>721048407</v>
      </c>
      <c r="O1641" t="str">
        <f t="shared" si="25"/>
        <v>TUBBAN, KAVYA CASSANDRA SOCALO</v>
      </c>
    </row>
    <row r="1642" spans="1:15" x14ac:dyDescent="0.25">
      <c r="A1642" s="21">
        <v>1640</v>
      </c>
      <c r="B1642" s="109" t="s">
        <v>6059</v>
      </c>
      <c r="C1642" s="3" t="s">
        <v>6015</v>
      </c>
      <c r="D1642" s="109" t="s">
        <v>6016</v>
      </c>
      <c r="E1642" s="109" t="s">
        <v>6017</v>
      </c>
      <c r="F1642" s="109" t="s">
        <v>125</v>
      </c>
      <c r="G1642" s="104">
        <v>0</v>
      </c>
      <c r="H1642" s="98">
        <v>41729</v>
      </c>
      <c r="I1642" s="87" t="s">
        <v>851</v>
      </c>
      <c r="K1642" s="98">
        <v>41729</v>
      </c>
      <c r="L1642" s="3" t="s">
        <v>3291</v>
      </c>
      <c r="M1642" s="81">
        <v>0</v>
      </c>
      <c r="N1642" s="92">
        <v>776427340</v>
      </c>
      <c r="O1642" t="str">
        <f t="shared" si="25"/>
        <v>TUBERA, ANGELITO GUIKED</v>
      </c>
    </row>
    <row r="1643" spans="1:15" x14ac:dyDescent="0.25">
      <c r="A1643" s="21">
        <v>1641</v>
      </c>
      <c r="B1643" s="109" t="s">
        <v>6060</v>
      </c>
      <c r="C1643" s="3" t="s">
        <v>6015</v>
      </c>
      <c r="D1643" s="109" t="s">
        <v>6018</v>
      </c>
      <c r="E1643" s="109" t="s">
        <v>1390</v>
      </c>
      <c r="F1643" s="109" t="s">
        <v>125</v>
      </c>
      <c r="G1643" s="104">
        <v>0</v>
      </c>
      <c r="H1643" s="98">
        <v>40248</v>
      </c>
      <c r="I1643" s="87" t="s">
        <v>851</v>
      </c>
      <c r="K1643" s="116">
        <v>31977</v>
      </c>
      <c r="L1643" s="3" t="s">
        <v>3291</v>
      </c>
      <c r="M1643" s="81">
        <v>9171009836</v>
      </c>
      <c r="N1643" s="92">
        <v>497884454</v>
      </c>
      <c r="O1643" t="str">
        <f t="shared" si="25"/>
        <v>TUBERA, KEVIN BAYBAY</v>
      </c>
    </row>
    <row r="1644" spans="1:15" x14ac:dyDescent="0.25">
      <c r="A1644" s="21">
        <v>1642</v>
      </c>
      <c r="B1644" s="109" t="s">
        <v>6061</v>
      </c>
      <c r="C1644" s="3" t="s">
        <v>6019</v>
      </c>
      <c r="D1644" s="109" t="s">
        <v>6020</v>
      </c>
      <c r="E1644" s="109" t="s">
        <v>6021</v>
      </c>
      <c r="F1644" s="109" t="s">
        <v>125</v>
      </c>
      <c r="G1644" s="104">
        <v>1</v>
      </c>
      <c r="H1644" s="98">
        <v>43448</v>
      </c>
      <c r="I1644" s="87" t="s">
        <v>851</v>
      </c>
      <c r="K1644" s="116">
        <v>29813</v>
      </c>
      <c r="L1644" s="3" t="s">
        <v>3291</v>
      </c>
      <c r="M1644" s="81">
        <v>9480334132</v>
      </c>
      <c r="N1644" s="92">
        <v>440087167</v>
      </c>
      <c r="O1644" t="str">
        <f t="shared" si="25"/>
        <v>TUDLONG, VINLY DAPING</v>
      </c>
    </row>
    <row r="1645" spans="1:15" x14ac:dyDescent="0.25">
      <c r="A1645" s="21">
        <v>1643</v>
      </c>
      <c r="B1645" s="109" t="s">
        <v>6062</v>
      </c>
      <c r="C1645" s="3" t="s">
        <v>6023</v>
      </c>
      <c r="D1645" s="109" t="s">
        <v>6024</v>
      </c>
      <c r="E1645" s="109" t="s">
        <v>119</v>
      </c>
      <c r="F1645" s="109" t="s">
        <v>472</v>
      </c>
      <c r="G1645" s="104">
        <v>0</v>
      </c>
      <c r="H1645" s="98">
        <v>45362</v>
      </c>
      <c r="I1645" s="87" t="s">
        <v>851</v>
      </c>
      <c r="K1645" s="116">
        <v>35689</v>
      </c>
      <c r="L1645" s="3" t="s">
        <v>3291</v>
      </c>
      <c r="M1645" s="81">
        <v>9365788027</v>
      </c>
      <c r="N1645" s="92">
        <v>758201336</v>
      </c>
      <c r="O1645" t="str">
        <f t="shared" si="25"/>
        <v>TULIAS, JESRAEL G.</v>
      </c>
    </row>
    <row r="1646" spans="1:15" x14ac:dyDescent="0.25">
      <c r="A1646" s="21">
        <v>1644</v>
      </c>
      <c r="B1646" s="109" t="s">
        <v>6077</v>
      </c>
      <c r="C1646" s="3" t="s">
        <v>6025</v>
      </c>
      <c r="D1646" s="109" t="s">
        <v>6026</v>
      </c>
      <c r="E1646" s="109" t="s">
        <v>143</v>
      </c>
      <c r="F1646" s="109" t="s">
        <v>3362</v>
      </c>
      <c r="G1646" s="104">
        <v>0</v>
      </c>
      <c r="H1646" s="98">
        <v>42767</v>
      </c>
      <c r="I1646" s="87" t="s">
        <v>851</v>
      </c>
      <c r="K1646" s="116">
        <v>22246</v>
      </c>
      <c r="L1646" s="3" t="s">
        <v>3291</v>
      </c>
      <c r="M1646" s="81">
        <v>9355269474</v>
      </c>
      <c r="N1646" s="92">
        <v>291871639</v>
      </c>
      <c r="O1646" t="str">
        <f t="shared" si="25"/>
        <v>TULINGAN, CLEMENT S.</v>
      </c>
    </row>
    <row r="1647" spans="1:15" x14ac:dyDescent="0.25">
      <c r="A1647" s="21">
        <v>1645</v>
      </c>
      <c r="B1647" s="109" t="s">
        <v>6078</v>
      </c>
      <c r="C1647" s="3" t="s">
        <v>6027</v>
      </c>
      <c r="D1647" s="109" t="s">
        <v>1006</v>
      </c>
      <c r="E1647" s="109" t="s">
        <v>7206</v>
      </c>
      <c r="F1647" s="109" t="s">
        <v>76</v>
      </c>
      <c r="G1647" s="104">
        <v>1</v>
      </c>
      <c r="H1647" s="98">
        <v>44984</v>
      </c>
      <c r="I1647" s="87" t="s">
        <v>851</v>
      </c>
      <c r="K1647" s="116">
        <v>18733</v>
      </c>
      <c r="L1647" s="3" t="s">
        <v>3291</v>
      </c>
      <c r="M1647" s="81">
        <v>9755872024</v>
      </c>
      <c r="N1647" s="92">
        <v>760404422</v>
      </c>
      <c r="O1647" t="str">
        <f t="shared" si="25"/>
        <v>TULNI, ANITA AGUSING</v>
      </c>
    </row>
    <row r="1648" spans="1:15" x14ac:dyDescent="0.25">
      <c r="A1648" s="21">
        <v>1646</v>
      </c>
      <c r="B1648" s="109" t="s">
        <v>6079</v>
      </c>
      <c r="C1648" s="3" t="s">
        <v>6027</v>
      </c>
      <c r="D1648" s="109" t="s">
        <v>2977</v>
      </c>
      <c r="E1648" s="109" t="s">
        <v>1704</v>
      </c>
      <c r="F1648" s="109" t="s">
        <v>76</v>
      </c>
      <c r="G1648" s="104">
        <v>0</v>
      </c>
      <c r="H1648" s="98">
        <v>44984</v>
      </c>
      <c r="I1648" s="87" t="s">
        <v>851</v>
      </c>
      <c r="K1648" s="116">
        <v>18546</v>
      </c>
      <c r="L1648" s="3" t="s">
        <v>3291</v>
      </c>
      <c r="M1648" s="81">
        <v>9755872024</v>
      </c>
      <c r="N1648" s="92">
        <v>947165330</v>
      </c>
      <c r="O1648" t="str">
        <f t="shared" si="25"/>
        <v>TULNI, ANTONIO BULAWIT</v>
      </c>
    </row>
    <row r="1649" spans="1:15" x14ac:dyDescent="0.25">
      <c r="A1649" s="21">
        <v>1647</v>
      </c>
      <c r="B1649" s="109" t="s">
        <v>6080</v>
      </c>
      <c r="C1649" s="3" t="s">
        <v>6027</v>
      </c>
      <c r="D1649" s="109" t="s">
        <v>6030</v>
      </c>
      <c r="E1649" s="109" t="s">
        <v>7134</v>
      </c>
      <c r="F1649" s="109" t="s">
        <v>76</v>
      </c>
      <c r="G1649" s="104">
        <v>0</v>
      </c>
      <c r="H1649" s="98">
        <v>45012</v>
      </c>
      <c r="I1649" s="87" t="s">
        <v>851</v>
      </c>
      <c r="K1649" s="116">
        <v>37145</v>
      </c>
      <c r="L1649" s="3" t="s">
        <v>3291</v>
      </c>
      <c r="M1649" s="81">
        <v>9755561580</v>
      </c>
      <c r="N1649" s="92">
        <v>491093716</v>
      </c>
      <c r="O1649" t="str">
        <f t="shared" si="25"/>
        <v>TULNI, JED AGTARON</v>
      </c>
    </row>
    <row r="1650" spans="1:15" x14ac:dyDescent="0.25">
      <c r="A1650" s="21">
        <v>1648</v>
      </c>
      <c r="B1650" s="109" t="s">
        <v>6081</v>
      </c>
      <c r="C1650" s="3" t="s">
        <v>6027</v>
      </c>
      <c r="D1650" s="109" t="s">
        <v>1137</v>
      </c>
      <c r="E1650" s="109" t="s">
        <v>7134</v>
      </c>
      <c r="F1650" s="109" t="s">
        <v>76</v>
      </c>
      <c r="G1650" s="104">
        <v>1</v>
      </c>
      <c r="H1650" s="98">
        <v>44984</v>
      </c>
      <c r="I1650" s="87" t="s">
        <v>851</v>
      </c>
      <c r="K1650" s="116">
        <v>29846</v>
      </c>
      <c r="L1650" s="3" t="s">
        <v>3291</v>
      </c>
      <c r="M1650" s="81">
        <v>9755872024</v>
      </c>
      <c r="N1650" s="92">
        <v>489931456</v>
      </c>
      <c r="O1650" t="str">
        <f t="shared" si="25"/>
        <v>TULNI, YOLANDA AGTARON</v>
      </c>
    </row>
    <row r="1651" spans="1:15" x14ac:dyDescent="0.25">
      <c r="A1651" s="21">
        <v>1649</v>
      </c>
      <c r="B1651" s="109" t="s">
        <v>6082</v>
      </c>
      <c r="C1651" s="3" t="s">
        <v>6050</v>
      </c>
      <c r="D1651" s="109" t="s">
        <v>4477</v>
      </c>
      <c r="E1651" s="109" t="s">
        <v>61</v>
      </c>
      <c r="F1651" s="109" t="s">
        <v>214</v>
      </c>
      <c r="G1651" s="104">
        <v>1</v>
      </c>
      <c r="H1651" s="98">
        <v>44840</v>
      </c>
      <c r="I1651" s="87" t="s">
        <v>851</v>
      </c>
      <c r="K1651" s="116">
        <v>30692</v>
      </c>
      <c r="L1651" s="3" t="s">
        <v>3291</v>
      </c>
      <c r="M1651" s="81">
        <v>9275839505</v>
      </c>
      <c r="N1651" s="92">
        <v>604541243</v>
      </c>
      <c r="O1651" t="str">
        <f t="shared" si="25"/>
        <v>UBALDE, DIVINA GRACIA M.</v>
      </c>
    </row>
    <row r="1652" spans="1:15" x14ac:dyDescent="0.25">
      <c r="A1652" s="21">
        <v>1650</v>
      </c>
      <c r="B1652" s="109" t="s">
        <v>6083</v>
      </c>
      <c r="C1652" s="3" t="s">
        <v>6050</v>
      </c>
      <c r="D1652" s="109" t="s">
        <v>6052</v>
      </c>
      <c r="E1652" s="109" t="s">
        <v>119</v>
      </c>
      <c r="F1652" s="109" t="s">
        <v>214</v>
      </c>
      <c r="G1652" s="104">
        <v>0</v>
      </c>
      <c r="H1652" s="98">
        <v>44840</v>
      </c>
      <c r="I1652" s="87" t="s">
        <v>851</v>
      </c>
      <c r="K1652" s="116">
        <v>30048</v>
      </c>
      <c r="L1652" s="3" t="s">
        <v>3291</v>
      </c>
      <c r="M1652" s="81">
        <v>9086112731</v>
      </c>
      <c r="N1652" s="92">
        <v>947158297</v>
      </c>
      <c r="O1652" t="str">
        <f t="shared" si="25"/>
        <v>UBALDE, JERIEL G.</v>
      </c>
    </row>
    <row r="1653" spans="1:15" x14ac:dyDescent="0.25">
      <c r="A1653" s="21">
        <v>1651</v>
      </c>
      <c r="B1653" s="109" t="s">
        <v>6107</v>
      </c>
      <c r="C1653" s="3" t="s">
        <v>6054</v>
      </c>
      <c r="D1653" s="109" t="s">
        <v>5958</v>
      </c>
      <c r="E1653" s="109" t="s">
        <v>7135</v>
      </c>
      <c r="F1653" s="109" t="s">
        <v>144</v>
      </c>
      <c r="G1653" s="104">
        <v>0</v>
      </c>
      <c r="H1653" s="98">
        <v>42079</v>
      </c>
      <c r="I1653" s="87" t="s">
        <v>851</v>
      </c>
      <c r="K1653" s="116">
        <v>24878</v>
      </c>
      <c r="L1653" s="3" t="s">
        <v>3291</v>
      </c>
      <c r="M1653" s="81">
        <v>9214044061</v>
      </c>
      <c r="N1653" s="92">
        <v>156876044</v>
      </c>
      <c r="O1653" t="str">
        <f t="shared" si="25"/>
        <v>UBOAN, ALEX CALIUS</v>
      </c>
    </row>
    <row r="1654" spans="1:15" x14ac:dyDescent="0.25">
      <c r="A1654" s="21">
        <v>1652</v>
      </c>
      <c r="B1654" s="109" t="s">
        <v>6111</v>
      </c>
      <c r="C1654" s="3" t="s">
        <v>6054</v>
      </c>
      <c r="D1654" s="109" t="s">
        <v>3450</v>
      </c>
      <c r="E1654" s="109" t="s">
        <v>7136</v>
      </c>
      <c r="F1654" s="109" t="s">
        <v>144</v>
      </c>
      <c r="G1654" s="104">
        <v>1</v>
      </c>
      <c r="H1654" s="98">
        <v>42079</v>
      </c>
      <c r="I1654" s="87" t="s">
        <v>851</v>
      </c>
      <c r="K1654" s="116">
        <v>24092</v>
      </c>
      <c r="L1654" s="3" t="s">
        <v>3291</v>
      </c>
      <c r="M1654" s="81">
        <v>9195343284</v>
      </c>
      <c r="N1654" s="92">
        <v>127909153</v>
      </c>
      <c r="O1654" t="str">
        <f t="shared" si="25"/>
        <v>UBOAN, ELEANOR BORJA</v>
      </c>
    </row>
    <row r="1655" spans="1:15" x14ac:dyDescent="0.25">
      <c r="A1655" s="21">
        <v>1653</v>
      </c>
      <c r="B1655" s="109" t="s">
        <v>6105</v>
      </c>
      <c r="C1655" s="3" t="s">
        <v>6037</v>
      </c>
      <c r="F1655" s="109" t="s">
        <v>310</v>
      </c>
      <c r="G1655" s="104">
        <v>0</v>
      </c>
      <c r="H1655" s="98">
        <v>42163</v>
      </c>
      <c r="I1655" s="87" t="s">
        <v>87</v>
      </c>
      <c r="K1655" s="116">
        <v>42163</v>
      </c>
      <c r="L1655" s="3" t="s">
        <v>3291</v>
      </c>
      <c r="M1655" s="81">
        <v>0</v>
      </c>
      <c r="N1655" s="92">
        <v>0</v>
      </c>
      <c r="O1655" t="str">
        <f t="shared" si="25"/>
        <v xml:space="preserve">UECDFI,  </v>
      </c>
    </row>
    <row r="1656" spans="1:15" x14ac:dyDescent="0.25">
      <c r="A1656" s="21">
        <v>1654</v>
      </c>
      <c r="B1656" s="109" t="s">
        <v>6115</v>
      </c>
      <c r="C1656" s="3" t="s">
        <v>6064</v>
      </c>
      <c r="D1656" s="109" t="s">
        <v>6065</v>
      </c>
      <c r="E1656" s="109" t="s">
        <v>170</v>
      </c>
      <c r="F1656" s="109" t="s">
        <v>310</v>
      </c>
      <c r="G1656" s="104">
        <v>0</v>
      </c>
      <c r="H1656" s="98">
        <v>41662</v>
      </c>
      <c r="I1656" s="87" t="s">
        <v>851</v>
      </c>
      <c r="K1656" s="98">
        <v>41662</v>
      </c>
      <c r="L1656" s="3" t="s">
        <v>3291</v>
      </c>
      <c r="M1656" s="81">
        <v>9569220806</v>
      </c>
      <c r="N1656" s="92">
        <v>928164399</v>
      </c>
      <c r="O1656" t="str">
        <f t="shared" si="25"/>
        <v>UERA, ANICETO D.</v>
      </c>
    </row>
    <row r="1657" spans="1:15" x14ac:dyDescent="0.25">
      <c r="A1657" s="21">
        <v>1655</v>
      </c>
      <c r="B1657" s="109" t="s">
        <v>6116</v>
      </c>
      <c r="C1657" s="3" t="s">
        <v>6064</v>
      </c>
      <c r="D1657" s="109" t="s">
        <v>3126</v>
      </c>
      <c r="E1657" s="109" t="s">
        <v>68</v>
      </c>
      <c r="F1657" s="109" t="s">
        <v>310</v>
      </c>
      <c r="G1657" s="104">
        <v>1</v>
      </c>
      <c r="H1657" s="98">
        <v>40938</v>
      </c>
      <c r="I1657" s="87" t="s">
        <v>851</v>
      </c>
      <c r="K1657" s="98">
        <v>40938</v>
      </c>
      <c r="L1657" s="3" t="s">
        <v>3291</v>
      </c>
      <c r="M1657" s="81">
        <v>0</v>
      </c>
      <c r="N1657" s="92">
        <v>401496632</v>
      </c>
      <c r="O1657" t="str">
        <f t="shared" si="25"/>
        <v>UERA, CATHERINE T.</v>
      </c>
    </row>
    <row r="1658" spans="1:15" x14ac:dyDescent="0.25">
      <c r="A1658" s="21">
        <v>1656</v>
      </c>
      <c r="B1658" s="109" t="s">
        <v>6117</v>
      </c>
      <c r="C1658" s="3" t="s">
        <v>6064</v>
      </c>
      <c r="D1658" s="109" t="s">
        <v>4939</v>
      </c>
      <c r="E1658" s="109" t="s">
        <v>68</v>
      </c>
      <c r="F1658" s="109" t="s">
        <v>485</v>
      </c>
      <c r="G1658" s="104">
        <v>1</v>
      </c>
      <c r="H1658" s="98">
        <v>41837</v>
      </c>
      <c r="I1658" s="87" t="s">
        <v>851</v>
      </c>
      <c r="K1658" s="98">
        <v>41837</v>
      </c>
      <c r="L1658" s="3" t="s">
        <v>3291</v>
      </c>
      <c r="M1658" s="81">
        <v>0</v>
      </c>
      <c r="N1658" s="92">
        <v>769790329</v>
      </c>
      <c r="O1658" t="str">
        <f t="shared" si="25"/>
        <v>UERA, ELIZABETH T.</v>
      </c>
    </row>
    <row r="1659" spans="1:15" x14ac:dyDescent="0.25">
      <c r="A1659" s="21">
        <v>1657</v>
      </c>
      <c r="B1659" s="109" t="s">
        <v>6138</v>
      </c>
      <c r="C1659" s="3" t="s">
        <v>6064</v>
      </c>
      <c r="D1659" s="109" t="s">
        <v>6069</v>
      </c>
      <c r="E1659" s="109" t="s">
        <v>68</v>
      </c>
      <c r="G1659" s="104">
        <v>0</v>
      </c>
      <c r="H1659" s="98">
        <v>40968</v>
      </c>
      <c r="I1659" s="87" t="s">
        <v>87</v>
      </c>
      <c r="K1659" s="98">
        <v>40968</v>
      </c>
      <c r="L1659" s="3" t="s">
        <v>3291</v>
      </c>
      <c r="M1659" s="81">
        <v>0</v>
      </c>
      <c r="N1659" s="92">
        <v>0</v>
      </c>
      <c r="O1659" t="str">
        <f t="shared" si="25"/>
        <v>UERA, JACOBO T.</v>
      </c>
    </row>
    <row r="1660" spans="1:15" x14ac:dyDescent="0.25">
      <c r="A1660" s="21">
        <v>1658</v>
      </c>
      <c r="B1660" s="109" t="s">
        <v>6118</v>
      </c>
      <c r="C1660" s="3" t="s">
        <v>6070</v>
      </c>
      <c r="D1660" s="109" t="s">
        <v>1361</v>
      </c>
      <c r="E1660" s="109" t="s">
        <v>329</v>
      </c>
      <c r="F1660" s="109" t="s">
        <v>218</v>
      </c>
      <c r="G1660" s="104">
        <v>1</v>
      </c>
      <c r="H1660" s="98">
        <v>44719</v>
      </c>
      <c r="I1660" s="87" t="s">
        <v>851</v>
      </c>
      <c r="K1660" s="116">
        <v>24184</v>
      </c>
      <c r="L1660" s="3" t="s">
        <v>3291</v>
      </c>
      <c r="M1660" s="81">
        <v>9612484323</v>
      </c>
      <c r="N1660" s="92">
        <v>756157026</v>
      </c>
      <c r="O1660" t="str">
        <f t="shared" si="25"/>
        <v>ULLALIM, MARJORIE ALSIYANG</v>
      </c>
    </row>
    <row r="1661" spans="1:15" x14ac:dyDescent="0.25">
      <c r="A1661" s="21">
        <v>1659</v>
      </c>
      <c r="B1661" s="109" t="s">
        <v>6119</v>
      </c>
      <c r="C1661" s="3" t="s">
        <v>6071</v>
      </c>
      <c r="D1661" s="109" t="s">
        <v>4939</v>
      </c>
      <c r="E1661" s="109" t="s">
        <v>417</v>
      </c>
      <c r="F1661" s="109" t="s">
        <v>161</v>
      </c>
      <c r="G1661" s="104">
        <v>1</v>
      </c>
      <c r="H1661" s="98">
        <v>44490</v>
      </c>
      <c r="I1661" s="87" t="s">
        <v>851</v>
      </c>
      <c r="K1661" s="116">
        <v>28632</v>
      </c>
      <c r="L1661" s="3" t="s">
        <v>3291</v>
      </c>
      <c r="M1661" s="81">
        <v>9066606146</v>
      </c>
      <c r="N1661" s="92">
        <v>0</v>
      </c>
      <c r="O1661" t="str">
        <f t="shared" si="25"/>
        <v>ULLIBAC, ELIZABETH ANECTOR</v>
      </c>
    </row>
    <row r="1662" spans="1:15" x14ac:dyDescent="0.25">
      <c r="A1662" s="21">
        <v>1660</v>
      </c>
      <c r="B1662" s="109" t="s">
        <v>6120</v>
      </c>
      <c r="C1662" s="3" t="s">
        <v>6073</v>
      </c>
      <c r="D1662" s="109" t="s">
        <v>3007</v>
      </c>
      <c r="E1662" s="109" t="s">
        <v>124</v>
      </c>
      <c r="F1662" s="109" t="s">
        <v>1232</v>
      </c>
      <c r="G1662" s="104">
        <v>1</v>
      </c>
      <c r="H1662" s="98">
        <v>43776</v>
      </c>
      <c r="I1662" s="87" t="s">
        <v>851</v>
      </c>
      <c r="K1662" s="116">
        <v>34979</v>
      </c>
      <c r="L1662" s="3" t="s">
        <v>3291</v>
      </c>
      <c r="M1662" s="81">
        <v>9358886160</v>
      </c>
      <c r="N1662" s="92">
        <v>768520385</v>
      </c>
      <c r="O1662" t="str">
        <f t="shared" si="25"/>
        <v>UMAYAM, HAZEL B.</v>
      </c>
    </row>
    <row r="1663" spans="1:15" x14ac:dyDescent="0.25">
      <c r="A1663" s="21">
        <v>1661</v>
      </c>
      <c r="B1663" s="109" t="s">
        <v>6153</v>
      </c>
      <c r="C1663" s="3" t="s">
        <v>6075</v>
      </c>
      <c r="D1663" s="109" t="s">
        <v>2174</v>
      </c>
      <c r="F1663" s="109" t="s">
        <v>6076</v>
      </c>
      <c r="G1663" s="104">
        <v>1</v>
      </c>
      <c r="H1663" s="98">
        <v>41484</v>
      </c>
      <c r="I1663" s="87" t="s">
        <v>87</v>
      </c>
      <c r="K1663" s="98">
        <v>41484</v>
      </c>
      <c r="L1663" s="3" t="s">
        <v>3291</v>
      </c>
      <c r="M1663" s="81">
        <v>0</v>
      </c>
      <c r="N1663" s="92">
        <v>0</v>
      </c>
      <c r="O1663" t="str">
        <f t="shared" si="25"/>
        <v xml:space="preserve">UTTAO, ZENAIDA </v>
      </c>
    </row>
    <row r="1664" spans="1:15" x14ac:dyDescent="0.25">
      <c r="A1664" s="21">
        <v>1662</v>
      </c>
      <c r="B1664" s="109" t="s">
        <v>6121</v>
      </c>
      <c r="C1664" s="3" t="s">
        <v>5709</v>
      </c>
      <c r="D1664" s="109" t="s">
        <v>6084</v>
      </c>
      <c r="E1664" s="109" t="s">
        <v>5109</v>
      </c>
      <c r="F1664" s="109" t="s">
        <v>301</v>
      </c>
      <c r="G1664" s="104">
        <v>1</v>
      </c>
      <c r="H1664" s="98">
        <v>40430</v>
      </c>
      <c r="I1664" s="87" t="s">
        <v>851</v>
      </c>
      <c r="K1664" s="116">
        <v>24549</v>
      </c>
      <c r="L1664" s="3" t="s">
        <v>3291</v>
      </c>
      <c r="M1664" s="81">
        <v>9464852404</v>
      </c>
      <c r="N1664" s="92">
        <v>129889427</v>
      </c>
      <c r="O1664" t="str">
        <f t="shared" si="25"/>
        <v>UYAM, ALMA SANDRA LANGKIT</v>
      </c>
    </row>
    <row r="1665" spans="1:15" x14ac:dyDescent="0.25">
      <c r="A1665" s="21">
        <v>1663</v>
      </c>
      <c r="B1665" s="109" t="s">
        <v>6122</v>
      </c>
      <c r="C1665" s="3" t="s">
        <v>5709</v>
      </c>
      <c r="D1665" s="109" t="s">
        <v>592</v>
      </c>
      <c r="E1665" s="109" t="s">
        <v>124</v>
      </c>
      <c r="F1665" s="109" t="s">
        <v>163</v>
      </c>
      <c r="G1665" s="104">
        <v>1</v>
      </c>
      <c r="H1665" s="98">
        <v>44763</v>
      </c>
      <c r="I1665" s="87" t="s">
        <v>851</v>
      </c>
      <c r="K1665" s="116">
        <v>23723</v>
      </c>
      <c r="L1665" s="3" t="s">
        <v>3291</v>
      </c>
      <c r="M1665" s="81">
        <v>9955133910</v>
      </c>
      <c r="N1665" s="92">
        <v>415641533</v>
      </c>
      <c r="O1665" t="str">
        <f t="shared" si="25"/>
        <v>UYAM, JOCELYN B.</v>
      </c>
    </row>
    <row r="1666" spans="1:15" x14ac:dyDescent="0.25">
      <c r="A1666" s="21">
        <v>1664</v>
      </c>
      <c r="B1666" s="109" t="s">
        <v>6123</v>
      </c>
      <c r="C1666" s="3" t="s">
        <v>6087</v>
      </c>
      <c r="D1666" s="109" t="s">
        <v>6088</v>
      </c>
      <c r="E1666" s="109" t="s">
        <v>5202</v>
      </c>
      <c r="F1666" s="109" t="s">
        <v>188</v>
      </c>
      <c r="G1666" s="104">
        <v>0</v>
      </c>
      <c r="H1666" s="98">
        <v>44782</v>
      </c>
      <c r="I1666" s="87" t="s">
        <v>851</v>
      </c>
      <c r="K1666" s="116">
        <v>31637</v>
      </c>
      <c r="L1666" s="3" t="s">
        <v>3291</v>
      </c>
      <c r="M1666" s="81">
        <v>9757981874</v>
      </c>
      <c r="N1666" s="92">
        <v>748326744</v>
      </c>
      <c r="O1666" t="str">
        <f t="shared" si="25"/>
        <v>UYCHOCO, CHESTER PUTIC</v>
      </c>
    </row>
    <row r="1667" spans="1:15" x14ac:dyDescent="0.25">
      <c r="A1667" s="21">
        <v>1665</v>
      </c>
      <c r="B1667" s="109" t="s">
        <v>6161</v>
      </c>
      <c r="C1667" s="3" t="s">
        <v>6087</v>
      </c>
      <c r="D1667" s="109" t="s">
        <v>6090</v>
      </c>
      <c r="E1667" s="109" t="s">
        <v>5432</v>
      </c>
      <c r="F1667" s="109" t="s">
        <v>188</v>
      </c>
      <c r="G1667" s="104">
        <v>1</v>
      </c>
      <c r="H1667" s="98">
        <v>44782</v>
      </c>
      <c r="I1667" s="87" t="s">
        <v>851</v>
      </c>
      <c r="K1667" s="116">
        <v>35793</v>
      </c>
      <c r="L1667" s="3" t="s">
        <v>3291</v>
      </c>
      <c r="M1667" s="81">
        <v>9668769283</v>
      </c>
      <c r="N1667" s="92">
        <v>748326759</v>
      </c>
      <c r="O1667" t="str">
        <f t="shared" si="25"/>
        <v>UYCHOCO, PRINCENE JOICE  SALIBAD</v>
      </c>
    </row>
    <row r="1668" spans="1:15" x14ac:dyDescent="0.25">
      <c r="A1668" s="21">
        <v>1666</v>
      </c>
      <c r="B1668" s="109" t="s">
        <v>6166</v>
      </c>
      <c r="C1668" s="3" t="s">
        <v>4290</v>
      </c>
      <c r="D1668" s="109" t="s">
        <v>6092</v>
      </c>
      <c r="E1668" s="109" t="s">
        <v>170</v>
      </c>
      <c r="F1668" s="109" t="s">
        <v>161</v>
      </c>
      <c r="G1668" s="104">
        <v>1</v>
      </c>
      <c r="H1668" s="98">
        <v>39293</v>
      </c>
      <c r="I1668" s="87" t="s">
        <v>851</v>
      </c>
      <c r="K1668" s="98">
        <v>39293</v>
      </c>
      <c r="L1668" s="3" t="s">
        <v>3291</v>
      </c>
      <c r="M1668" s="81">
        <v>0</v>
      </c>
      <c r="N1668" s="92">
        <v>769160081</v>
      </c>
      <c r="O1668" t="str">
        <f t="shared" ref="O1668:O1731" si="26">C1668&amp;", "&amp;D1668&amp; " " &amp;E1668</f>
        <v>VALDEZ, INOCENCIA D.</v>
      </c>
    </row>
    <row r="1669" spans="1:15" x14ac:dyDescent="0.25">
      <c r="A1669" s="21">
        <v>1667</v>
      </c>
      <c r="B1669" s="109" t="s">
        <v>6171</v>
      </c>
      <c r="C1669" s="3" t="s">
        <v>4290</v>
      </c>
      <c r="D1669" s="109" t="s">
        <v>592</v>
      </c>
      <c r="E1669" s="109" t="s">
        <v>6094</v>
      </c>
      <c r="F1669" s="109" t="s">
        <v>1426</v>
      </c>
      <c r="G1669" s="104">
        <v>1</v>
      </c>
      <c r="H1669" s="98">
        <v>42243</v>
      </c>
      <c r="I1669" s="87" t="s">
        <v>851</v>
      </c>
      <c r="K1669" s="116">
        <v>23728</v>
      </c>
      <c r="L1669" s="3" t="s">
        <v>3291</v>
      </c>
      <c r="M1669" s="81">
        <v>9532056249</v>
      </c>
      <c r="N1669" s="92">
        <v>760576067</v>
      </c>
      <c r="O1669" t="str">
        <f t="shared" si="26"/>
        <v>VALDEZ, JOCELYN MALANNAG</v>
      </c>
    </row>
    <row r="1670" spans="1:15" x14ac:dyDescent="0.25">
      <c r="A1670" s="21">
        <v>1668</v>
      </c>
      <c r="B1670" s="109" t="s">
        <v>6174</v>
      </c>
      <c r="C1670" s="3" t="s">
        <v>4290</v>
      </c>
      <c r="D1670" s="109" t="s">
        <v>6096</v>
      </c>
      <c r="E1670" s="109" t="s">
        <v>6094</v>
      </c>
      <c r="F1670" s="109" t="s">
        <v>1426</v>
      </c>
      <c r="G1670" s="104">
        <v>1</v>
      </c>
      <c r="H1670" s="98">
        <v>42853</v>
      </c>
      <c r="I1670" s="87" t="s">
        <v>851</v>
      </c>
      <c r="K1670" s="116">
        <v>33245</v>
      </c>
      <c r="L1670" s="3" t="s">
        <v>3291</v>
      </c>
      <c r="M1670" s="81">
        <v>9369452594</v>
      </c>
      <c r="N1670" s="92">
        <v>315264240</v>
      </c>
      <c r="O1670" t="str">
        <f t="shared" si="26"/>
        <v>VALDEZ, TEDDILYNE MALANNAG</v>
      </c>
    </row>
    <row r="1671" spans="1:15" x14ac:dyDescent="0.25">
      <c r="A1671" s="21">
        <v>1669</v>
      </c>
      <c r="B1671" s="109" t="s">
        <v>6176</v>
      </c>
      <c r="C1671" s="3" t="s">
        <v>6099</v>
      </c>
      <c r="D1671" s="109" t="s">
        <v>6100</v>
      </c>
      <c r="E1671" s="109" t="s">
        <v>1132</v>
      </c>
      <c r="F1671" s="109" t="s">
        <v>149</v>
      </c>
      <c r="G1671" s="104">
        <v>1</v>
      </c>
      <c r="H1671" s="98">
        <v>45462</v>
      </c>
      <c r="I1671" s="87" t="s">
        <v>851</v>
      </c>
      <c r="K1671" s="116">
        <v>29925</v>
      </c>
      <c r="L1671" s="3" t="s">
        <v>3291</v>
      </c>
      <c r="M1671" s="81">
        <v>9214753561</v>
      </c>
      <c r="N1671" s="92">
        <v>448095803</v>
      </c>
      <c r="O1671" t="str">
        <f t="shared" si="26"/>
        <v>VALLEJO, DONNAH LYN L.</v>
      </c>
    </row>
    <row r="1672" spans="1:15" x14ac:dyDescent="0.25">
      <c r="A1672" s="21">
        <v>1670</v>
      </c>
      <c r="B1672" s="109" t="s">
        <v>6156</v>
      </c>
      <c r="C1672" s="3" t="s">
        <v>6102</v>
      </c>
      <c r="D1672" s="109" t="s">
        <v>6103</v>
      </c>
      <c r="F1672" s="109" t="s">
        <v>149</v>
      </c>
      <c r="G1672" s="104">
        <v>1</v>
      </c>
      <c r="H1672" s="98">
        <v>45083</v>
      </c>
      <c r="I1672" s="87" t="s">
        <v>87</v>
      </c>
      <c r="K1672" s="98">
        <v>45083</v>
      </c>
      <c r="L1672" s="3" t="s">
        <v>3291</v>
      </c>
      <c r="M1672" s="81">
        <v>0</v>
      </c>
      <c r="N1672" s="92">
        <v>0</v>
      </c>
      <c r="O1672" t="str">
        <f t="shared" si="26"/>
        <v xml:space="preserve">VELASCO, WINONA BREE </v>
      </c>
    </row>
    <row r="1673" spans="1:15" x14ac:dyDescent="0.25">
      <c r="A1673" s="21">
        <v>1671</v>
      </c>
      <c r="B1673" s="109" t="s">
        <v>6180</v>
      </c>
      <c r="C1673" s="3" t="s">
        <v>6108</v>
      </c>
      <c r="D1673" s="109" t="s">
        <v>6109</v>
      </c>
      <c r="E1673" s="109" t="s">
        <v>986</v>
      </c>
      <c r="F1673" s="109" t="s">
        <v>450</v>
      </c>
      <c r="G1673" s="104">
        <v>1</v>
      </c>
      <c r="H1673" s="98">
        <v>45377</v>
      </c>
      <c r="I1673" s="87" t="s">
        <v>851</v>
      </c>
      <c r="K1673" s="116">
        <v>24835</v>
      </c>
      <c r="L1673" s="3" t="s">
        <v>3291</v>
      </c>
      <c r="M1673" s="81">
        <v>9655436941</v>
      </c>
      <c r="N1673" s="92">
        <v>727758400</v>
      </c>
      <c r="O1673" t="str">
        <f t="shared" si="26"/>
        <v>VELASQUES, MANDY BALANGUI</v>
      </c>
    </row>
    <row r="1674" spans="1:15" x14ac:dyDescent="0.25">
      <c r="A1674" s="21">
        <v>1672</v>
      </c>
      <c r="B1674" s="109" t="s">
        <v>6158</v>
      </c>
      <c r="C1674" s="3" t="s">
        <v>6106</v>
      </c>
      <c r="F1674" s="109" t="s">
        <v>6824</v>
      </c>
      <c r="G1674" s="104">
        <v>1</v>
      </c>
      <c r="H1674" s="98">
        <v>42027</v>
      </c>
      <c r="I1674" s="87" t="s">
        <v>87</v>
      </c>
      <c r="K1674" s="116">
        <v>42027</v>
      </c>
      <c r="L1674" s="3" t="s">
        <v>3291</v>
      </c>
      <c r="M1674" s="81">
        <v>0</v>
      </c>
      <c r="N1674" s="92">
        <v>0</v>
      </c>
      <c r="O1674" t="str">
        <f t="shared" si="26"/>
        <v xml:space="preserve">VENDORS ASS'N,  </v>
      </c>
    </row>
    <row r="1675" spans="1:15" x14ac:dyDescent="0.25">
      <c r="A1675" s="21">
        <v>1673</v>
      </c>
      <c r="B1675" s="109" t="s">
        <v>6181</v>
      </c>
      <c r="C1675" s="3" t="s">
        <v>6113</v>
      </c>
      <c r="D1675" s="109" t="s">
        <v>5080</v>
      </c>
      <c r="E1675" s="109" t="s">
        <v>1202</v>
      </c>
      <c r="F1675" s="109" t="s">
        <v>125</v>
      </c>
      <c r="G1675" s="104">
        <v>1</v>
      </c>
      <c r="H1675" s="98">
        <v>44474</v>
      </c>
      <c r="I1675" s="87" t="s">
        <v>851</v>
      </c>
      <c r="K1675" s="116">
        <v>26651</v>
      </c>
      <c r="L1675" s="3" t="s">
        <v>3291</v>
      </c>
      <c r="M1675" s="81">
        <v>9361509916</v>
      </c>
      <c r="N1675" s="92">
        <v>0</v>
      </c>
      <c r="O1675" t="str">
        <f t="shared" si="26"/>
        <v>VERGARA, SUSAN  BANZA</v>
      </c>
    </row>
    <row r="1676" spans="1:15" x14ac:dyDescent="0.25">
      <c r="A1676" s="21">
        <v>1674</v>
      </c>
      <c r="B1676" s="109" t="s">
        <v>6182</v>
      </c>
      <c r="C1676" s="3" t="s">
        <v>2454</v>
      </c>
      <c r="D1676" s="109" t="s">
        <v>5776</v>
      </c>
      <c r="E1676" s="109" t="s">
        <v>6124</v>
      </c>
      <c r="F1676" s="109" t="s">
        <v>83</v>
      </c>
      <c r="G1676" s="104">
        <v>0</v>
      </c>
      <c r="H1676" s="98">
        <v>45338</v>
      </c>
      <c r="I1676" s="87" t="s">
        <v>851</v>
      </c>
      <c r="K1676" s="116">
        <v>29199</v>
      </c>
      <c r="L1676" s="3" t="s">
        <v>3291</v>
      </c>
      <c r="M1676" s="81">
        <v>9756608645</v>
      </c>
      <c r="N1676" s="92">
        <v>438417035</v>
      </c>
      <c r="O1676" t="str">
        <f t="shared" si="26"/>
        <v>VICENTE, CRISPIN TEPANGEN</v>
      </c>
    </row>
    <row r="1677" spans="1:15" x14ac:dyDescent="0.25">
      <c r="A1677" s="21">
        <v>1675</v>
      </c>
      <c r="B1677" s="109" t="s">
        <v>6183</v>
      </c>
      <c r="C1677" s="3" t="s">
        <v>2454</v>
      </c>
      <c r="D1677" s="109" t="s">
        <v>6126</v>
      </c>
      <c r="E1677" s="109" t="s">
        <v>68</v>
      </c>
      <c r="F1677" s="109" t="s">
        <v>6127</v>
      </c>
      <c r="G1677" s="104">
        <v>0</v>
      </c>
      <c r="H1677" s="98">
        <v>42412</v>
      </c>
      <c r="I1677" s="87" t="s">
        <v>851</v>
      </c>
      <c r="K1677" s="116">
        <v>20863</v>
      </c>
      <c r="L1677" s="3" t="s">
        <v>3291</v>
      </c>
      <c r="M1677" s="81">
        <v>9660685003</v>
      </c>
      <c r="N1677" s="92">
        <v>919517450</v>
      </c>
      <c r="O1677" t="str">
        <f t="shared" si="26"/>
        <v>VICENTE, MARTINEZ T.</v>
      </c>
    </row>
    <row r="1678" spans="1:15" x14ac:dyDescent="0.25">
      <c r="A1678" s="21">
        <v>1676</v>
      </c>
      <c r="B1678" s="109" t="s">
        <v>6244</v>
      </c>
      <c r="C1678" s="3" t="s">
        <v>2454</v>
      </c>
      <c r="D1678" s="109" t="s">
        <v>6139</v>
      </c>
      <c r="E1678" s="109" t="s">
        <v>2622</v>
      </c>
      <c r="F1678" s="109" t="s">
        <v>125</v>
      </c>
      <c r="G1678" s="104">
        <v>0</v>
      </c>
      <c r="H1678" s="98">
        <v>41242</v>
      </c>
      <c r="I1678" s="87" t="s">
        <v>87</v>
      </c>
      <c r="K1678" s="98">
        <v>41242</v>
      </c>
      <c r="L1678" s="3" t="s">
        <v>3291</v>
      </c>
      <c r="M1678" s="81">
        <v>0</v>
      </c>
      <c r="N1678" s="92">
        <v>0</v>
      </c>
      <c r="O1678" t="str">
        <f t="shared" si="26"/>
        <v>VICENTE, REX BENSON DENNA</v>
      </c>
    </row>
    <row r="1679" spans="1:15" x14ac:dyDescent="0.25">
      <c r="A1679" s="21">
        <v>1677</v>
      </c>
      <c r="B1679" s="109" t="s">
        <v>6184</v>
      </c>
      <c r="C1679" s="3" t="s">
        <v>2454</v>
      </c>
      <c r="D1679" s="109" t="s">
        <v>6130</v>
      </c>
      <c r="E1679" s="109" t="s">
        <v>379</v>
      </c>
      <c r="F1679" s="109" t="s">
        <v>125</v>
      </c>
      <c r="G1679" s="104">
        <v>0</v>
      </c>
      <c r="H1679" s="98">
        <v>44244</v>
      </c>
      <c r="I1679" s="87" t="s">
        <v>851</v>
      </c>
      <c r="K1679" s="116">
        <v>38869</v>
      </c>
      <c r="L1679" s="3" t="s">
        <v>3291</v>
      </c>
      <c r="M1679" s="81">
        <v>0</v>
      </c>
      <c r="N1679" s="92">
        <v>0</v>
      </c>
      <c r="O1679" t="str">
        <f t="shared" si="26"/>
        <v>VICENTE, RUBEN JR. AMBONI</v>
      </c>
    </row>
    <row r="1680" spans="1:15" x14ac:dyDescent="0.25">
      <c r="A1680" s="21">
        <v>1678</v>
      </c>
      <c r="B1680" s="109" t="s">
        <v>6185</v>
      </c>
      <c r="C1680" s="3" t="s">
        <v>2454</v>
      </c>
      <c r="D1680" s="109" t="s">
        <v>3016</v>
      </c>
      <c r="E1680" s="109" t="s">
        <v>6133</v>
      </c>
      <c r="F1680" s="109" t="s">
        <v>83</v>
      </c>
      <c r="G1680" s="104">
        <v>1</v>
      </c>
      <c r="H1680" s="98">
        <v>45330</v>
      </c>
      <c r="I1680" s="87" t="s">
        <v>851</v>
      </c>
      <c r="K1680" s="116">
        <v>29657</v>
      </c>
      <c r="L1680" s="3" t="s">
        <v>3291</v>
      </c>
      <c r="M1680" s="81">
        <v>9753084920</v>
      </c>
      <c r="N1680" s="92">
        <v>711366783</v>
      </c>
      <c r="O1680" t="str">
        <f t="shared" si="26"/>
        <v>VICENTE, VIRGINIA COLLADO</v>
      </c>
    </row>
    <row r="1681" spans="1:15" x14ac:dyDescent="0.25">
      <c r="A1681" s="21">
        <v>1679</v>
      </c>
      <c r="B1681" s="109" t="s">
        <v>6186</v>
      </c>
      <c r="C1681" s="3" t="s">
        <v>2454</v>
      </c>
      <c r="D1681" s="109" t="s">
        <v>6135</v>
      </c>
      <c r="E1681" s="109" t="s">
        <v>379</v>
      </c>
      <c r="F1681" s="109" t="s">
        <v>125</v>
      </c>
      <c r="G1681" s="104">
        <v>1</v>
      </c>
      <c r="H1681" s="98">
        <v>44244</v>
      </c>
      <c r="I1681" s="87" t="s">
        <v>851</v>
      </c>
      <c r="K1681" s="116">
        <v>23767</v>
      </c>
      <c r="L1681" s="3" t="s">
        <v>3291</v>
      </c>
      <c r="M1681" s="81">
        <v>0</v>
      </c>
      <c r="N1681" s="92">
        <v>435805011</v>
      </c>
      <c r="O1681" t="str">
        <f t="shared" si="26"/>
        <v>VICENTE, WINNIE AMBONI</v>
      </c>
    </row>
    <row r="1682" spans="1:15" x14ac:dyDescent="0.25">
      <c r="A1682" s="21">
        <v>1680</v>
      </c>
      <c r="B1682" s="109" t="s">
        <v>6207</v>
      </c>
      <c r="C1682" s="3" t="s">
        <v>6141</v>
      </c>
      <c r="D1682" s="109" t="s">
        <v>3526</v>
      </c>
      <c r="E1682" s="109" t="s">
        <v>65</v>
      </c>
      <c r="F1682" s="109" t="s">
        <v>83</v>
      </c>
      <c r="G1682" s="104">
        <v>0</v>
      </c>
      <c r="H1682" s="98">
        <v>43999</v>
      </c>
      <c r="I1682" s="87" t="s">
        <v>851</v>
      </c>
      <c r="K1682" s="116">
        <v>26951</v>
      </c>
      <c r="L1682" s="3" t="s">
        <v>3291</v>
      </c>
      <c r="M1682" s="81">
        <v>9923851781</v>
      </c>
      <c r="N1682" s="92">
        <v>441167938</v>
      </c>
      <c r="O1682" t="str">
        <f t="shared" si="26"/>
        <v>VICTORIO, DANTE A.</v>
      </c>
    </row>
    <row r="1683" spans="1:15" x14ac:dyDescent="0.25">
      <c r="A1683" s="21">
        <v>1681</v>
      </c>
      <c r="B1683" s="109" t="s">
        <v>6208</v>
      </c>
      <c r="C1683" s="3" t="s">
        <v>6141</v>
      </c>
      <c r="D1683" s="109" t="s">
        <v>5102</v>
      </c>
      <c r="E1683" s="109" t="s">
        <v>7175</v>
      </c>
      <c r="F1683" s="109" t="s">
        <v>83</v>
      </c>
      <c r="G1683" s="104">
        <v>1</v>
      </c>
      <c r="H1683" s="98">
        <v>43999</v>
      </c>
      <c r="I1683" s="87" t="s">
        <v>851</v>
      </c>
      <c r="K1683" s="116">
        <v>30433</v>
      </c>
      <c r="L1683" s="3" t="s">
        <v>3291</v>
      </c>
      <c r="M1683" s="81">
        <v>9569918939</v>
      </c>
      <c r="N1683" s="92">
        <v>0</v>
      </c>
      <c r="O1683" t="str">
        <f t="shared" si="26"/>
        <v>VICTORIO, MARY-ANN PINERA</v>
      </c>
    </row>
    <row r="1684" spans="1:15" x14ac:dyDescent="0.25">
      <c r="A1684" s="21">
        <v>1682</v>
      </c>
      <c r="B1684" s="109" t="s">
        <v>6209</v>
      </c>
      <c r="C1684" s="3" t="s">
        <v>6151</v>
      </c>
      <c r="D1684" s="109" t="s">
        <v>6152</v>
      </c>
      <c r="E1684" s="109" t="s">
        <v>124</v>
      </c>
      <c r="F1684" s="109" t="s">
        <v>125</v>
      </c>
      <c r="G1684" s="104">
        <v>0</v>
      </c>
      <c r="H1684" s="98">
        <v>40154</v>
      </c>
      <c r="I1684" s="87" t="s">
        <v>851</v>
      </c>
      <c r="K1684" s="116">
        <v>32524</v>
      </c>
      <c r="L1684" s="3" t="s">
        <v>3291</v>
      </c>
      <c r="M1684" s="81">
        <v>0</v>
      </c>
      <c r="N1684" s="92">
        <v>289597155</v>
      </c>
      <c r="O1684" t="str">
        <f t="shared" si="26"/>
        <v>VILLA, JOSEFINO JR. B.</v>
      </c>
    </row>
    <row r="1685" spans="1:15" x14ac:dyDescent="0.25">
      <c r="A1685" s="21">
        <v>1683</v>
      </c>
      <c r="B1685" s="109" t="s">
        <v>6248</v>
      </c>
      <c r="C1685" s="3" t="s">
        <v>6154</v>
      </c>
      <c r="D1685" s="109" t="s">
        <v>6155</v>
      </c>
      <c r="E1685" s="109" t="s">
        <v>111</v>
      </c>
      <c r="G1685" s="104">
        <v>0</v>
      </c>
      <c r="H1685" s="98">
        <v>45341</v>
      </c>
      <c r="I1685" s="87" t="s">
        <v>87</v>
      </c>
      <c r="K1685" s="98">
        <v>45341</v>
      </c>
      <c r="L1685" s="3" t="s">
        <v>3291</v>
      </c>
      <c r="M1685" s="81">
        <v>0</v>
      </c>
      <c r="N1685" s="92">
        <v>0</v>
      </c>
      <c r="O1685" t="str">
        <f t="shared" si="26"/>
        <v>VILLASANA, JAYROLD W.</v>
      </c>
    </row>
    <row r="1686" spans="1:15" x14ac:dyDescent="0.25">
      <c r="A1686" s="21">
        <v>1684</v>
      </c>
      <c r="B1686" s="109" t="s">
        <v>6210</v>
      </c>
      <c r="C1686" s="3" t="s">
        <v>6145</v>
      </c>
      <c r="D1686" s="109" t="s">
        <v>6146</v>
      </c>
      <c r="E1686" s="109" t="s">
        <v>124</v>
      </c>
      <c r="F1686" s="109" t="s">
        <v>975</v>
      </c>
      <c r="G1686" s="104">
        <v>1</v>
      </c>
      <c r="H1686" s="98">
        <v>45034</v>
      </c>
      <c r="I1686" s="87" t="s">
        <v>851</v>
      </c>
      <c r="K1686" s="116">
        <v>30275</v>
      </c>
      <c r="L1686" s="3" t="s">
        <v>3291</v>
      </c>
      <c r="M1686" s="81">
        <v>9050429913</v>
      </c>
      <c r="N1686" s="92">
        <v>0</v>
      </c>
      <c r="O1686" t="str">
        <f t="shared" si="26"/>
        <v>VILOG, JINKY B.</v>
      </c>
    </row>
    <row r="1687" spans="1:15" x14ac:dyDescent="0.25">
      <c r="A1687" s="21">
        <v>1685</v>
      </c>
      <c r="B1687" s="109" t="s">
        <v>6249</v>
      </c>
      <c r="C1687" s="3" t="s">
        <v>4064</v>
      </c>
      <c r="D1687" s="109" t="s">
        <v>1055</v>
      </c>
      <c r="G1687" s="104">
        <v>1</v>
      </c>
      <c r="H1687" s="98">
        <v>42619</v>
      </c>
      <c r="I1687" s="87" t="s">
        <v>87</v>
      </c>
      <c r="K1687" s="98">
        <v>42619</v>
      </c>
      <c r="L1687" s="3" t="s">
        <v>3291</v>
      </c>
      <c r="M1687" s="81">
        <v>0</v>
      </c>
      <c r="N1687" s="92">
        <v>0</v>
      </c>
      <c r="O1687" t="str">
        <f t="shared" si="26"/>
        <v xml:space="preserve">VILORIA, MARIBEL </v>
      </c>
    </row>
    <row r="1688" spans="1:15" x14ac:dyDescent="0.25">
      <c r="A1688" s="21">
        <v>1686</v>
      </c>
      <c r="B1688" s="109" t="s">
        <v>6254</v>
      </c>
      <c r="C1688" s="3" t="s">
        <v>4064</v>
      </c>
      <c r="D1688" s="109" t="s">
        <v>6159</v>
      </c>
      <c r="G1688" s="104">
        <v>1</v>
      </c>
      <c r="H1688" s="98">
        <v>42040</v>
      </c>
      <c r="I1688" s="87" t="s">
        <v>87</v>
      </c>
      <c r="K1688" s="98">
        <v>29512</v>
      </c>
      <c r="L1688" s="3" t="s">
        <v>3291</v>
      </c>
      <c r="M1688" s="81">
        <v>0</v>
      </c>
      <c r="N1688" s="92">
        <v>0</v>
      </c>
      <c r="O1688" t="str">
        <f t="shared" si="26"/>
        <v xml:space="preserve">VILORIA, MARIVIC </v>
      </c>
    </row>
    <row r="1689" spans="1:15" x14ac:dyDescent="0.25">
      <c r="A1689" s="21">
        <v>1687</v>
      </c>
      <c r="B1689" s="109" t="s">
        <v>6211</v>
      </c>
      <c r="C1689" s="3" t="s">
        <v>6162</v>
      </c>
      <c r="D1689" s="109" t="s">
        <v>4799</v>
      </c>
      <c r="E1689" s="109" t="s">
        <v>6163</v>
      </c>
      <c r="F1689" s="109" t="s">
        <v>4917</v>
      </c>
      <c r="G1689" s="104">
        <v>0</v>
      </c>
      <c r="H1689" s="98">
        <v>44630</v>
      </c>
      <c r="I1689" s="87" t="s">
        <v>851</v>
      </c>
      <c r="K1689" s="116">
        <v>22375</v>
      </c>
      <c r="L1689" s="3" t="s">
        <v>3291</v>
      </c>
      <c r="M1689" s="81">
        <v>9976908985</v>
      </c>
      <c r="N1689" s="92">
        <v>119047904</v>
      </c>
      <c r="O1689" t="str">
        <f t="shared" si="26"/>
        <v>VISCARRA, ANDREW BLAZA</v>
      </c>
    </row>
    <row r="1690" spans="1:15" x14ac:dyDescent="0.25">
      <c r="A1690" s="21">
        <v>1688</v>
      </c>
      <c r="B1690" s="109" t="s">
        <v>6212</v>
      </c>
      <c r="C1690" s="3" t="s">
        <v>6167</v>
      </c>
      <c r="D1690" s="109" t="s">
        <v>6168</v>
      </c>
      <c r="E1690" s="109" t="s">
        <v>4859</v>
      </c>
      <c r="F1690" s="109" t="s">
        <v>4917</v>
      </c>
      <c r="G1690" s="104">
        <v>0</v>
      </c>
      <c r="H1690" s="98">
        <v>44657</v>
      </c>
      <c r="I1690" s="87" t="s">
        <v>851</v>
      </c>
      <c r="K1690" s="116">
        <v>30305</v>
      </c>
      <c r="L1690" s="3" t="s">
        <v>3291</v>
      </c>
      <c r="M1690" s="81">
        <v>9975505128</v>
      </c>
      <c r="N1690" s="92">
        <v>607211550</v>
      </c>
      <c r="O1690" t="str">
        <f t="shared" si="26"/>
        <v>WACAL, FEDERICO JR. PILUDEN</v>
      </c>
    </row>
    <row r="1691" spans="1:15" x14ac:dyDescent="0.25">
      <c r="A1691" s="21">
        <v>1689</v>
      </c>
      <c r="B1691" s="109" t="s">
        <v>6238</v>
      </c>
      <c r="C1691" s="3" t="s">
        <v>6167</v>
      </c>
      <c r="D1691" s="109" t="s">
        <v>3382</v>
      </c>
      <c r="E1691" s="109" t="s">
        <v>4859</v>
      </c>
      <c r="F1691" s="109" t="s">
        <v>4917</v>
      </c>
      <c r="G1691" s="104">
        <v>0</v>
      </c>
      <c r="H1691" s="98">
        <v>43777</v>
      </c>
      <c r="I1691" s="87" t="s">
        <v>851</v>
      </c>
      <c r="K1691" s="116">
        <v>26559</v>
      </c>
      <c r="L1691" s="3" t="s">
        <v>3291</v>
      </c>
      <c r="M1691" s="81">
        <v>9273259644</v>
      </c>
      <c r="N1691" s="92">
        <v>739387885</v>
      </c>
      <c r="O1691" t="str">
        <f t="shared" si="26"/>
        <v>WACAL, ROBERT PILUDEN</v>
      </c>
    </row>
    <row r="1692" spans="1:15" x14ac:dyDescent="0.25">
      <c r="A1692" s="21">
        <v>1690</v>
      </c>
      <c r="B1692" s="109" t="s">
        <v>6239</v>
      </c>
      <c r="C1692" s="3" t="s">
        <v>6167</v>
      </c>
      <c r="D1692" s="109" t="s">
        <v>415</v>
      </c>
      <c r="E1692" s="109" t="s">
        <v>4859</v>
      </c>
      <c r="F1692" s="109" t="s">
        <v>4917</v>
      </c>
      <c r="G1692" s="104">
        <v>1</v>
      </c>
      <c r="H1692" s="98">
        <v>43882</v>
      </c>
      <c r="I1692" s="87" t="s">
        <v>851</v>
      </c>
      <c r="K1692" s="116">
        <v>19449</v>
      </c>
      <c r="L1692" s="3" t="s">
        <v>3291</v>
      </c>
      <c r="M1692" s="81">
        <v>9273259644</v>
      </c>
      <c r="N1692" s="92">
        <v>497438926</v>
      </c>
      <c r="O1692" t="str">
        <f t="shared" si="26"/>
        <v>WACAL, ROSALINA PILUDEN</v>
      </c>
    </row>
    <row r="1693" spans="1:15" x14ac:dyDescent="0.25">
      <c r="A1693" s="21">
        <v>1691</v>
      </c>
      <c r="B1693" s="109" t="s">
        <v>6240</v>
      </c>
      <c r="C1693" s="3" t="s">
        <v>6177</v>
      </c>
      <c r="D1693" s="109" t="s">
        <v>298</v>
      </c>
      <c r="E1693" s="109" t="s">
        <v>2006</v>
      </c>
      <c r="F1693" s="109" t="s">
        <v>396</v>
      </c>
      <c r="G1693" s="104">
        <v>1</v>
      </c>
      <c r="H1693" s="98">
        <v>41675</v>
      </c>
      <c r="I1693" s="87" t="s">
        <v>851</v>
      </c>
      <c r="K1693" s="116">
        <v>29762</v>
      </c>
      <c r="L1693" s="3" t="s">
        <v>3291</v>
      </c>
      <c r="M1693" s="81">
        <v>9203248231</v>
      </c>
      <c r="N1693" s="92">
        <v>298406471</v>
      </c>
      <c r="O1693" t="str">
        <f t="shared" si="26"/>
        <v>WADWADAN, VENUS CASTRO</v>
      </c>
    </row>
    <row r="1694" spans="1:15" x14ac:dyDescent="0.25">
      <c r="A1694" s="21">
        <v>1692</v>
      </c>
      <c r="B1694" s="109" t="s">
        <v>6255</v>
      </c>
      <c r="C1694" s="3" t="s">
        <v>6187</v>
      </c>
      <c r="D1694" s="109" t="s">
        <v>6188</v>
      </c>
      <c r="E1694" s="109" t="s">
        <v>65</v>
      </c>
      <c r="F1694" s="109" t="s">
        <v>125</v>
      </c>
      <c r="G1694" s="104">
        <v>1</v>
      </c>
      <c r="H1694" s="98">
        <v>44732</v>
      </c>
      <c r="I1694" s="87" t="s">
        <v>851</v>
      </c>
      <c r="K1694" s="116">
        <v>25324</v>
      </c>
      <c r="L1694" s="3" t="s">
        <v>3291</v>
      </c>
      <c r="M1694" s="81">
        <v>9364208941</v>
      </c>
      <c r="N1694" s="92">
        <v>931492544</v>
      </c>
      <c r="O1694" t="str">
        <f t="shared" si="26"/>
        <v>WAGASON, CAROLINE  A.</v>
      </c>
    </row>
    <row r="1695" spans="1:15" x14ac:dyDescent="0.25">
      <c r="A1695" s="21">
        <v>1693</v>
      </c>
      <c r="B1695" s="109" t="s">
        <v>6258</v>
      </c>
      <c r="C1695" s="3" t="s">
        <v>6187</v>
      </c>
      <c r="D1695" s="109" t="s">
        <v>6191</v>
      </c>
      <c r="E1695" s="109" t="s">
        <v>7137</v>
      </c>
      <c r="F1695" s="109" t="s">
        <v>125</v>
      </c>
      <c r="G1695" s="104">
        <v>0</v>
      </c>
      <c r="H1695" s="98">
        <v>44732</v>
      </c>
      <c r="I1695" s="87" t="s">
        <v>851</v>
      </c>
      <c r="K1695" s="116">
        <v>25308</v>
      </c>
      <c r="L1695" s="3" t="s">
        <v>3291</v>
      </c>
      <c r="M1695" s="81">
        <v>9364208941</v>
      </c>
      <c r="N1695" s="92">
        <v>928166125</v>
      </c>
      <c r="O1695" t="str">
        <f t="shared" si="26"/>
        <v>WAGASON, RECTO OGGAS</v>
      </c>
    </row>
    <row r="1696" spans="1:15" x14ac:dyDescent="0.25">
      <c r="A1696" s="21">
        <v>1694</v>
      </c>
      <c r="B1696" s="109" t="s">
        <v>6267</v>
      </c>
      <c r="C1696" s="3" t="s">
        <v>6194</v>
      </c>
      <c r="D1696" s="109" t="s">
        <v>2950</v>
      </c>
      <c r="E1696" s="109" t="s">
        <v>6195</v>
      </c>
      <c r="F1696" s="109" t="s">
        <v>6196</v>
      </c>
      <c r="G1696" s="104">
        <v>0</v>
      </c>
      <c r="H1696" s="98">
        <v>45091</v>
      </c>
      <c r="I1696" s="87" t="s">
        <v>851</v>
      </c>
      <c r="K1696" s="116">
        <v>21521</v>
      </c>
      <c r="L1696" s="3" t="s">
        <v>3291</v>
      </c>
      <c r="M1696" s="81">
        <v>9759378110</v>
      </c>
      <c r="N1696" s="92">
        <v>602763302</v>
      </c>
      <c r="O1696" t="str">
        <f t="shared" si="26"/>
        <v>WAGGAWAG, EUSEBIO ABUAC</v>
      </c>
    </row>
    <row r="1697" spans="1:15" x14ac:dyDescent="0.25">
      <c r="A1697" s="21">
        <v>1695</v>
      </c>
      <c r="B1697" s="109" t="s">
        <v>6278</v>
      </c>
      <c r="C1697" s="3" t="s">
        <v>6198</v>
      </c>
      <c r="D1697" s="109" t="s">
        <v>6199</v>
      </c>
      <c r="E1697" s="109" t="s">
        <v>331</v>
      </c>
      <c r="F1697" s="109" t="s">
        <v>188</v>
      </c>
      <c r="G1697" s="104">
        <v>0</v>
      </c>
      <c r="H1697" s="98">
        <v>44571</v>
      </c>
      <c r="I1697" s="87" t="s">
        <v>851</v>
      </c>
      <c r="K1697" s="116">
        <v>34202</v>
      </c>
      <c r="L1697" s="3" t="s">
        <v>3291</v>
      </c>
      <c r="M1697" s="81">
        <v>9952620738</v>
      </c>
      <c r="N1697" s="92">
        <v>709161041</v>
      </c>
      <c r="O1697" t="str">
        <f t="shared" si="26"/>
        <v>WANASEN, REINHOLD C.</v>
      </c>
    </row>
    <row r="1698" spans="1:15" x14ac:dyDescent="0.25">
      <c r="A1698" s="21">
        <v>1696</v>
      </c>
      <c r="B1698" s="109" t="s">
        <v>6279</v>
      </c>
      <c r="C1698" s="3" t="s">
        <v>6198</v>
      </c>
      <c r="D1698" s="109" t="s">
        <v>611</v>
      </c>
      <c r="E1698" s="109" t="s">
        <v>331</v>
      </c>
      <c r="F1698" s="109" t="s">
        <v>5292</v>
      </c>
      <c r="G1698" s="104">
        <v>1</v>
      </c>
      <c r="H1698" s="98">
        <v>45355</v>
      </c>
      <c r="I1698" s="87" t="s">
        <v>851</v>
      </c>
      <c r="K1698" s="116">
        <v>20857</v>
      </c>
      <c r="L1698" s="3" t="s">
        <v>3291</v>
      </c>
      <c r="M1698" s="81">
        <v>9975510680</v>
      </c>
      <c r="N1698" s="92">
        <v>143360451</v>
      </c>
      <c r="O1698" t="str">
        <f t="shared" si="26"/>
        <v>WANASEN, ROSEMARIE C.</v>
      </c>
    </row>
    <row r="1699" spans="1:15" x14ac:dyDescent="0.25">
      <c r="A1699" s="21">
        <v>1697</v>
      </c>
      <c r="B1699" s="109" t="s">
        <v>6280</v>
      </c>
      <c r="C1699" s="3" t="s">
        <v>6198</v>
      </c>
      <c r="D1699" s="109" t="s">
        <v>6202</v>
      </c>
      <c r="E1699" s="109" t="s">
        <v>170</v>
      </c>
      <c r="F1699" s="109" t="s">
        <v>188</v>
      </c>
      <c r="G1699" s="104">
        <v>1</v>
      </c>
      <c r="H1699" s="98">
        <v>44571</v>
      </c>
      <c r="I1699" s="87" t="s">
        <v>851</v>
      </c>
      <c r="K1699" s="116">
        <v>35292</v>
      </c>
      <c r="L1699" s="3" t="s">
        <v>3291</v>
      </c>
      <c r="M1699" s="81">
        <v>9753721269</v>
      </c>
      <c r="N1699" s="92">
        <v>373048892</v>
      </c>
      <c r="O1699" t="str">
        <f t="shared" si="26"/>
        <v>WANASEN, VILLANIE D.</v>
      </c>
    </row>
    <row r="1700" spans="1:15" x14ac:dyDescent="0.25">
      <c r="A1700" s="21">
        <v>1698</v>
      </c>
      <c r="B1700" s="109" t="s">
        <v>6281</v>
      </c>
      <c r="C1700" s="3" t="s">
        <v>6205</v>
      </c>
      <c r="D1700" s="109" t="s">
        <v>82</v>
      </c>
      <c r="E1700" s="109" t="s">
        <v>65</v>
      </c>
      <c r="F1700" s="109" t="s">
        <v>3362</v>
      </c>
      <c r="G1700" s="104">
        <v>0</v>
      </c>
      <c r="H1700" s="98">
        <v>44417</v>
      </c>
      <c r="I1700" s="87" t="s">
        <v>851</v>
      </c>
      <c r="K1700" s="116">
        <v>20823</v>
      </c>
      <c r="L1700" s="3" t="s">
        <v>3291</v>
      </c>
      <c r="M1700" s="81">
        <v>9202813727</v>
      </c>
      <c r="N1700" s="92">
        <v>120488117</v>
      </c>
      <c r="O1700" t="str">
        <f t="shared" si="26"/>
        <v>WANDAG, JEFFERSON A.</v>
      </c>
    </row>
    <row r="1701" spans="1:15" x14ac:dyDescent="0.25">
      <c r="A1701" s="21">
        <v>1699</v>
      </c>
      <c r="B1701" s="109" t="s">
        <v>6282</v>
      </c>
      <c r="C1701" s="3" t="s">
        <v>6213</v>
      </c>
      <c r="D1701" s="109" t="s">
        <v>6214</v>
      </c>
      <c r="E1701" s="109" t="s">
        <v>143</v>
      </c>
      <c r="F1701" s="109" t="s">
        <v>163</v>
      </c>
      <c r="G1701" s="104">
        <v>0</v>
      </c>
      <c r="H1701" s="98">
        <v>44586</v>
      </c>
      <c r="I1701" s="87" t="s">
        <v>851</v>
      </c>
      <c r="K1701" s="116">
        <v>33718</v>
      </c>
      <c r="L1701" s="3" t="s">
        <v>3291</v>
      </c>
      <c r="M1701" s="81">
        <v>9655808811</v>
      </c>
      <c r="N1701" s="92">
        <v>478679486</v>
      </c>
      <c r="O1701" t="str">
        <f t="shared" si="26"/>
        <v>WANDAGAN, FRANKLIN S.</v>
      </c>
    </row>
    <row r="1702" spans="1:15" x14ac:dyDescent="0.25">
      <c r="A1702" s="21">
        <v>1700</v>
      </c>
      <c r="B1702" s="109" t="s">
        <v>6283</v>
      </c>
      <c r="C1702" s="3" t="s">
        <v>6213</v>
      </c>
      <c r="D1702" s="109" t="s">
        <v>86</v>
      </c>
      <c r="E1702" s="109" t="s">
        <v>143</v>
      </c>
      <c r="F1702" s="109" t="s">
        <v>163</v>
      </c>
      <c r="G1702" s="104">
        <v>1</v>
      </c>
      <c r="H1702" s="98">
        <v>44792</v>
      </c>
      <c r="I1702" s="87" t="s">
        <v>851</v>
      </c>
      <c r="K1702" s="116">
        <v>20983</v>
      </c>
      <c r="L1702" s="3" t="s">
        <v>3291</v>
      </c>
      <c r="M1702" s="81">
        <v>9655808811</v>
      </c>
      <c r="N1702" s="92">
        <v>443956243</v>
      </c>
      <c r="O1702" t="str">
        <f t="shared" si="26"/>
        <v>WANDAGAN, JOSEPHINE S.</v>
      </c>
    </row>
    <row r="1703" spans="1:15" x14ac:dyDescent="0.25">
      <c r="A1703" s="21">
        <v>1701</v>
      </c>
      <c r="B1703" s="109" t="s">
        <v>6284</v>
      </c>
      <c r="C1703" s="3" t="s">
        <v>6213</v>
      </c>
      <c r="D1703" s="109" t="s">
        <v>6219</v>
      </c>
      <c r="E1703" s="109" t="s">
        <v>124</v>
      </c>
      <c r="F1703" s="109" t="s">
        <v>2954</v>
      </c>
      <c r="G1703" s="104">
        <v>1</v>
      </c>
      <c r="H1703" s="98">
        <v>44620</v>
      </c>
      <c r="I1703" s="87" t="s">
        <v>851</v>
      </c>
      <c r="K1703" s="116">
        <v>32457</v>
      </c>
      <c r="L1703" s="3" t="s">
        <v>3291</v>
      </c>
      <c r="M1703" s="81">
        <v>9274629015</v>
      </c>
      <c r="N1703" s="92">
        <v>470274939</v>
      </c>
      <c r="O1703" t="str">
        <f t="shared" si="26"/>
        <v>WANDAGAN, MALONA B.</v>
      </c>
    </row>
    <row r="1704" spans="1:15" x14ac:dyDescent="0.25">
      <c r="A1704" s="21">
        <v>1702</v>
      </c>
      <c r="B1704" s="109" t="s">
        <v>6285</v>
      </c>
      <c r="C1704" s="3" t="s">
        <v>874</v>
      </c>
      <c r="D1704" s="109" t="s">
        <v>1371</v>
      </c>
      <c r="E1704" s="109" t="s">
        <v>7138</v>
      </c>
      <c r="F1704" s="109" t="s">
        <v>234</v>
      </c>
      <c r="G1704" s="104">
        <v>0</v>
      </c>
      <c r="H1704" s="98">
        <v>44904</v>
      </c>
      <c r="I1704" s="87" t="s">
        <v>851</v>
      </c>
      <c r="K1704" s="116">
        <v>17177</v>
      </c>
      <c r="L1704" s="3" t="s">
        <v>3291</v>
      </c>
      <c r="M1704" s="81">
        <v>9169327354</v>
      </c>
      <c r="N1704" s="92">
        <v>618400959</v>
      </c>
      <c r="O1704" t="str">
        <f t="shared" si="26"/>
        <v>WANGI, AYABO DAW-WAN</v>
      </c>
    </row>
    <row r="1705" spans="1:15" x14ac:dyDescent="0.25">
      <c r="A1705" s="21">
        <v>1703</v>
      </c>
      <c r="B1705" s="109" t="s">
        <v>6286</v>
      </c>
      <c r="C1705" s="3" t="s">
        <v>874</v>
      </c>
      <c r="D1705" s="109" t="s">
        <v>6237</v>
      </c>
      <c r="E1705" s="109" t="s">
        <v>65</v>
      </c>
      <c r="F1705" s="109" t="s">
        <v>4224</v>
      </c>
      <c r="G1705" s="104">
        <v>1</v>
      </c>
      <c r="H1705" s="98">
        <v>44692</v>
      </c>
      <c r="I1705" s="87" t="s">
        <v>851</v>
      </c>
      <c r="K1705" s="116">
        <v>17951</v>
      </c>
      <c r="L1705" s="3" t="s">
        <v>3291</v>
      </c>
      <c r="M1705" s="81">
        <v>9359185423</v>
      </c>
      <c r="N1705" s="92">
        <v>607951283</v>
      </c>
      <c r="O1705" t="str">
        <f t="shared" si="26"/>
        <v>WANGI, FAN-AY A.</v>
      </c>
    </row>
    <row r="1706" spans="1:15" x14ac:dyDescent="0.25">
      <c r="A1706" s="21">
        <v>1704</v>
      </c>
      <c r="B1706" s="109" t="s">
        <v>6287</v>
      </c>
      <c r="C1706" s="3" t="s">
        <v>874</v>
      </c>
      <c r="D1706" s="109" t="s">
        <v>586</v>
      </c>
      <c r="E1706" s="109" t="s">
        <v>5168</v>
      </c>
      <c r="F1706" s="109" t="s">
        <v>234</v>
      </c>
      <c r="G1706" s="104">
        <v>1</v>
      </c>
      <c r="H1706" s="98">
        <v>42997</v>
      </c>
      <c r="I1706" s="87" t="s">
        <v>851</v>
      </c>
      <c r="K1706" s="116">
        <v>28509</v>
      </c>
      <c r="L1706" s="3" t="s">
        <v>3291</v>
      </c>
      <c r="M1706" s="81">
        <v>9169327354</v>
      </c>
      <c r="N1706" s="92">
        <v>726509362</v>
      </c>
      <c r="O1706" t="str">
        <f t="shared" si="26"/>
        <v>WANGI, JONALYN ABAY</v>
      </c>
    </row>
    <row r="1707" spans="1:15" x14ac:dyDescent="0.25">
      <c r="A1707" s="21">
        <v>1705</v>
      </c>
      <c r="B1707" s="109" t="s">
        <v>6288</v>
      </c>
      <c r="C1707" s="3" t="s">
        <v>6241</v>
      </c>
      <c r="D1707" s="109" t="s">
        <v>6242</v>
      </c>
      <c r="E1707" s="109" t="s">
        <v>6243</v>
      </c>
      <c r="F1707" s="109" t="s">
        <v>450</v>
      </c>
      <c r="G1707" s="104">
        <v>0</v>
      </c>
      <c r="H1707" s="98">
        <v>45422</v>
      </c>
      <c r="I1707" s="87" t="s">
        <v>851</v>
      </c>
      <c r="K1707" s="116">
        <v>21925</v>
      </c>
      <c r="L1707" s="3" t="s">
        <v>3291</v>
      </c>
      <c r="M1707" s="81">
        <v>9066058256</v>
      </c>
      <c r="N1707" s="92">
        <v>649567022</v>
      </c>
      <c r="O1707" t="str">
        <f t="shared" si="26"/>
        <v>WANGNI, PILAO LANGKOC</v>
      </c>
    </row>
    <row r="1708" spans="1:15" x14ac:dyDescent="0.25">
      <c r="A1708" s="21">
        <v>1706</v>
      </c>
      <c r="B1708" s="109" t="s">
        <v>6260</v>
      </c>
      <c r="C1708" s="3" t="s">
        <v>6245</v>
      </c>
      <c r="D1708" s="109" t="s">
        <v>5492</v>
      </c>
      <c r="E1708" s="109" t="s">
        <v>124</v>
      </c>
      <c r="G1708" s="104">
        <v>1</v>
      </c>
      <c r="H1708" s="98">
        <v>42506</v>
      </c>
      <c r="I1708" s="87" t="s">
        <v>87</v>
      </c>
      <c r="K1708" s="98">
        <v>42506</v>
      </c>
      <c r="L1708" s="3" t="s">
        <v>3291</v>
      </c>
      <c r="M1708" s="81">
        <v>0</v>
      </c>
      <c r="N1708" s="92">
        <v>0</v>
      </c>
      <c r="O1708" t="str">
        <f t="shared" si="26"/>
        <v>WANSI, EVELYN B.</v>
      </c>
    </row>
    <row r="1709" spans="1:15" x14ac:dyDescent="0.25">
      <c r="A1709" s="21">
        <v>1707</v>
      </c>
      <c r="B1709" s="109" t="s">
        <v>6289</v>
      </c>
      <c r="C1709" s="3" t="s">
        <v>6246</v>
      </c>
      <c r="D1709" s="109" t="s">
        <v>6247</v>
      </c>
      <c r="E1709" s="109" t="s">
        <v>331</v>
      </c>
      <c r="F1709" s="109" t="s">
        <v>450</v>
      </c>
      <c r="G1709" s="104">
        <v>0</v>
      </c>
      <c r="H1709" s="98">
        <v>45393</v>
      </c>
      <c r="I1709" s="87" t="s">
        <v>851</v>
      </c>
      <c r="K1709" s="116">
        <v>24314</v>
      </c>
      <c r="L1709" s="3" t="s">
        <v>3291</v>
      </c>
      <c r="M1709" s="81">
        <v>9533697976</v>
      </c>
      <c r="N1709" s="92">
        <v>646801249</v>
      </c>
      <c r="O1709" t="str">
        <f t="shared" si="26"/>
        <v>WAYAWAY, CUESTA C.</v>
      </c>
    </row>
    <row r="1710" spans="1:15" x14ac:dyDescent="0.25">
      <c r="A1710" s="21">
        <v>1708</v>
      </c>
      <c r="B1710" s="109" t="s">
        <v>6263</v>
      </c>
      <c r="C1710" s="3" t="s">
        <v>6228</v>
      </c>
      <c r="F1710" s="109" t="s">
        <v>485</v>
      </c>
      <c r="G1710" s="104">
        <v>1</v>
      </c>
      <c r="H1710" s="98">
        <v>41663</v>
      </c>
      <c r="I1710" s="87" t="s">
        <v>87</v>
      </c>
      <c r="K1710" s="116">
        <v>41663</v>
      </c>
      <c r="L1710" s="3" t="s">
        <v>3291</v>
      </c>
      <c r="M1710" s="81">
        <v>0</v>
      </c>
      <c r="N1710" s="92">
        <v>0</v>
      </c>
      <c r="O1710" t="str">
        <f t="shared" si="26"/>
        <v xml:space="preserve">WOMEN'S FEDERATION,  </v>
      </c>
    </row>
    <row r="1711" spans="1:15" x14ac:dyDescent="0.25">
      <c r="A1711" s="21">
        <v>1709</v>
      </c>
      <c r="B1711" s="109" t="s">
        <v>6265</v>
      </c>
      <c r="C1711" s="3" t="s">
        <v>6250</v>
      </c>
      <c r="D1711" s="109" t="s">
        <v>5033</v>
      </c>
      <c r="G1711" s="104">
        <v>0</v>
      </c>
      <c r="H1711" s="98">
        <v>45119</v>
      </c>
      <c r="I1711" s="87" t="s">
        <v>87</v>
      </c>
      <c r="K1711" s="98">
        <v>45119</v>
      </c>
      <c r="L1711" s="3" t="s">
        <v>3291</v>
      </c>
      <c r="M1711" s="81">
        <v>0</v>
      </c>
      <c r="N1711" s="92">
        <v>0</v>
      </c>
      <c r="O1711" t="str">
        <f t="shared" si="26"/>
        <v xml:space="preserve">WONTAK, FREDERICK </v>
      </c>
    </row>
    <row r="1712" spans="1:15" x14ac:dyDescent="0.25">
      <c r="A1712" s="21">
        <v>1710</v>
      </c>
      <c r="B1712" s="109" t="s">
        <v>6290</v>
      </c>
      <c r="C1712" s="3" t="s">
        <v>6251</v>
      </c>
      <c r="D1712" s="109" t="s">
        <v>6252</v>
      </c>
      <c r="E1712" s="109" t="s">
        <v>6253</v>
      </c>
      <c r="F1712" s="109" t="s">
        <v>1056</v>
      </c>
      <c r="G1712" s="104">
        <v>1</v>
      </c>
      <c r="H1712" s="98">
        <v>44708</v>
      </c>
      <c r="I1712" s="87" t="s">
        <v>851</v>
      </c>
      <c r="K1712" s="116">
        <v>26456</v>
      </c>
      <c r="L1712" s="3" t="s">
        <v>3291</v>
      </c>
      <c r="M1712" s="81">
        <v>9353558121</v>
      </c>
      <c r="N1712" s="92">
        <v>271210366</v>
      </c>
      <c r="O1712" t="str">
        <f t="shared" si="26"/>
        <v>YABES, RUBILYN PAGALA</v>
      </c>
    </row>
    <row r="1713" spans="1:15" x14ac:dyDescent="0.25">
      <c r="A1713" s="21">
        <v>1711</v>
      </c>
      <c r="B1713" s="109" t="s">
        <v>6276</v>
      </c>
      <c r="C1713" s="3" t="s">
        <v>6231</v>
      </c>
      <c r="F1713" s="109" t="s">
        <v>83</v>
      </c>
      <c r="G1713" s="104">
        <v>1</v>
      </c>
      <c r="H1713" s="98">
        <v>42114</v>
      </c>
      <c r="I1713" s="87" t="s">
        <v>87</v>
      </c>
      <c r="K1713" s="116">
        <v>42114</v>
      </c>
      <c r="L1713" s="3" t="s">
        <v>3291</v>
      </c>
      <c r="M1713" s="81">
        <v>0</v>
      </c>
      <c r="N1713" s="92">
        <v>0</v>
      </c>
      <c r="O1713" t="str">
        <f t="shared" si="26"/>
        <v xml:space="preserve">YAKAPAN ORG'N,  </v>
      </c>
    </row>
    <row r="1714" spans="1:15" x14ac:dyDescent="0.25">
      <c r="A1714" s="21">
        <v>1712</v>
      </c>
      <c r="B1714" s="109" t="s">
        <v>6291</v>
      </c>
      <c r="C1714" s="3" t="s">
        <v>6256</v>
      </c>
      <c r="D1714" s="109" t="s">
        <v>6257</v>
      </c>
      <c r="E1714" s="109" t="s">
        <v>7139</v>
      </c>
      <c r="F1714" s="109" t="s">
        <v>310</v>
      </c>
      <c r="G1714" s="104">
        <v>1</v>
      </c>
      <c r="H1714" s="98">
        <v>43301</v>
      </c>
      <c r="I1714" s="87" t="s">
        <v>851</v>
      </c>
      <c r="K1714" s="116">
        <v>23282</v>
      </c>
      <c r="L1714" s="3" t="s">
        <v>3291</v>
      </c>
      <c r="M1714" s="81">
        <v>9197025131</v>
      </c>
      <c r="N1714" s="92">
        <v>750136768</v>
      </c>
      <c r="O1714" t="str">
        <f t="shared" si="26"/>
        <v>YAPAN, MARY NANCY LABBUTAN</v>
      </c>
    </row>
    <row r="1715" spans="1:15" x14ac:dyDescent="0.25">
      <c r="A1715" s="21">
        <v>1713</v>
      </c>
      <c r="B1715" s="109" t="s">
        <v>6292</v>
      </c>
      <c r="C1715" s="3" t="s">
        <v>6256</v>
      </c>
      <c r="D1715" s="109" t="s">
        <v>6259</v>
      </c>
      <c r="E1715" s="109" t="s">
        <v>7139</v>
      </c>
      <c r="F1715" s="109" t="s">
        <v>310</v>
      </c>
      <c r="G1715" s="104">
        <v>0</v>
      </c>
      <c r="H1715" s="98">
        <v>43483</v>
      </c>
      <c r="I1715" s="87" t="s">
        <v>851</v>
      </c>
      <c r="K1715" s="116">
        <v>31894</v>
      </c>
      <c r="L1715" s="3" t="s">
        <v>3291</v>
      </c>
      <c r="M1715" s="81">
        <v>9197025131</v>
      </c>
      <c r="N1715" s="92">
        <v>402237545</v>
      </c>
      <c r="O1715" t="str">
        <f t="shared" si="26"/>
        <v>YAPAN, NEIL LABBUTAN</v>
      </c>
    </row>
    <row r="1716" spans="1:15" x14ac:dyDescent="0.25">
      <c r="A1716" s="21">
        <v>1714</v>
      </c>
      <c r="B1716" s="109" t="s">
        <v>6277</v>
      </c>
      <c r="C1716" s="3" t="s">
        <v>6261</v>
      </c>
      <c r="D1716" s="109" t="s">
        <v>6262</v>
      </c>
      <c r="G1716" s="104">
        <v>0</v>
      </c>
      <c r="H1716" s="98">
        <v>43241</v>
      </c>
      <c r="I1716" s="87" t="s">
        <v>87</v>
      </c>
      <c r="K1716" s="98">
        <v>43241</v>
      </c>
      <c r="L1716" s="3" t="s">
        <v>3291</v>
      </c>
      <c r="M1716" s="81">
        <v>0</v>
      </c>
      <c r="N1716" s="92">
        <v>0</v>
      </c>
      <c r="O1716" t="str">
        <f t="shared" si="26"/>
        <v xml:space="preserve">ZAMORA, JOHN REANNE </v>
      </c>
    </row>
    <row r="1717" spans="1:15" x14ac:dyDescent="0.25">
      <c r="A1717" s="21">
        <v>1715</v>
      </c>
      <c r="B1717" s="109" t="s">
        <v>7265</v>
      </c>
      <c r="C1717" s="3" t="s">
        <v>6261</v>
      </c>
      <c r="D1717" s="109" t="s">
        <v>6264</v>
      </c>
      <c r="G1717" s="104">
        <v>1</v>
      </c>
      <c r="H1717" s="98">
        <v>43208</v>
      </c>
      <c r="I1717" s="87" t="s">
        <v>87</v>
      </c>
      <c r="K1717" s="98">
        <v>43208</v>
      </c>
      <c r="L1717" s="3" t="s">
        <v>3291</v>
      </c>
      <c r="M1717" s="81">
        <v>0</v>
      </c>
      <c r="N1717" s="92">
        <v>0</v>
      </c>
      <c r="O1717" t="str">
        <f t="shared" si="26"/>
        <v xml:space="preserve">ZAMORA, TANISHKA </v>
      </c>
    </row>
    <row r="1718" spans="1:15" x14ac:dyDescent="0.25">
      <c r="A1718" s="21">
        <v>1716</v>
      </c>
      <c r="B1718" s="109" t="s">
        <v>6293</v>
      </c>
      <c r="C1718" s="3" t="s">
        <v>6266</v>
      </c>
      <c r="D1718" s="109" t="s">
        <v>6268</v>
      </c>
      <c r="E1718" s="109" t="s">
        <v>233</v>
      </c>
      <c r="F1718" s="109" t="s">
        <v>2311</v>
      </c>
      <c r="G1718" s="104">
        <v>1</v>
      </c>
      <c r="H1718" s="98">
        <v>45516</v>
      </c>
      <c r="I1718" s="87" t="s">
        <v>851</v>
      </c>
      <c r="K1718" s="116">
        <v>33273</v>
      </c>
      <c r="L1718" s="3" t="s">
        <v>3291</v>
      </c>
      <c r="M1718" s="81">
        <v>9168623241</v>
      </c>
      <c r="N1718" s="92">
        <v>436516287</v>
      </c>
      <c r="O1718" t="str">
        <f t="shared" si="26"/>
        <v>ZINGABO, AMY R.</v>
      </c>
    </row>
    <row r="1719" spans="1:15" x14ac:dyDescent="0.25">
      <c r="A1719" s="21">
        <v>1717</v>
      </c>
      <c r="B1719" s="109" t="s">
        <v>7266</v>
      </c>
      <c r="C1719" s="3" t="s">
        <v>6269</v>
      </c>
      <c r="D1719" s="109" t="s">
        <v>6270</v>
      </c>
      <c r="E1719" s="109" t="s">
        <v>65</v>
      </c>
      <c r="G1719" s="104">
        <v>1</v>
      </c>
      <c r="H1719" s="98">
        <v>42205</v>
      </c>
      <c r="I1719" s="87" t="s">
        <v>87</v>
      </c>
      <c r="K1719" s="98">
        <v>42205</v>
      </c>
      <c r="L1719" s="3" t="s">
        <v>3291</v>
      </c>
      <c r="M1719" s="81">
        <v>0</v>
      </c>
      <c r="N1719" s="92">
        <v>0</v>
      </c>
      <c r="O1719" t="str">
        <f t="shared" si="26"/>
        <v>ZIPAGAN, KHIMBERLY  A.</v>
      </c>
    </row>
    <row r="1720" spans="1:15" x14ac:dyDescent="0.25">
      <c r="A1720" s="21">
        <v>1718</v>
      </c>
      <c r="B1720" s="112" t="s">
        <v>6294</v>
      </c>
      <c r="C1720" s="67" t="s">
        <v>1678</v>
      </c>
      <c r="D1720" s="112" t="s">
        <v>6825</v>
      </c>
      <c r="E1720" s="112" t="s">
        <v>124</v>
      </c>
      <c r="F1720" s="112" t="s">
        <v>125</v>
      </c>
      <c r="G1720" s="106">
        <v>0</v>
      </c>
      <c r="H1720" s="101">
        <v>43789</v>
      </c>
      <c r="I1720" s="89" t="s">
        <v>851</v>
      </c>
      <c r="J1720" s="67"/>
      <c r="K1720" s="120">
        <v>26174</v>
      </c>
      <c r="L1720" s="3" t="s">
        <v>3291</v>
      </c>
      <c r="M1720" s="83">
        <v>9103954616</v>
      </c>
      <c r="N1720" s="94">
        <v>755246729</v>
      </c>
      <c r="O1720" t="str">
        <f t="shared" si="26"/>
        <v>BUKING, RYAN B.</v>
      </c>
    </row>
    <row r="1721" spans="1:15" x14ac:dyDescent="0.25">
      <c r="A1721" s="21">
        <v>1719</v>
      </c>
      <c r="B1721" s="112" t="s">
        <v>6295</v>
      </c>
      <c r="C1721" s="67" t="s">
        <v>6827</v>
      </c>
      <c r="D1721" s="112" t="s">
        <v>6828</v>
      </c>
      <c r="E1721" s="112" t="s">
        <v>111</v>
      </c>
      <c r="F1721" s="112" t="s">
        <v>1814</v>
      </c>
      <c r="G1721" s="106">
        <v>1</v>
      </c>
      <c r="H1721" s="101">
        <v>44767</v>
      </c>
      <c r="I1721" s="89" t="s">
        <v>851</v>
      </c>
      <c r="J1721" s="67"/>
      <c r="K1721" s="120">
        <v>33428</v>
      </c>
      <c r="L1721" s="3" t="s">
        <v>3291</v>
      </c>
      <c r="M1721" s="83">
        <v>9051430990</v>
      </c>
      <c r="N1721" s="94">
        <v>753225637</v>
      </c>
      <c r="O1721" t="str">
        <f t="shared" si="26"/>
        <v>DACNES, SUNSHINE W.</v>
      </c>
    </row>
    <row r="1722" spans="1:15" x14ac:dyDescent="0.25">
      <c r="A1722" s="21">
        <v>1720</v>
      </c>
      <c r="B1722" s="112" t="s">
        <v>6296</v>
      </c>
      <c r="C1722" s="67" t="s">
        <v>2406</v>
      </c>
      <c r="D1722" s="112" t="s">
        <v>5080</v>
      </c>
      <c r="E1722" s="112" t="s">
        <v>1932</v>
      </c>
      <c r="F1722" s="112" t="s">
        <v>6831</v>
      </c>
      <c r="G1722" s="106">
        <v>1</v>
      </c>
      <c r="H1722" s="101">
        <v>44827</v>
      </c>
      <c r="I1722" s="89" t="s">
        <v>851</v>
      </c>
      <c r="J1722" s="67"/>
      <c r="K1722" s="120">
        <v>27267</v>
      </c>
      <c r="L1722" s="3" t="s">
        <v>3291</v>
      </c>
      <c r="M1722" s="83">
        <v>9350084105</v>
      </c>
      <c r="N1722" s="94">
        <v>481575457</v>
      </c>
      <c r="O1722" t="str">
        <f t="shared" si="26"/>
        <v>DALOG, SUSAN  LOPEZ</v>
      </c>
    </row>
    <row r="1723" spans="1:15" x14ac:dyDescent="0.25">
      <c r="A1723" s="21">
        <v>1721</v>
      </c>
      <c r="B1723" s="112" t="s">
        <v>6297</v>
      </c>
      <c r="C1723" s="67" t="s">
        <v>3078</v>
      </c>
      <c r="D1723" s="112" t="s">
        <v>6834</v>
      </c>
      <c r="E1723" s="112" t="s">
        <v>124</v>
      </c>
      <c r="F1723" s="112" t="s">
        <v>3079</v>
      </c>
      <c r="G1723" s="106">
        <v>1</v>
      </c>
      <c r="H1723" s="101">
        <v>44567</v>
      </c>
      <c r="I1723" s="89" t="s">
        <v>851</v>
      </c>
      <c r="J1723" s="67"/>
      <c r="K1723" s="120">
        <v>30290</v>
      </c>
      <c r="L1723" s="3" t="s">
        <v>3291</v>
      </c>
      <c r="M1723" s="83">
        <v>9151535949</v>
      </c>
      <c r="N1723" s="94">
        <v>300821847</v>
      </c>
      <c r="O1723" t="str">
        <f t="shared" si="26"/>
        <v>GACUTAN, ANNIE LEE B.</v>
      </c>
    </row>
    <row r="1724" spans="1:15" x14ac:dyDescent="0.25">
      <c r="A1724" s="21">
        <v>1722</v>
      </c>
      <c r="B1724" s="112" t="s">
        <v>6840</v>
      </c>
      <c r="C1724" s="67" t="s">
        <v>3078</v>
      </c>
      <c r="D1724" s="112" t="s">
        <v>2875</v>
      </c>
      <c r="E1724" s="112" t="s">
        <v>124</v>
      </c>
      <c r="F1724" s="112" t="s">
        <v>3079</v>
      </c>
      <c r="G1724" s="106">
        <v>1</v>
      </c>
      <c r="H1724" s="101">
        <v>44603</v>
      </c>
      <c r="I1724" s="89" t="s">
        <v>851</v>
      </c>
      <c r="J1724" s="67"/>
      <c r="K1724" s="120">
        <v>21205</v>
      </c>
      <c r="L1724" s="3" t="s">
        <v>3291</v>
      </c>
      <c r="M1724" s="83">
        <v>9264359212</v>
      </c>
      <c r="N1724" s="94">
        <v>731480516</v>
      </c>
      <c r="O1724" t="str">
        <f t="shared" si="26"/>
        <v>GACUTAN, FELICIDAD B.</v>
      </c>
    </row>
    <row r="1725" spans="1:15" x14ac:dyDescent="0.25">
      <c r="A1725" s="21">
        <v>1723</v>
      </c>
      <c r="B1725" s="112" t="s">
        <v>6845</v>
      </c>
      <c r="C1725" s="67" t="s">
        <v>3444</v>
      </c>
      <c r="D1725" s="112" t="s">
        <v>264</v>
      </c>
      <c r="E1725" s="112" t="s">
        <v>343</v>
      </c>
      <c r="F1725" s="112" t="s">
        <v>314</v>
      </c>
      <c r="G1725" s="106">
        <v>1</v>
      </c>
      <c r="H1725" s="101">
        <v>44608</v>
      </c>
      <c r="I1725" s="89" t="s">
        <v>851</v>
      </c>
      <c r="J1725" s="67"/>
      <c r="K1725" s="120">
        <v>25509</v>
      </c>
      <c r="L1725" s="3" t="s">
        <v>3291</v>
      </c>
      <c r="M1725" s="83">
        <v>9754711554</v>
      </c>
      <c r="N1725" s="94">
        <v>603725783</v>
      </c>
      <c r="O1725" t="str">
        <f t="shared" si="26"/>
        <v>GUTIEREZ, REMEDIOS O.</v>
      </c>
    </row>
    <row r="1726" spans="1:15" x14ac:dyDescent="0.25">
      <c r="A1726" s="21">
        <v>1724</v>
      </c>
      <c r="B1726" s="112" t="s">
        <v>6846</v>
      </c>
      <c r="C1726" s="67" t="s">
        <v>6841</v>
      </c>
      <c r="D1726" s="112" t="s">
        <v>6842</v>
      </c>
      <c r="E1726" s="112" t="s">
        <v>143</v>
      </c>
      <c r="F1726" s="112" t="s">
        <v>161</v>
      </c>
      <c r="G1726" s="106">
        <v>1</v>
      </c>
      <c r="H1726" s="101">
        <v>44852</v>
      </c>
      <c r="I1726" s="89" t="s">
        <v>851</v>
      </c>
      <c r="J1726" s="67"/>
      <c r="K1726" s="120">
        <v>25242</v>
      </c>
      <c r="L1726" s="3" t="s">
        <v>3291</v>
      </c>
      <c r="M1726" s="83">
        <v>9353999496</v>
      </c>
      <c r="N1726" s="94">
        <v>717291841</v>
      </c>
      <c r="O1726" t="str">
        <f t="shared" si="26"/>
        <v>LANGOBAN, GEORGETTE S.</v>
      </c>
    </row>
    <row r="1727" spans="1:15" x14ac:dyDescent="0.25">
      <c r="A1727" s="21">
        <v>1725</v>
      </c>
      <c r="B1727" s="112" t="s">
        <v>6847</v>
      </c>
      <c r="C1727" s="67" t="s">
        <v>2611</v>
      </c>
      <c r="D1727" s="112" t="s">
        <v>6848</v>
      </c>
      <c r="E1727" s="112" t="s">
        <v>170</v>
      </c>
      <c r="F1727" s="112" t="s">
        <v>424</v>
      </c>
      <c r="G1727" s="106">
        <v>0</v>
      </c>
      <c r="H1727" s="101">
        <v>42031</v>
      </c>
      <c r="I1727" s="89" t="s">
        <v>851</v>
      </c>
      <c r="J1727" s="67"/>
      <c r="K1727" s="120">
        <v>32361</v>
      </c>
      <c r="L1727" s="3" t="s">
        <v>3291</v>
      </c>
      <c r="M1727" s="83">
        <v>9355270072</v>
      </c>
      <c r="N1727" s="94">
        <v>496113086</v>
      </c>
      <c r="O1727" t="str">
        <f t="shared" si="26"/>
        <v>MADARANG, EMIL D.</v>
      </c>
    </row>
    <row r="1728" spans="1:15" x14ac:dyDescent="0.25">
      <c r="A1728" s="21">
        <v>1726</v>
      </c>
      <c r="B1728" s="112" t="s">
        <v>6858</v>
      </c>
      <c r="C1728" s="67" t="s">
        <v>4310</v>
      </c>
      <c r="D1728" s="112" t="s">
        <v>6851</v>
      </c>
      <c r="E1728" s="112" t="s">
        <v>68</v>
      </c>
      <c r="F1728" s="112" t="s">
        <v>163</v>
      </c>
      <c r="G1728" s="106">
        <v>0</v>
      </c>
      <c r="H1728" s="101">
        <v>44515</v>
      </c>
      <c r="I1728" s="89" t="s">
        <v>851</v>
      </c>
      <c r="J1728" s="67"/>
      <c r="K1728" s="120">
        <v>15814</v>
      </c>
      <c r="L1728" s="3" t="s">
        <v>3291</v>
      </c>
      <c r="M1728" s="83">
        <v>9656629438</v>
      </c>
      <c r="N1728" s="94">
        <v>604473944</v>
      </c>
      <c r="O1728" t="str">
        <f t="shared" si="26"/>
        <v>MAGWANGAN, MORRIS T.</v>
      </c>
    </row>
    <row r="1729" spans="1:15" x14ac:dyDescent="0.25">
      <c r="A1729" s="21">
        <v>1727</v>
      </c>
      <c r="B1729" s="112" t="s">
        <v>6859</v>
      </c>
      <c r="C1729" s="67" t="s">
        <v>2281</v>
      </c>
      <c r="D1729" s="112" t="s">
        <v>6854</v>
      </c>
      <c r="E1729" s="112" t="s">
        <v>6855</v>
      </c>
      <c r="F1729" s="112" t="s">
        <v>2245</v>
      </c>
      <c r="G1729" s="106">
        <v>0</v>
      </c>
      <c r="H1729" s="101">
        <v>44627</v>
      </c>
      <c r="I1729" s="89" t="s">
        <v>851</v>
      </c>
      <c r="J1729" s="67"/>
      <c r="K1729" s="120">
        <v>30034</v>
      </c>
      <c r="L1729" s="3" t="s">
        <v>3291</v>
      </c>
      <c r="M1729" s="83">
        <v>9559266955</v>
      </c>
      <c r="N1729" s="94">
        <v>429629688</v>
      </c>
      <c r="O1729" t="str">
        <f t="shared" si="26"/>
        <v>MOLINA, ARVY CULBEAGAN</v>
      </c>
    </row>
    <row r="1730" spans="1:15" x14ac:dyDescent="0.25">
      <c r="A1730" s="21">
        <v>1728</v>
      </c>
      <c r="B1730" s="112" t="s">
        <v>6860</v>
      </c>
      <c r="C1730" s="67" t="s">
        <v>2281</v>
      </c>
      <c r="D1730" s="112" t="s">
        <v>6861</v>
      </c>
      <c r="E1730" s="112" t="s">
        <v>111</v>
      </c>
      <c r="F1730" s="112" t="s">
        <v>975</v>
      </c>
      <c r="G1730" s="106">
        <v>1</v>
      </c>
      <c r="H1730" s="101">
        <v>44621</v>
      </c>
      <c r="I1730" s="89" t="s">
        <v>851</v>
      </c>
      <c r="J1730" s="67"/>
      <c r="K1730" s="120">
        <v>29385</v>
      </c>
      <c r="L1730" s="3" t="s">
        <v>3291</v>
      </c>
      <c r="M1730" s="83">
        <v>9669714955</v>
      </c>
      <c r="N1730" s="94">
        <v>439866639</v>
      </c>
      <c r="O1730" t="str">
        <f t="shared" si="26"/>
        <v>MOLINA, KATHERINE W.</v>
      </c>
    </row>
    <row r="1731" spans="1:15" x14ac:dyDescent="0.25">
      <c r="A1731" s="21">
        <v>1729</v>
      </c>
      <c r="B1731" s="112" t="s">
        <v>6869</v>
      </c>
      <c r="C1731" s="67" t="s">
        <v>2373</v>
      </c>
      <c r="D1731" s="112" t="s">
        <v>6864</v>
      </c>
      <c r="E1731" s="112" t="s">
        <v>355</v>
      </c>
      <c r="F1731" s="112" t="s">
        <v>4075</v>
      </c>
      <c r="G1731" s="106">
        <v>1</v>
      </c>
      <c r="H1731" s="101">
        <v>44517</v>
      </c>
      <c r="I1731" s="89" t="s">
        <v>851</v>
      </c>
      <c r="J1731" s="67"/>
      <c r="K1731" s="120">
        <v>24647</v>
      </c>
      <c r="L1731" s="3" t="s">
        <v>3291</v>
      </c>
      <c r="M1731" s="83">
        <v>9653445346</v>
      </c>
      <c r="N1731" s="94">
        <v>370700973</v>
      </c>
      <c r="O1731" t="str">
        <f t="shared" si="26"/>
        <v>MENDOZA, JUNIE P.</v>
      </c>
    </row>
    <row r="1732" spans="1:15" x14ac:dyDescent="0.25">
      <c r="A1732" s="21">
        <v>1730</v>
      </c>
      <c r="B1732" s="112" t="s">
        <v>6873</v>
      </c>
      <c r="C1732" s="67" t="s">
        <v>6866</v>
      </c>
      <c r="D1732" s="112" t="s">
        <v>3734</v>
      </c>
      <c r="E1732" s="112" t="s">
        <v>331</v>
      </c>
      <c r="F1732" s="112" t="s">
        <v>6778</v>
      </c>
      <c r="G1732" s="106">
        <v>0</v>
      </c>
      <c r="H1732" s="101">
        <v>44658</v>
      </c>
      <c r="I1732" s="89" t="s">
        <v>851</v>
      </c>
      <c r="J1732" s="67"/>
      <c r="K1732" s="120">
        <v>25850</v>
      </c>
      <c r="L1732" s="3" t="s">
        <v>3291</v>
      </c>
      <c r="M1732" s="83">
        <v>9068075062</v>
      </c>
      <c r="N1732" s="94">
        <v>0</v>
      </c>
      <c r="O1732" t="str">
        <f t="shared" ref="O1732:O1775" si="27">C1732&amp;", "&amp;D1732&amp; " " &amp;E1732</f>
        <v>MUÑOZ, SAMUEL C.</v>
      </c>
    </row>
    <row r="1733" spans="1:15" x14ac:dyDescent="0.25">
      <c r="A1733" s="21">
        <v>1731</v>
      </c>
      <c r="B1733" s="112" t="s">
        <v>6897</v>
      </c>
      <c r="C1733" s="67" t="s">
        <v>4966</v>
      </c>
      <c r="D1733" s="112" t="s">
        <v>6870</v>
      </c>
      <c r="E1733" s="112" t="s">
        <v>331</v>
      </c>
      <c r="F1733" s="112" t="s">
        <v>125</v>
      </c>
      <c r="G1733" s="106">
        <v>0</v>
      </c>
      <c r="H1733" s="101">
        <v>42058</v>
      </c>
      <c r="I1733" s="89" t="s">
        <v>851</v>
      </c>
      <c r="J1733" s="67"/>
      <c r="K1733" s="101">
        <v>42058</v>
      </c>
      <c r="L1733" s="3" t="s">
        <v>3291</v>
      </c>
      <c r="M1733" s="83">
        <v>0</v>
      </c>
      <c r="N1733" s="94">
        <v>0</v>
      </c>
      <c r="O1733" t="str">
        <f t="shared" si="27"/>
        <v>PADRIGO, ROMEL C.</v>
      </c>
    </row>
    <row r="1734" spans="1:15" x14ac:dyDescent="0.25">
      <c r="A1734" s="21">
        <v>1732</v>
      </c>
      <c r="B1734" s="112" t="s">
        <v>6902</v>
      </c>
      <c r="C1734" s="67" t="s">
        <v>5983</v>
      </c>
      <c r="D1734" s="112" t="s">
        <v>4215</v>
      </c>
      <c r="E1734" s="112" t="s">
        <v>6874</v>
      </c>
      <c r="F1734" s="112" t="s">
        <v>125</v>
      </c>
      <c r="G1734" s="106">
        <v>0</v>
      </c>
      <c r="H1734" s="101">
        <v>44481</v>
      </c>
      <c r="I1734" s="89" t="s">
        <v>851</v>
      </c>
      <c r="J1734" s="67"/>
      <c r="K1734" s="120">
        <v>29275</v>
      </c>
      <c r="L1734" s="3" t="s">
        <v>3291</v>
      </c>
      <c r="M1734" s="83">
        <v>9384036199</v>
      </c>
      <c r="N1734" s="94">
        <v>376454762</v>
      </c>
      <c r="O1734" t="str">
        <f t="shared" si="27"/>
        <v>TUBBAN, ERIC SANGDAAN</v>
      </c>
    </row>
    <row r="1735" spans="1:15" x14ac:dyDescent="0.25">
      <c r="A1735" s="21">
        <v>1733</v>
      </c>
      <c r="B1735" s="113" t="s">
        <v>6903</v>
      </c>
      <c r="C1735" s="73" t="s">
        <v>6898</v>
      </c>
      <c r="D1735" s="113" t="s">
        <v>6899</v>
      </c>
      <c r="E1735" s="113" t="s">
        <v>119</v>
      </c>
      <c r="F1735" s="113" t="s">
        <v>1133</v>
      </c>
      <c r="G1735" s="107">
        <v>1</v>
      </c>
      <c r="H1735" s="102">
        <v>44751</v>
      </c>
      <c r="I1735" s="90" t="s">
        <v>851</v>
      </c>
      <c r="J1735" s="73"/>
      <c r="K1735" s="102">
        <v>44751</v>
      </c>
      <c r="L1735" s="3" t="s">
        <v>3291</v>
      </c>
      <c r="M1735" s="84">
        <v>9123930674</v>
      </c>
      <c r="N1735" s="95">
        <v>0</v>
      </c>
      <c r="O1735" t="str">
        <f t="shared" si="27"/>
        <v>AGWAYAS, RHONDA  G.</v>
      </c>
    </row>
    <row r="1736" spans="1:15" x14ac:dyDescent="0.25">
      <c r="A1736" s="21">
        <v>1734</v>
      </c>
      <c r="B1736" s="113" t="s">
        <v>6904</v>
      </c>
      <c r="C1736" s="73" t="s">
        <v>6912</v>
      </c>
      <c r="D1736" s="113" t="s">
        <v>6913</v>
      </c>
      <c r="E1736" s="113" t="s">
        <v>65</v>
      </c>
      <c r="F1736" s="113" t="s">
        <v>6914</v>
      </c>
      <c r="G1736" s="107">
        <v>1</v>
      </c>
      <c r="H1736" s="102">
        <v>44397</v>
      </c>
      <c r="I1736" s="90" t="s">
        <v>851</v>
      </c>
      <c r="J1736" s="73"/>
      <c r="K1736" s="121">
        <v>32192</v>
      </c>
      <c r="L1736" s="3" t="s">
        <v>3291</v>
      </c>
      <c r="M1736" s="84">
        <v>9453805239</v>
      </c>
      <c r="N1736" s="95">
        <v>604473903</v>
      </c>
      <c r="O1736" t="str">
        <f t="shared" si="27"/>
        <v>ALLIG, CINDERELLA A.</v>
      </c>
    </row>
    <row r="1737" spans="1:15" x14ac:dyDescent="0.25">
      <c r="A1737" s="21">
        <v>1735</v>
      </c>
      <c r="B1737" s="113" t="s">
        <v>6905</v>
      </c>
      <c r="C1737" s="73" t="s">
        <v>6917</v>
      </c>
      <c r="D1737" s="113" t="s">
        <v>6159</v>
      </c>
      <c r="E1737" s="113" t="s">
        <v>124</v>
      </c>
      <c r="F1737" s="113" t="s">
        <v>83</v>
      </c>
      <c r="G1737" s="107">
        <v>1</v>
      </c>
      <c r="H1737" s="102">
        <v>44393</v>
      </c>
      <c r="I1737" s="90" t="s">
        <v>851</v>
      </c>
      <c r="J1737" s="73"/>
      <c r="K1737" s="102">
        <v>44393</v>
      </c>
      <c r="L1737" s="3" t="s">
        <v>3291</v>
      </c>
      <c r="M1737" s="84">
        <v>0</v>
      </c>
      <c r="N1737" s="95">
        <v>0</v>
      </c>
      <c r="O1737" t="str">
        <f t="shared" si="27"/>
        <v>ANTERO, MARIVIC B.</v>
      </c>
    </row>
    <row r="1738" spans="1:15" x14ac:dyDescent="0.25">
      <c r="A1738" s="21">
        <v>1736</v>
      </c>
      <c r="B1738" s="113" t="s">
        <v>6906</v>
      </c>
      <c r="C1738" s="73" t="s">
        <v>6621</v>
      </c>
      <c r="D1738" s="113" t="s">
        <v>6920</v>
      </c>
      <c r="E1738" s="113" t="s">
        <v>355</v>
      </c>
      <c r="F1738" s="113" t="s">
        <v>1232</v>
      </c>
      <c r="G1738" s="107">
        <v>1</v>
      </c>
      <c r="H1738" s="102">
        <v>43423</v>
      </c>
      <c r="I1738" s="90" t="s">
        <v>851</v>
      </c>
      <c r="J1738" s="73"/>
      <c r="K1738" s="121">
        <v>33131</v>
      </c>
      <c r="L1738" s="3" t="s">
        <v>3291</v>
      </c>
      <c r="M1738" s="84">
        <v>9360566072</v>
      </c>
      <c r="N1738" s="95">
        <v>0</v>
      </c>
      <c r="O1738" t="str">
        <f t="shared" si="27"/>
        <v>APALING, ANAROSE P.</v>
      </c>
    </row>
    <row r="1739" spans="1:15" x14ac:dyDescent="0.25">
      <c r="A1739" s="21">
        <v>1737</v>
      </c>
      <c r="B1739" s="113" t="s">
        <v>6907</v>
      </c>
      <c r="C1739" s="73" t="s">
        <v>6923</v>
      </c>
      <c r="D1739" s="113" t="s">
        <v>2695</v>
      </c>
      <c r="E1739" s="113"/>
      <c r="F1739" s="113" t="s">
        <v>1297</v>
      </c>
      <c r="G1739" s="107">
        <v>1</v>
      </c>
      <c r="H1739" s="102">
        <v>44824</v>
      </c>
      <c r="I1739" s="90" t="s">
        <v>851</v>
      </c>
      <c r="J1739" s="73"/>
      <c r="K1739" s="121">
        <v>25556</v>
      </c>
      <c r="L1739" s="3" t="s">
        <v>3291</v>
      </c>
      <c r="M1739" s="84">
        <v>9094683388</v>
      </c>
      <c r="N1739" s="95">
        <v>770643711</v>
      </c>
      <c r="O1739" t="str">
        <f t="shared" si="27"/>
        <v xml:space="preserve">BUMOSAO, MINDA </v>
      </c>
    </row>
    <row r="1740" spans="1:15" x14ac:dyDescent="0.25">
      <c r="A1740" s="21">
        <v>1738</v>
      </c>
      <c r="B1740" s="113" t="s">
        <v>6908</v>
      </c>
      <c r="C1740" s="73" t="s">
        <v>1828</v>
      </c>
      <c r="D1740" s="113" t="s">
        <v>1802</v>
      </c>
      <c r="E1740" s="113" t="s">
        <v>331</v>
      </c>
      <c r="F1740" s="113" t="s">
        <v>218</v>
      </c>
      <c r="G1740" s="107">
        <v>1</v>
      </c>
      <c r="H1740" s="102">
        <v>42891</v>
      </c>
      <c r="I1740" s="90" t="s">
        <v>851</v>
      </c>
      <c r="J1740" s="73"/>
      <c r="K1740" s="121">
        <v>27831</v>
      </c>
      <c r="L1740" s="3" t="s">
        <v>3291</v>
      </c>
      <c r="M1740" s="84">
        <v>9296719173</v>
      </c>
      <c r="N1740" s="95">
        <v>0</v>
      </c>
      <c r="O1740" t="str">
        <f t="shared" si="27"/>
        <v>CALINGAN, MELODY C.</v>
      </c>
    </row>
    <row r="1741" spans="1:15" x14ac:dyDescent="0.25">
      <c r="A1741" s="21">
        <v>1739</v>
      </c>
      <c r="B1741" s="113" t="s">
        <v>6909</v>
      </c>
      <c r="C1741" s="73" t="s">
        <v>1882</v>
      </c>
      <c r="D1741" s="113" t="s">
        <v>5754</v>
      </c>
      <c r="E1741" s="113" t="s">
        <v>65</v>
      </c>
      <c r="F1741" s="113" t="s">
        <v>310</v>
      </c>
      <c r="G1741" s="107">
        <v>1</v>
      </c>
      <c r="H1741" s="102">
        <v>40238</v>
      </c>
      <c r="I1741" s="90" t="s">
        <v>851</v>
      </c>
      <c r="J1741" s="73"/>
      <c r="K1741" s="102">
        <v>40238</v>
      </c>
      <c r="L1741" s="3" t="s">
        <v>3291</v>
      </c>
      <c r="M1741" s="84">
        <v>9108049627</v>
      </c>
      <c r="N1741" s="95">
        <v>280809575</v>
      </c>
      <c r="O1741" t="str">
        <f t="shared" si="27"/>
        <v>CLAVER, JANE A.</v>
      </c>
    </row>
    <row r="1742" spans="1:15" x14ac:dyDescent="0.25">
      <c r="A1742" s="21">
        <v>1740</v>
      </c>
      <c r="B1742" s="113" t="s">
        <v>6910</v>
      </c>
      <c r="C1742" s="73" t="s">
        <v>6930</v>
      </c>
      <c r="D1742" s="113" t="s">
        <v>6931</v>
      </c>
      <c r="E1742" s="113" t="s">
        <v>1132</v>
      </c>
      <c r="F1742" s="113" t="s">
        <v>2219</v>
      </c>
      <c r="G1742" s="107">
        <v>0</v>
      </c>
      <c r="H1742" s="102">
        <v>43735</v>
      </c>
      <c r="I1742" s="90" t="s">
        <v>851</v>
      </c>
      <c r="J1742" s="73"/>
      <c r="K1742" s="121">
        <v>37923</v>
      </c>
      <c r="L1742" s="3" t="s">
        <v>3291</v>
      </c>
      <c r="M1742" s="84">
        <v>9650831740</v>
      </c>
      <c r="N1742" s="95">
        <v>0</v>
      </c>
      <c r="O1742" t="str">
        <f t="shared" si="27"/>
        <v>COLALONG, CLARENCE L.</v>
      </c>
    </row>
    <row r="1743" spans="1:15" x14ac:dyDescent="0.25">
      <c r="A1743" s="21">
        <v>1741</v>
      </c>
      <c r="B1743" s="113" t="s">
        <v>6911</v>
      </c>
      <c r="C1743" s="73" t="s">
        <v>6934</v>
      </c>
      <c r="D1743" s="113" t="s">
        <v>6935</v>
      </c>
      <c r="E1743" s="113" t="s">
        <v>111</v>
      </c>
      <c r="F1743" s="113" t="s">
        <v>6936</v>
      </c>
      <c r="G1743" s="107">
        <v>1</v>
      </c>
      <c r="H1743" s="102">
        <v>43523</v>
      </c>
      <c r="I1743" s="90" t="s">
        <v>851</v>
      </c>
      <c r="J1743" s="73"/>
      <c r="K1743" s="102">
        <v>43523</v>
      </c>
      <c r="L1743" s="3" t="s">
        <v>3291</v>
      </c>
      <c r="M1743" s="84">
        <v>9068357990</v>
      </c>
      <c r="N1743" s="95">
        <v>427194381</v>
      </c>
      <c r="O1743" t="str">
        <f t="shared" si="27"/>
        <v>DANGLE, SHERYL-ANN  W.</v>
      </c>
    </row>
    <row r="1744" spans="1:15" x14ac:dyDescent="0.25">
      <c r="A1744" s="21">
        <v>1742</v>
      </c>
      <c r="B1744" s="113" t="s">
        <v>6947</v>
      </c>
      <c r="C1744" s="73" t="s">
        <v>6939</v>
      </c>
      <c r="D1744" s="113" t="s">
        <v>6940</v>
      </c>
      <c r="E1744" s="113" t="s">
        <v>143</v>
      </c>
      <c r="F1744" s="113" t="s">
        <v>125</v>
      </c>
      <c r="G1744" s="107">
        <v>1</v>
      </c>
      <c r="H1744" s="102">
        <v>43489</v>
      </c>
      <c r="I1744" s="90" t="s">
        <v>851</v>
      </c>
      <c r="J1744" s="73"/>
      <c r="K1744" s="121">
        <v>33122</v>
      </c>
      <c r="L1744" s="3" t="s">
        <v>3291</v>
      </c>
      <c r="M1744" s="84">
        <v>9101352143</v>
      </c>
      <c r="N1744" s="95">
        <v>404769468</v>
      </c>
      <c r="O1744" t="str">
        <f t="shared" si="27"/>
        <v>GUILAY, RONA LYNN S.</v>
      </c>
    </row>
    <row r="1745" spans="1:15" x14ac:dyDescent="0.25">
      <c r="A1745" s="21">
        <v>1743</v>
      </c>
      <c r="B1745" s="113" t="s">
        <v>6954</v>
      </c>
      <c r="C1745" s="73" t="s">
        <v>6943</v>
      </c>
      <c r="D1745" s="113" t="s">
        <v>6944</v>
      </c>
      <c r="E1745" s="113" t="s">
        <v>355</v>
      </c>
      <c r="F1745" s="113" t="s">
        <v>1220</v>
      </c>
      <c r="G1745" s="107">
        <v>0</v>
      </c>
      <c r="H1745" s="102">
        <v>44453</v>
      </c>
      <c r="I1745" s="90" t="s">
        <v>851</v>
      </c>
      <c r="J1745" s="73"/>
      <c r="K1745" s="121">
        <v>29612</v>
      </c>
      <c r="L1745" s="3" t="s">
        <v>3291</v>
      </c>
      <c r="M1745" s="84">
        <v>9464907804</v>
      </c>
      <c r="N1745" s="95">
        <v>0</v>
      </c>
      <c r="O1745" t="str">
        <f t="shared" si="27"/>
        <v>GUNNAWA, BRIX P.</v>
      </c>
    </row>
    <row r="1746" spans="1:15" x14ac:dyDescent="0.25">
      <c r="A1746" s="21">
        <v>1744</v>
      </c>
      <c r="B1746" s="113" t="s">
        <v>6959</v>
      </c>
      <c r="C1746" s="73" t="s">
        <v>6948</v>
      </c>
      <c r="D1746" s="113" t="s">
        <v>6949</v>
      </c>
      <c r="E1746" s="113" t="s">
        <v>6950</v>
      </c>
      <c r="F1746" s="113" t="s">
        <v>6951</v>
      </c>
      <c r="G1746" s="107">
        <v>0</v>
      </c>
      <c r="H1746" s="102">
        <v>44476</v>
      </c>
      <c r="I1746" s="90" t="s">
        <v>851</v>
      </c>
      <c r="J1746" s="73"/>
      <c r="K1746" s="121">
        <v>35066</v>
      </c>
      <c r="L1746" s="3" t="s">
        <v>3291</v>
      </c>
      <c r="M1746" s="84">
        <v>9364614981</v>
      </c>
      <c r="N1746" s="95">
        <v>0</v>
      </c>
      <c r="O1746" t="str">
        <f t="shared" si="27"/>
        <v>LABBACO, JONATHAN IGSOT</v>
      </c>
    </row>
    <row r="1747" spans="1:15" x14ac:dyDescent="0.25">
      <c r="A1747" s="21">
        <v>1745</v>
      </c>
      <c r="B1747" s="113" t="s">
        <v>6960</v>
      </c>
      <c r="C1747" s="73" t="s">
        <v>3766</v>
      </c>
      <c r="D1747" s="113" t="s">
        <v>6955</v>
      </c>
      <c r="E1747" s="113" t="s">
        <v>484</v>
      </c>
      <c r="F1747" s="113" t="s">
        <v>6956</v>
      </c>
      <c r="G1747" s="107">
        <v>1</v>
      </c>
      <c r="H1747" s="102">
        <v>43664</v>
      </c>
      <c r="I1747" s="90" t="s">
        <v>851</v>
      </c>
      <c r="J1747" s="73"/>
      <c r="K1747" s="121">
        <v>31430</v>
      </c>
      <c r="L1747" s="3" t="s">
        <v>3291</v>
      </c>
      <c r="M1747" s="84">
        <v>9359205992</v>
      </c>
      <c r="N1747" s="95">
        <v>442445041</v>
      </c>
      <c r="O1747" t="str">
        <f t="shared" si="27"/>
        <v>LADRIDO, CHARLOTTE LAM-OSEN</v>
      </c>
    </row>
    <row r="1748" spans="1:15" x14ac:dyDescent="0.25">
      <c r="A1748" s="21">
        <v>1746</v>
      </c>
      <c r="B1748" s="113" t="s">
        <v>6961</v>
      </c>
      <c r="C1748" s="73" t="s">
        <v>6968</v>
      </c>
      <c r="D1748" s="113" t="s">
        <v>6969</v>
      </c>
      <c r="E1748" s="113" t="s">
        <v>1644</v>
      </c>
      <c r="F1748" s="113" t="s">
        <v>2219</v>
      </c>
      <c r="G1748" s="107">
        <v>1</v>
      </c>
      <c r="H1748" s="102">
        <v>43735</v>
      </c>
      <c r="I1748" s="90" t="s">
        <v>851</v>
      </c>
      <c r="J1748" s="73"/>
      <c r="K1748" s="121">
        <v>33070</v>
      </c>
      <c r="L1748" s="3" t="s">
        <v>3291</v>
      </c>
      <c r="M1748" s="84">
        <v>9106858256</v>
      </c>
      <c r="N1748" s="95">
        <v>490422430</v>
      </c>
      <c r="O1748" t="str">
        <f t="shared" si="27"/>
        <v>LALO, GANA MALAWIS</v>
      </c>
    </row>
    <row r="1749" spans="1:15" x14ac:dyDescent="0.25">
      <c r="A1749" s="21">
        <v>1747</v>
      </c>
      <c r="B1749" s="113" t="s">
        <v>6962</v>
      </c>
      <c r="C1749" s="73" t="s">
        <v>4270</v>
      </c>
      <c r="D1749" s="113" t="s">
        <v>6972</v>
      </c>
      <c r="E1749" s="113" t="s">
        <v>124</v>
      </c>
      <c r="F1749" s="113" t="s">
        <v>149</v>
      </c>
      <c r="G1749" s="107">
        <v>0</v>
      </c>
      <c r="H1749" s="102">
        <v>42045</v>
      </c>
      <c r="I1749" s="90" t="s">
        <v>851</v>
      </c>
      <c r="J1749" s="73"/>
      <c r="K1749" s="121">
        <v>29945</v>
      </c>
      <c r="L1749" s="3" t="s">
        <v>3291</v>
      </c>
      <c r="M1749" s="84">
        <v>9155276848</v>
      </c>
      <c r="N1749" s="95">
        <v>0</v>
      </c>
      <c r="O1749" t="str">
        <f t="shared" si="27"/>
        <v>MACLI-ING, JAYMAR B.</v>
      </c>
    </row>
    <row r="1750" spans="1:15" x14ac:dyDescent="0.25">
      <c r="A1750" s="21">
        <v>1748</v>
      </c>
      <c r="B1750" s="113" t="s">
        <v>6963</v>
      </c>
      <c r="C1750" s="73" t="s">
        <v>6975</v>
      </c>
      <c r="D1750" s="113" t="s">
        <v>6976</v>
      </c>
      <c r="E1750" s="113" t="s">
        <v>143</v>
      </c>
      <c r="F1750" s="113" t="s">
        <v>6977</v>
      </c>
      <c r="G1750" s="107">
        <v>1</v>
      </c>
      <c r="H1750" s="102">
        <v>40971</v>
      </c>
      <c r="I1750" s="90" t="s">
        <v>851</v>
      </c>
      <c r="J1750" s="73"/>
      <c r="K1750" s="102">
        <v>40971</v>
      </c>
      <c r="L1750" s="3" t="s">
        <v>3291</v>
      </c>
      <c r="M1750" s="84">
        <v>9474725320</v>
      </c>
      <c r="N1750" s="95">
        <v>0</v>
      </c>
      <c r="O1750" t="str">
        <f t="shared" si="27"/>
        <v>MAKILING, NOVELINE S.</v>
      </c>
    </row>
    <row r="1751" spans="1:15" x14ac:dyDescent="0.25">
      <c r="A1751" s="21">
        <v>1749</v>
      </c>
      <c r="B1751" s="113" t="s">
        <v>6964</v>
      </c>
      <c r="C1751" s="73" t="s">
        <v>1644</v>
      </c>
      <c r="D1751" s="113" t="s">
        <v>6980</v>
      </c>
      <c r="E1751" s="113" t="s">
        <v>1132</v>
      </c>
      <c r="F1751" s="113" t="s">
        <v>2219</v>
      </c>
      <c r="G1751" s="107">
        <v>0</v>
      </c>
      <c r="H1751" s="102">
        <v>43735</v>
      </c>
      <c r="I1751" s="90" t="s">
        <v>851</v>
      </c>
      <c r="J1751" s="73"/>
      <c r="K1751" s="121">
        <v>32189</v>
      </c>
      <c r="L1751" s="3" t="s">
        <v>3291</v>
      </c>
      <c r="M1751" s="84">
        <v>0</v>
      </c>
      <c r="N1751" s="95">
        <v>0</v>
      </c>
      <c r="O1751" t="str">
        <f t="shared" si="27"/>
        <v>MALAWIS, ALLYSON JR. L.</v>
      </c>
    </row>
    <row r="1752" spans="1:15" x14ac:dyDescent="0.25">
      <c r="A1752" s="21">
        <v>1750</v>
      </c>
      <c r="B1752" s="113" t="s">
        <v>6965</v>
      </c>
      <c r="C1752" s="73" t="s">
        <v>1644</v>
      </c>
      <c r="D1752" s="113" t="s">
        <v>6983</v>
      </c>
      <c r="E1752" s="113" t="s">
        <v>124</v>
      </c>
      <c r="F1752" s="113" t="s">
        <v>2219</v>
      </c>
      <c r="G1752" s="107">
        <v>0</v>
      </c>
      <c r="H1752" s="102">
        <v>43735</v>
      </c>
      <c r="I1752" s="90" t="s">
        <v>851</v>
      </c>
      <c r="J1752" s="73"/>
      <c r="K1752" s="121">
        <v>22195</v>
      </c>
      <c r="L1752" s="3" t="s">
        <v>3291</v>
      </c>
      <c r="M1752" s="84">
        <v>9450773976</v>
      </c>
      <c r="N1752" s="95">
        <v>793935873</v>
      </c>
      <c r="O1752" t="str">
        <f t="shared" si="27"/>
        <v>MALAWIS, ALLYSON SR. B.</v>
      </c>
    </row>
    <row r="1753" spans="1:15" x14ac:dyDescent="0.25">
      <c r="A1753" s="21">
        <v>1751</v>
      </c>
      <c r="B1753" s="113" t="s">
        <v>6966</v>
      </c>
      <c r="C1753" s="73" t="s">
        <v>1644</v>
      </c>
      <c r="D1753" s="113" t="s">
        <v>6986</v>
      </c>
      <c r="E1753" s="113"/>
      <c r="F1753" s="113" t="s">
        <v>2219</v>
      </c>
      <c r="G1753" s="107">
        <v>1</v>
      </c>
      <c r="H1753" s="102">
        <v>43735</v>
      </c>
      <c r="I1753" s="90" t="s">
        <v>851</v>
      </c>
      <c r="J1753" s="73"/>
      <c r="K1753" s="121">
        <v>23697</v>
      </c>
      <c r="L1753" s="3" t="s">
        <v>3291</v>
      </c>
      <c r="M1753" s="84">
        <v>9450773976</v>
      </c>
      <c r="N1753" s="95">
        <v>703197195</v>
      </c>
      <c r="O1753" t="str">
        <f t="shared" si="27"/>
        <v xml:space="preserve">MALAWIS, CONCEPTION </v>
      </c>
    </row>
    <row r="1754" spans="1:15" x14ac:dyDescent="0.25">
      <c r="A1754" s="21">
        <v>1752</v>
      </c>
      <c r="B1754" s="113" t="s">
        <v>6967</v>
      </c>
      <c r="C1754" s="73" t="s">
        <v>1644</v>
      </c>
      <c r="D1754" s="113" t="s">
        <v>6989</v>
      </c>
      <c r="E1754" s="113" t="s">
        <v>1132</v>
      </c>
      <c r="F1754" s="113" t="s">
        <v>2219</v>
      </c>
      <c r="G1754" s="107">
        <v>0</v>
      </c>
      <c r="H1754" s="102">
        <v>43735</v>
      </c>
      <c r="I1754" s="90" t="s">
        <v>851</v>
      </c>
      <c r="J1754" s="73"/>
      <c r="K1754" s="121">
        <v>31135</v>
      </c>
      <c r="L1754" s="3" t="s">
        <v>3291</v>
      </c>
      <c r="M1754" s="84">
        <v>9064007882</v>
      </c>
      <c r="N1754" s="95">
        <v>0</v>
      </c>
      <c r="O1754" t="str">
        <f t="shared" si="27"/>
        <v>MALAWIS, CYRIL L.</v>
      </c>
    </row>
    <row r="1755" spans="1:15" x14ac:dyDescent="0.25">
      <c r="A1755" s="21">
        <v>1753</v>
      </c>
      <c r="B1755" s="113" t="s">
        <v>6994</v>
      </c>
      <c r="C1755" s="73" t="s">
        <v>1644</v>
      </c>
      <c r="D1755" s="113" t="s">
        <v>923</v>
      </c>
      <c r="E1755" s="113" t="s">
        <v>1132</v>
      </c>
      <c r="F1755" s="113" t="s">
        <v>2219</v>
      </c>
      <c r="G1755" s="107">
        <v>0</v>
      </c>
      <c r="H1755" s="102">
        <v>43735</v>
      </c>
      <c r="I1755" s="90" t="s">
        <v>851</v>
      </c>
      <c r="J1755" s="73"/>
      <c r="K1755" s="121">
        <v>30669</v>
      </c>
      <c r="L1755" s="3" t="s">
        <v>3291</v>
      </c>
      <c r="M1755" s="84">
        <v>9214071303</v>
      </c>
      <c r="N1755" s="95">
        <v>936360303</v>
      </c>
      <c r="O1755" t="str">
        <f t="shared" si="27"/>
        <v>MALAWIS, EZRA L.</v>
      </c>
    </row>
    <row r="1756" spans="1:15" x14ac:dyDescent="0.25">
      <c r="A1756" s="21">
        <v>1754</v>
      </c>
      <c r="B1756" s="113" t="s">
        <v>6995</v>
      </c>
      <c r="C1756" s="73" t="s">
        <v>1644</v>
      </c>
      <c r="D1756" s="113" t="s">
        <v>7004</v>
      </c>
      <c r="E1756" s="113" t="s">
        <v>1132</v>
      </c>
      <c r="F1756" s="113" t="s">
        <v>2219</v>
      </c>
      <c r="G1756" s="107">
        <v>0</v>
      </c>
      <c r="H1756" s="102">
        <v>43735</v>
      </c>
      <c r="I1756" s="90" t="s">
        <v>851</v>
      </c>
      <c r="J1756" s="73"/>
      <c r="K1756" s="121">
        <v>33965</v>
      </c>
      <c r="L1756" s="3" t="s">
        <v>3291</v>
      </c>
      <c r="M1756" s="84">
        <v>9074309401</v>
      </c>
      <c r="N1756" s="95">
        <v>0</v>
      </c>
      <c r="O1756" t="str">
        <f t="shared" si="27"/>
        <v>MALAWIS, IANBAL L.</v>
      </c>
    </row>
    <row r="1757" spans="1:15" x14ac:dyDescent="0.25">
      <c r="A1757" s="21">
        <v>1755</v>
      </c>
      <c r="B1757" s="113" t="s">
        <v>6996</v>
      </c>
      <c r="C1757" s="73" t="s">
        <v>1644</v>
      </c>
      <c r="D1757" s="113" t="s">
        <v>7007</v>
      </c>
      <c r="E1757" s="113" t="s">
        <v>1132</v>
      </c>
      <c r="F1757" s="113" t="s">
        <v>2219</v>
      </c>
      <c r="G1757" s="107">
        <v>1</v>
      </c>
      <c r="H1757" s="102">
        <v>43735</v>
      </c>
      <c r="I1757" s="90" t="s">
        <v>851</v>
      </c>
      <c r="J1757" s="73"/>
      <c r="K1757" s="121">
        <v>31757</v>
      </c>
      <c r="L1757" s="3" t="s">
        <v>3291</v>
      </c>
      <c r="M1757" s="84">
        <v>9064139406</v>
      </c>
      <c r="N1757" s="95">
        <v>0</v>
      </c>
      <c r="O1757" t="str">
        <f t="shared" si="27"/>
        <v>MALAWIS, RACHELLE L.</v>
      </c>
    </row>
    <row r="1758" spans="1:15" x14ac:dyDescent="0.25">
      <c r="A1758" s="21">
        <v>1756</v>
      </c>
      <c r="B1758" s="113" t="s">
        <v>6997</v>
      </c>
      <c r="C1758" s="73" t="s">
        <v>7010</v>
      </c>
      <c r="D1758" s="113" t="s">
        <v>1511</v>
      </c>
      <c r="E1758" s="113" t="s">
        <v>65</v>
      </c>
      <c r="F1758" s="113" t="s">
        <v>125</v>
      </c>
      <c r="G1758" s="107">
        <v>0</v>
      </c>
      <c r="H1758" s="102">
        <v>43651</v>
      </c>
      <c r="I1758" s="90" t="s">
        <v>851</v>
      </c>
      <c r="J1758" s="73"/>
      <c r="K1758" s="121">
        <v>30315</v>
      </c>
      <c r="L1758" s="3" t="s">
        <v>3291</v>
      </c>
      <c r="M1758" s="84">
        <v>9563259498</v>
      </c>
      <c r="N1758" s="95">
        <v>0</v>
      </c>
      <c r="O1758" t="str">
        <f t="shared" si="27"/>
        <v>MATABANG, GILBERT A.</v>
      </c>
    </row>
    <row r="1759" spans="1:15" x14ac:dyDescent="0.25">
      <c r="A1759" s="21">
        <v>1757</v>
      </c>
      <c r="B1759" s="113" t="s">
        <v>6998</v>
      </c>
      <c r="C1759" s="73" t="s">
        <v>4928</v>
      </c>
      <c r="D1759" s="113" t="s">
        <v>3839</v>
      </c>
      <c r="E1759" s="113" t="s">
        <v>61</v>
      </c>
      <c r="F1759" s="113" t="s">
        <v>485</v>
      </c>
      <c r="G1759" s="107">
        <v>1</v>
      </c>
      <c r="H1759" s="102">
        <v>44543</v>
      </c>
      <c r="I1759" s="90" t="s">
        <v>851</v>
      </c>
      <c r="J1759" s="73"/>
      <c r="K1759" s="102">
        <v>44543</v>
      </c>
      <c r="L1759" s="3" t="s">
        <v>3291</v>
      </c>
      <c r="M1759" s="84">
        <v>9976641045</v>
      </c>
      <c r="N1759" s="95">
        <v>0</v>
      </c>
      <c r="O1759" t="str">
        <f t="shared" si="27"/>
        <v>OWEK, KRISTINE M.</v>
      </c>
    </row>
    <row r="1760" spans="1:15" x14ac:dyDescent="0.25">
      <c r="A1760" s="21">
        <v>1758</v>
      </c>
      <c r="B1760" s="113" t="s">
        <v>6999</v>
      </c>
      <c r="C1760" s="73" t="s">
        <v>7015</v>
      </c>
      <c r="D1760" s="113" t="s">
        <v>7016</v>
      </c>
      <c r="E1760" s="113" t="s">
        <v>119</v>
      </c>
      <c r="F1760" s="113" t="s">
        <v>1232</v>
      </c>
      <c r="G1760" s="107">
        <v>1</v>
      </c>
      <c r="H1760" s="102">
        <v>43423</v>
      </c>
      <c r="I1760" s="90" t="s">
        <v>851</v>
      </c>
      <c r="J1760" s="73"/>
      <c r="K1760" s="121">
        <v>24926</v>
      </c>
      <c r="L1760" s="3" t="s">
        <v>3291</v>
      </c>
      <c r="M1760" s="84">
        <v>9755024930</v>
      </c>
      <c r="N1760" s="95">
        <v>0</v>
      </c>
      <c r="O1760" t="str">
        <f t="shared" si="27"/>
        <v>PACLAY, MA. ROSARIO G.</v>
      </c>
    </row>
    <row r="1761" spans="1:15" x14ac:dyDescent="0.25">
      <c r="A1761" s="21">
        <v>1759</v>
      </c>
      <c r="B1761" s="113" t="s">
        <v>7000</v>
      </c>
      <c r="C1761" s="73" t="s">
        <v>7019</v>
      </c>
      <c r="D1761" s="113" t="s">
        <v>7020</v>
      </c>
      <c r="E1761" s="113" t="s">
        <v>331</v>
      </c>
      <c r="F1761" s="113" t="s">
        <v>2219</v>
      </c>
      <c r="G1761" s="107">
        <v>0</v>
      </c>
      <c r="H1761" s="102">
        <v>43735</v>
      </c>
      <c r="I1761" s="90" t="s">
        <v>851</v>
      </c>
      <c r="J1761" s="73"/>
      <c r="K1761" s="121">
        <v>26484</v>
      </c>
      <c r="L1761" s="3" t="s">
        <v>3291</v>
      </c>
      <c r="M1761" s="84">
        <v>9152826560</v>
      </c>
      <c r="N1761" s="95">
        <v>0</v>
      </c>
      <c r="O1761" t="str">
        <f t="shared" si="27"/>
        <v>PADINGIT, KEITH C.</v>
      </c>
    </row>
    <row r="1762" spans="1:15" x14ac:dyDescent="0.25">
      <c r="A1762" s="21">
        <v>1760</v>
      </c>
      <c r="B1762" s="113" t="s">
        <v>7001</v>
      </c>
      <c r="C1762" s="73" t="s">
        <v>4470</v>
      </c>
      <c r="D1762" s="113" t="s">
        <v>313</v>
      </c>
      <c r="E1762" s="113" t="s">
        <v>5715</v>
      </c>
      <c r="F1762" s="113" t="s">
        <v>1297</v>
      </c>
      <c r="G1762" s="107">
        <v>0</v>
      </c>
      <c r="H1762" s="102">
        <v>45168</v>
      </c>
      <c r="I1762" s="90" t="s">
        <v>851</v>
      </c>
      <c r="J1762" s="73"/>
      <c r="K1762" s="121">
        <v>20603</v>
      </c>
      <c r="L1762" s="3" t="s">
        <v>3291</v>
      </c>
      <c r="M1762" s="84">
        <v>9693753391</v>
      </c>
      <c r="N1762" s="95">
        <v>622089194</v>
      </c>
      <c r="O1762" t="str">
        <f t="shared" si="27"/>
        <v>PAGUINTO, FERNANDO SOTTO</v>
      </c>
    </row>
    <row r="1763" spans="1:15" x14ac:dyDescent="0.25">
      <c r="A1763" s="21">
        <v>1761</v>
      </c>
      <c r="B1763" s="113" t="s">
        <v>7002</v>
      </c>
      <c r="C1763" s="73" t="s">
        <v>7033</v>
      </c>
      <c r="D1763" s="113" t="s">
        <v>244</v>
      </c>
      <c r="E1763" s="113" t="s">
        <v>124</v>
      </c>
      <c r="F1763" s="113" t="s">
        <v>3362</v>
      </c>
      <c r="G1763" s="107">
        <v>1</v>
      </c>
      <c r="H1763" s="102">
        <v>40638</v>
      </c>
      <c r="I1763" s="90" t="s">
        <v>851</v>
      </c>
      <c r="J1763" s="73"/>
      <c r="K1763" s="102">
        <v>40638</v>
      </c>
      <c r="L1763" s="3" t="s">
        <v>3291</v>
      </c>
      <c r="M1763" s="84">
        <v>0</v>
      </c>
      <c r="N1763" s="95">
        <v>0</v>
      </c>
      <c r="O1763" t="str">
        <f t="shared" si="27"/>
        <v>PASABING, TERESITA B.</v>
      </c>
    </row>
    <row r="1764" spans="1:15" x14ac:dyDescent="0.25">
      <c r="A1764" s="21">
        <v>1762</v>
      </c>
      <c r="B1764" s="113" t="s">
        <v>7003</v>
      </c>
      <c r="C1764" s="73" t="s">
        <v>7036</v>
      </c>
      <c r="D1764" s="113" t="s">
        <v>2951</v>
      </c>
      <c r="E1764" s="113"/>
      <c r="F1764" s="113" t="s">
        <v>125</v>
      </c>
      <c r="G1764" s="107">
        <v>1</v>
      </c>
      <c r="H1764" s="102">
        <v>40709</v>
      </c>
      <c r="I1764" s="90" t="s">
        <v>851</v>
      </c>
      <c r="J1764" s="73"/>
      <c r="K1764" s="121">
        <v>25819</v>
      </c>
      <c r="L1764" s="3" t="s">
        <v>3291</v>
      </c>
      <c r="M1764" s="84">
        <v>0</v>
      </c>
      <c r="N1764" s="95">
        <v>0</v>
      </c>
      <c r="O1764" t="str">
        <f t="shared" si="27"/>
        <v xml:space="preserve">PASCAN, ADELA </v>
      </c>
    </row>
    <row r="1765" spans="1:15" x14ac:dyDescent="0.25">
      <c r="A1765" s="21">
        <v>1763</v>
      </c>
      <c r="B1765" s="113" t="s">
        <v>7025</v>
      </c>
      <c r="C1765" s="73" t="s">
        <v>7039</v>
      </c>
      <c r="D1765" s="113" t="s">
        <v>7040</v>
      </c>
      <c r="E1765" s="113" t="s">
        <v>124</v>
      </c>
      <c r="F1765" s="113" t="s">
        <v>149</v>
      </c>
      <c r="G1765" s="107">
        <v>1</v>
      </c>
      <c r="H1765" s="102">
        <v>43671</v>
      </c>
      <c r="I1765" s="90" t="s">
        <v>851</v>
      </c>
      <c r="J1765" s="73"/>
      <c r="K1765" s="121">
        <v>32673</v>
      </c>
      <c r="L1765" s="3" t="s">
        <v>3291</v>
      </c>
      <c r="M1765" s="84">
        <v>9155276848</v>
      </c>
      <c r="N1765" s="95">
        <v>0</v>
      </c>
      <c r="O1765" t="str">
        <f t="shared" si="27"/>
        <v>PORQUILLAS, NICOLE B.</v>
      </c>
    </row>
    <row r="1766" spans="1:15" x14ac:dyDescent="0.25">
      <c r="A1766" s="21">
        <v>1764</v>
      </c>
      <c r="B1766" s="113" t="s">
        <v>7026</v>
      </c>
      <c r="C1766" s="73" t="s">
        <v>5232</v>
      </c>
      <c r="D1766" s="113" t="s">
        <v>1055</v>
      </c>
      <c r="E1766" s="113"/>
      <c r="F1766" s="113" t="s">
        <v>245</v>
      </c>
      <c r="G1766" s="107">
        <v>1</v>
      </c>
      <c r="H1766" s="102">
        <v>43872</v>
      </c>
      <c r="I1766" s="90" t="s">
        <v>851</v>
      </c>
      <c r="J1766" s="73"/>
      <c r="K1766" s="102">
        <v>43872</v>
      </c>
      <c r="L1766" s="3" t="s">
        <v>3291</v>
      </c>
      <c r="M1766" s="84">
        <v>9555291222</v>
      </c>
      <c r="N1766" s="95">
        <v>0</v>
      </c>
      <c r="O1766" t="str">
        <f t="shared" si="27"/>
        <v xml:space="preserve">RAMOS, MARIBEL </v>
      </c>
    </row>
    <row r="1767" spans="1:15" x14ac:dyDescent="0.25">
      <c r="A1767" s="21">
        <v>1765</v>
      </c>
      <c r="B1767" s="113" t="s">
        <v>7027</v>
      </c>
      <c r="C1767" s="73" t="s">
        <v>5252</v>
      </c>
      <c r="D1767" s="113" t="s">
        <v>7045</v>
      </c>
      <c r="E1767" s="113" t="s">
        <v>65</v>
      </c>
      <c r="F1767" s="113" t="s">
        <v>149</v>
      </c>
      <c r="G1767" s="107">
        <v>0</v>
      </c>
      <c r="H1767" s="102">
        <v>44959</v>
      </c>
      <c r="I1767" s="90" t="s">
        <v>851</v>
      </c>
      <c r="J1767" s="73"/>
      <c r="K1767" s="121">
        <v>35511</v>
      </c>
      <c r="L1767" s="3" t="s">
        <v>3291</v>
      </c>
      <c r="M1767" s="84">
        <v>9155278063</v>
      </c>
      <c r="N1767" s="95">
        <v>773890030</v>
      </c>
      <c r="O1767" t="str">
        <f t="shared" si="27"/>
        <v>REBANCOS, JOSHUA A.</v>
      </c>
    </row>
    <row r="1768" spans="1:15" x14ac:dyDescent="0.25">
      <c r="A1768" s="21">
        <v>1766</v>
      </c>
      <c r="B1768" s="113" t="s">
        <v>7028</v>
      </c>
      <c r="C1768" s="73" t="s">
        <v>5252</v>
      </c>
      <c r="D1768" s="113" t="s">
        <v>7047</v>
      </c>
      <c r="E1768" s="113" t="s">
        <v>65</v>
      </c>
      <c r="F1768" s="113" t="s">
        <v>149</v>
      </c>
      <c r="G1768" s="107">
        <v>0</v>
      </c>
      <c r="H1768" s="102">
        <v>44959</v>
      </c>
      <c r="I1768" s="90" t="s">
        <v>851</v>
      </c>
      <c r="J1768" s="73"/>
      <c r="K1768" s="121">
        <v>31861</v>
      </c>
      <c r="L1768" s="3" t="s">
        <v>3291</v>
      </c>
      <c r="M1768" s="84">
        <v>9361917285</v>
      </c>
      <c r="N1768" s="95">
        <v>453584094</v>
      </c>
      <c r="O1768" t="str">
        <f t="shared" si="27"/>
        <v>REBANCOS, LENON A.</v>
      </c>
    </row>
    <row r="1769" spans="1:15" x14ac:dyDescent="0.25">
      <c r="A1769" s="21">
        <v>1767</v>
      </c>
      <c r="B1769" s="113" t="s">
        <v>7029</v>
      </c>
      <c r="C1769" s="73" t="s">
        <v>5252</v>
      </c>
      <c r="D1769" s="113" t="s">
        <v>7049</v>
      </c>
      <c r="E1769" s="113" t="s">
        <v>65</v>
      </c>
      <c r="F1769" s="113" t="s">
        <v>149</v>
      </c>
      <c r="G1769" s="107">
        <v>0</v>
      </c>
      <c r="H1769" s="102">
        <v>42282</v>
      </c>
      <c r="I1769" s="90" t="s">
        <v>851</v>
      </c>
      <c r="J1769" s="73"/>
      <c r="K1769" s="102">
        <v>42282</v>
      </c>
      <c r="L1769" s="3" t="s">
        <v>3291</v>
      </c>
      <c r="M1769" s="84">
        <v>9361917285</v>
      </c>
      <c r="N1769" s="95">
        <v>0</v>
      </c>
      <c r="O1769" t="str">
        <f t="shared" si="27"/>
        <v>REBANCOS, TONI A.</v>
      </c>
    </row>
    <row r="1770" spans="1:15" x14ac:dyDescent="0.25">
      <c r="A1770" s="21">
        <v>1768</v>
      </c>
      <c r="B1770" s="113" t="s">
        <v>7030</v>
      </c>
      <c r="C1770" s="73" t="s">
        <v>7052</v>
      </c>
      <c r="D1770" s="113" t="s">
        <v>7053</v>
      </c>
      <c r="E1770" s="113" t="s">
        <v>343</v>
      </c>
      <c r="F1770" s="113" t="s">
        <v>7054</v>
      </c>
      <c r="G1770" s="107">
        <v>1</v>
      </c>
      <c r="H1770" s="102">
        <v>44769</v>
      </c>
      <c r="I1770" s="90" t="s">
        <v>851</v>
      </c>
      <c r="J1770" s="73"/>
      <c r="K1770" s="121">
        <v>29760</v>
      </c>
      <c r="L1770" s="3" t="s">
        <v>3291</v>
      </c>
      <c r="M1770" s="84">
        <v>9532043665</v>
      </c>
      <c r="N1770" s="95">
        <v>422869826</v>
      </c>
      <c r="O1770" t="str">
        <f t="shared" si="27"/>
        <v>REGATCHO, MAY JOY O.</v>
      </c>
    </row>
    <row r="1771" spans="1:15" x14ac:dyDescent="0.25">
      <c r="A1771" s="21">
        <v>1769</v>
      </c>
      <c r="B1771" s="113" t="s">
        <v>7031</v>
      </c>
      <c r="C1771" s="73" t="s">
        <v>5916</v>
      </c>
      <c r="D1771" s="113" t="s">
        <v>5917</v>
      </c>
      <c r="E1771" s="113" t="s">
        <v>1132</v>
      </c>
      <c r="F1771" s="113" t="s">
        <v>83</v>
      </c>
      <c r="G1771" s="107">
        <v>0</v>
      </c>
      <c r="H1771" s="102">
        <v>42800</v>
      </c>
      <c r="I1771" s="90" t="s">
        <v>851</v>
      </c>
      <c r="J1771" s="73"/>
      <c r="K1771" s="121">
        <v>19450</v>
      </c>
      <c r="L1771" s="3" t="s">
        <v>3291</v>
      </c>
      <c r="M1771" s="84">
        <v>9473485742</v>
      </c>
      <c r="N1771" s="95">
        <v>0</v>
      </c>
      <c r="O1771" t="str">
        <f t="shared" si="27"/>
        <v>TECKNEY, FAUSTINO JR. L.</v>
      </c>
    </row>
    <row r="1772" spans="1:15" x14ac:dyDescent="0.25">
      <c r="A1772" s="21">
        <v>1770</v>
      </c>
      <c r="B1772" s="113" t="s">
        <v>7032</v>
      </c>
      <c r="C1772" s="73" t="s">
        <v>7059</v>
      </c>
      <c r="D1772" s="113" t="s">
        <v>7060</v>
      </c>
      <c r="E1772" s="113" t="s">
        <v>61</v>
      </c>
      <c r="F1772" s="113" t="s">
        <v>580</v>
      </c>
      <c r="G1772" s="107">
        <v>0</v>
      </c>
      <c r="H1772" s="102">
        <v>44431</v>
      </c>
      <c r="I1772" s="90" t="s">
        <v>851</v>
      </c>
      <c r="J1772" s="73"/>
      <c r="K1772" s="121">
        <v>28267</v>
      </c>
      <c r="L1772" s="3" t="s">
        <v>3291</v>
      </c>
      <c r="M1772" s="84">
        <v>9466767861</v>
      </c>
      <c r="N1772" s="95">
        <v>447323191</v>
      </c>
      <c r="O1772" t="str">
        <f t="shared" si="27"/>
        <v>TUMAMPO, ARMANDO JR. M.</v>
      </c>
    </row>
    <row r="1773" spans="1:15" x14ac:dyDescent="0.25">
      <c r="A1773" s="21">
        <v>1771</v>
      </c>
      <c r="B1773" s="113" t="s">
        <v>7103</v>
      </c>
      <c r="C1773" s="73" t="s">
        <v>7059</v>
      </c>
      <c r="D1773" s="113" t="s">
        <v>3763</v>
      </c>
      <c r="E1773" s="113" t="s">
        <v>1132</v>
      </c>
      <c r="F1773" s="113" t="s">
        <v>580</v>
      </c>
      <c r="G1773" s="107">
        <v>1</v>
      </c>
      <c r="H1773" s="102">
        <v>44431</v>
      </c>
      <c r="I1773" s="90" t="s">
        <v>851</v>
      </c>
      <c r="J1773" s="73"/>
      <c r="K1773" s="121">
        <v>29835</v>
      </c>
      <c r="L1773" s="3" t="s">
        <v>3291</v>
      </c>
      <c r="M1773" s="84">
        <v>9354178905</v>
      </c>
      <c r="N1773" s="95">
        <v>0</v>
      </c>
      <c r="O1773" t="str">
        <f t="shared" si="27"/>
        <v>TUMAMPO, SHARON L.</v>
      </c>
    </row>
    <row r="1774" spans="1:15" x14ac:dyDescent="0.25">
      <c r="A1774" s="123">
        <v>1772</v>
      </c>
      <c r="B1774" s="127" t="s">
        <v>7104</v>
      </c>
      <c r="C1774" s="122" t="s">
        <v>6266</v>
      </c>
      <c r="D1774" s="127" t="s">
        <v>2679</v>
      </c>
      <c r="E1774" s="127" t="s">
        <v>65</v>
      </c>
      <c r="F1774" s="127" t="s">
        <v>245</v>
      </c>
      <c r="G1774" s="128">
        <v>0</v>
      </c>
      <c r="H1774" s="129">
        <v>45349</v>
      </c>
      <c r="I1774" s="130" t="s">
        <v>851</v>
      </c>
      <c r="J1774" s="122"/>
      <c r="K1774" s="131">
        <v>21280</v>
      </c>
      <c r="L1774" s="3" t="s">
        <v>3291</v>
      </c>
      <c r="M1774" s="132">
        <v>9532881662</v>
      </c>
      <c r="N1774" s="133">
        <v>495947182</v>
      </c>
      <c r="O1774" t="str">
        <f t="shared" si="27"/>
        <v>ZINGABO, FRANCISCO A.</v>
      </c>
    </row>
    <row r="1775" spans="1:15" s="126" customFormat="1" x14ac:dyDescent="0.25">
      <c r="A1775" s="123">
        <v>1773</v>
      </c>
      <c r="B1775" s="127" t="s">
        <v>7105</v>
      </c>
      <c r="C1775" s="122" t="s">
        <v>2346</v>
      </c>
      <c r="D1775" s="127" t="s">
        <v>4916</v>
      </c>
      <c r="E1775" s="127" t="s">
        <v>72</v>
      </c>
      <c r="F1775" s="127" t="s">
        <v>472</v>
      </c>
      <c r="G1775" s="128">
        <v>0</v>
      </c>
      <c r="H1775" s="129">
        <v>45177</v>
      </c>
      <c r="I1775" s="130" t="s">
        <v>851</v>
      </c>
      <c r="J1775" s="122"/>
      <c r="K1775" s="131">
        <v>25189</v>
      </c>
      <c r="L1775" s="3" t="s">
        <v>3291</v>
      </c>
      <c r="M1775" s="132">
        <v>9811724467</v>
      </c>
      <c r="N1775" s="133">
        <v>433862728</v>
      </c>
      <c r="O1775" t="str">
        <f t="shared" si="27"/>
        <v>DALIPOG, CALIXTO I.</v>
      </c>
    </row>
    <row r="1776" spans="1:15" x14ac:dyDescent="0.25">
      <c r="A1776" s="72"/>
      <c r="B1776" s="113"/>
      <c r="C1776" s="73"/>
      <c r="D1776" s="113"/>
      <c r="E1776" s="113"/>
      <c r="F1776" s="113"/>
      <c r="G1776" s="107"/>
      <c r="H1776" s="102"/>
      <c r="I1776" s="90"/>
      <c r="J1776" s="73"/>
      <c r="K1776" s="121"/>
      <c r="L1776" s="73"/>
      <c r="M1776" s="84"/>
      <c r="N1776" s="95"/>
    </row>
    <row r="1777" spans="1:14" x14ac:dyDescent="0.25">
      <c r="A1777" s="72"/>
      <c r="B1777" s="113"/>
      <c r="C1777" s="73"/>
      <c r="D1777" s="113"/>
      <c r="E1777" s="113"/>
      <c r="F1777" s="113"/>
      <c r="G1777" s="107"/>
      <c r="H1777" s="102"/>
      <c r="I1777" s="90"/>
      <c r="J1777" s="73"/>
      <c r="K1777" s="121"/>
      <c r="L1777" s="73"/>
      <c r="M1777" s="84"/>
      <c r="N1777" s="95"/>
    </row>
    <row r="1778" spans="1:14" x14ac:dyDescent="0.25">
      <c r="A1778" s="72"/>
      <c r="B1778" s="113"/>
      <c r="C1778" s="73"/>
      <c r="D1778" s="113"/>
      <c r="E1778" s="113"/>
      <c r="F1778" s="113"/>
      <c r="G1778" s="107"/>
      <c r="H1778" s="102"/>
      <c r="I1778" s="90"/>
      <c r="J1778" s="73"/>
      <c r="K1778" s="121"/>
      <c r="L1778" s="73"/>
      <c r="M1778" s="84"/>
      <c r="N1778" s="95"/>
    </row>
    <row r="1779" spans="1:14" x14ac:dyDescent="0.25">
      <c r="A1779" s="72"/>
      <c r="B1779" s="113"/>
      <c r="C1779" s="73"/>
      <c r="D1779" s="113"/>
      <c r="E1779" s="113"/>
      <c r="F1779" s="113"/>
      <c r="G1779" s="107"/>
      <c r="H1779" s="102"/>
      <c r="I1779" s="90"/>
      <c r="J1779" s="73"/>
      <c r="K1779" s="121"/>
      <c r="L1779" s="73"/>
      <c r="M1779" s="84"/>
      <c r="N1779" s="95"/>
    </row>
    <row r="1780" spans="1:14" x14ac:dyDescent="0.25">
      <c r="A1780" s="72"/>
      <c r="B1780" s="113"/>
      <c r="C1780" s="73"/>
      <c r="D1780" s="113"/>
      <c r="E1780" s="113"/>
      <c r="F1780" s="113"/>
      <c r="G1780" s="107"/>
      <c r="H1780" s="102"/>
      <c r="I1780" s="90"/>
      <c r="J1780" s="73"/>
      <c r="K1780" s="121"/>
      <c r="L1780" s="73"/>
      <c r="M1780" s="84"/>
      <c r="N1780" s="95"/>
    </row>
    <row r="1781" spans="1:14" x14ac:dyDescent="0.25">
      <c r="A1781" s="72"/>
      <c r="B1781" s="113"/>
      <c r="C1781" s="73"/>
      <c r="D1781" s="113"/>
      <c r="E1781" s="113"/>
      <c r="F1781" s="113"/>
      <c r="G1781" s="107"/>
      <c r="H1781" s="102"/>
      <c r="I1781" s="90"/>
      <c r="J1781" s="73"/>
      <c r="K1781" s="121"/>
      <c r="L1781" s="73"/>
      <c r="M1781" s="84"/>
      <c r="N1781" s="95"/>
    </row>
    <row r="1782" spans="1:14" x14ac:dyDescent="0.25">
      <c r="A1782" s="72"/>
      <c r="B1782" s="113"/>
      <c r="C1782" s="73"/>
      <c r="D1782" s="113"/>
      <c r="E1782" s="113"/>
      <c r="F1782" s="113"/>
      <c r="G1782" s="107"/>
      <c r="H1782" s="102"/>
      <c r="I1782" s="90"/>
      <c r="J1782" s="73"/>
      <c r="K1782" s="121"/>
      <c r="L1782" s="73"/>
      <c r="M1782" s="84"/>
      <c r="N1782" s="95"/>
    </row>
    <row r="1783" spans="1:14" x14ac:dyDescent="0.25">
      <c r="A1783" s="72"/>
      <c r="B1783" s="113"/>
      <c r="C1783" s="73"/>
      <c r="D1783" s="113"/>
      <c r="E1783" s="113"/>
      <c r="F1783" s="113"/>
      <c r="G1783" s="107"/>
      <c r="H1783" s="102"/>
      <c r="I1783" s="90"/>
      <c r="J1783" s="73"/>
      <c r="K1783" s="121"/>
      <c r="L1783" s="73"/>
      <c r="M1783" s="84"/>
      <c r="N1783" s="95"/>
    </row>
    <row r="1784" spans="1:14" x14ac:dyDescent="0.25">
      <c r="A1784" s="72"/>
      <c r="B1784" s="113"/>
      <c r="C1784" s="73"/>
      <c r="D1784" s="113"/>
      <c r="E1784" s="113"/>
      <c r="F1784" s="113"/>
      <c r="G1784" s="107"/>
      <c r="H1784" s="102"/>
      <c r="I1784" s="90"/>
      <c r="J1784" s="73"/>
      <c r="K1784" s="121"/>
      <c r="L1784" s="73"/>
      <c r="M1784" s="84"/>
      <c r="N1784" s="95"/>
    </row>
    <row r="1785" spans="1:14" x14ac:dyDescent="0.25">
      <c r="A1785" s="72"/>
      <c r="B1785" s="113"/>
      <c r="C1785" s="73"/>
      <c r="D1785" s="113"/>
      <c r="E1785" s="113"/>
      <c r="F1785" s="113"/>
      <c r="G1785" s="107"/>
      <c r="H1785" s="102"/>
      <c r="I1785" s="90"/>
      <c r="J1785" s="73"/>
      <c r="K1785" s="121"/>
      <c r="L1785" s="73"/>
      <c r="M1785" s="84"/>
      <c r="N1785" s="95"/>
    </row>
    <row r="1786" spans="1:14" x14ac:dyDescent="0.25">
      <c r="A1786" s="72"/>
      <c r="B1786" s="113"/>
      <c r="C1786" s="73"/>
      <c r="D1786" s="113"/>
      <c r="E1786" s="113"/>
      <c r="F1786" s="113"/>
      <c r="G1786" s="107"/>
      <c r="H1786" s="102"/>
      <c r="I1786" s="90"/>
      <c r="J1786" s="73"/>
      <c r="K1786" s="121"/>
      <c r="L1786" s="73"/>
      <c r="M1786" s="84"/>
      <c r="N1786" s="95"/>
    </row>
    <row r="1787" spans="1:14" x14ac:dyDescent="0.25">
      <c r="A1787" s="72"/>
      <c r="B1787" s="113"/>
      <c r="C1787" s="73"/>
      <c r="D1787" s="113"/>
      <c r="E1787" s="113"/>
      <c r="F1787" s="113"/>
      <c r="G1787" s="107"/>
      <c r="H1787" s="102"/>
      <c r="I1787" s="90"/>
      <c r="J1787" s="73"/>
      <c r="K1787" s="121"/>
      <c r="L1787" s="73"/>
      <c r="M1787" s="84"/>
      <c r="N1787" s="95"/>
    </row>
    <row r="1788" spans="1:14" x14ac:dyDescent="0.25">
      <c r="A1788" s="72"/>
      <c r="B1788" s="113"/>
      <c r="C1788" s="73"/>
      <c r="D1788" s="113"/>
      <c r="E1788" s="113"/>
      <c r="F1788" s="113"/>
      <c r="G1788" s="107"/>
      <c r="H1788" s="102"/>
      <c r="I1788" s="90"/>
      <c r="J1788" s="73"/>
      <c r="K1788" s="121"/>
      <c r="L1788" s="73"/>
      <c r="M1788" s="84"/>
      <c r="N1788" s="95"/>
    </row>
    <row r="1789" spans="1:14" x14ac:dyDescent="0.25">
      <c r="A1789" s="72"/>
      <c r="B1789" s="113"/>
      <c r="C1789" s="73"/>
      <c r="D1789" s="113"/>
      <c r="E1789" s="113"/>
      <c r="F1789" s="113"/>
      <c r="G1789" s="107"/>
      <c r="H1789" s="102"/>
      <c r="I1789" s="90"/>
      <c r="J1789" s="73"/>
      <c r="K1789" s="121"/>
      <c r="L1789" s="73"/>
      <c r="M1789" s="84"/>
      <c r="N1789" s="95"/>
    </row>
    <row r="1790" spans="1:14" x14ac:dyDescent="0.25">
      <c r="A1790" s="72"/>
      <c r="B1790" s="113"/>
      <c r="C1790" s="73"/>
      <c r="D1790" s="113"/>
      <c r="E1790" s="113"/>
      <c r="F1790" s="113"/>
      <c r="G1790" s="107"/>
      <c r="H1790" s="102"/>
      <c r="I1790" s="90"/>
      <c r="J1790" s="73"/>
      <c r="K1790" s="121"/>
      <c r="L1790" s="73"/>
      <c r="M1790" s="84"/>
      <c r="N1790" s="95"/>
    </row>
    <row r="1791" spans="1:14" x14ac:dyDescent="0.25">
      <c r="A1791" s="72"/>
      <c r="B1791" s="113"/>
      <c r="C1791" s="73"/>
      <c r="D1791" s="113"/>
      <c r="E1791" s="113"/>
      <c r="F1791" s="113"/>
      <c r="G1791" s="107"/>
      <c r="H1791" s="102"/>
      <c r="I1791" s="90"/>
      <c r="J1791" s="73"/>
      <c r="K1791" s="121"/>
      <c r="L1791" s="73"/>
      <c r="M1791" s="84"/>
      <c r="N1791" s="95"/>
    </row>
    <row r="1792" spans="1:14" x14ac:dyDescent="0.25">
      <c r="A1792" s="72"/>
      <c r="B1792" s="113"/>
      <c r="C1792" s="73"/>
      <c r="D1792" s="113"/>
      <c r="E1792" s="113"/>
      <c r="F1792" s="113"/>
      <c r="G1792" s="107"/>
      <c r="H1792" s="102"/>
      <c r="I1792" s="90"/>
      <c r="J1792" s="73"/>
      <c r="K1792" s="121"/>
      <c r="L1792" s="73"/>
      <c r="M1792" s="84"/>
      <c r="N1792" s="95"/>
    </row>
    <row r="1793" spans="1:14" x14ac:dyDescent="0.25">
      <c r="A1793" s="72"/>
      <c r="B1793" s="113"/>
      <c r="C1793" s="73"/>
      <c r="D1793" s="113"/>
      <c r="E1793" s="113"/>
      <c r="F1793" s="113"/>
      <c r="G1793" s="107"/>
      <c r="H1793" s="102"/>
      <c r="I1793" s="90"/>
      <c r="J1793" s="73"/>
      <c r="K1793" s="121"/>
      <c r="L1793" s="73"/>
      <c r="M1793" s="84"/>
      <c r="N1793" s="95"/>
    </row>
    <row r="1794" spans="1:14" x14ac:dyDescent="0.25">
      <c r="A1794" s="72"/>
      <c r="B1794" s="113"/>
      <c r="C1794" s="73"/>
      <c r="D1794" s="113"/>
      <c r="E1794" s="113"/>
      <c r="F1794" s="113"/>
      <c r="G1794" s="107"/>
      <c r="H1794" s="102"/>
      <c r="I1794" s="90"/>
      <c r="J1794" s="73"/>
      <c r="K1794" s="121"/>
      <c r="L1794" s="73"/>
      <c r="M1794" s="84"/>
      <c r="N1794" s="95"/>
    </row>
    <row r="1795" spans="1:14" x14ac:dyDescent="0.25">
      <c r="A1795" s="72"/>
      <c r="B1795" s="113"/>
      <c r="C1795" s="73"/>
      <c r="D1795" s="113"/>
      <c r="E1795" s="113"/>
      <c r="F1795" s="113"/>
      <c r="G1795" s="107"/>
      <c r="H1795" s="102"/>
      <c r="I1795" s="90"/>
      <c r="J1795" s="73"/>
      <c r="K1795" s="121"/>
      <c r="L1795" s="73"/>
      <c r="M1795" s="84"/>
      <c r="N1795" s="95"/>
    </row>
    <row r="1796" spans="1:14" x14ac:dyDescent="0.25">
      <c r="A1796" s="72"/>
      <c r="B1796" s="113"/>
      <c r="C1796" s="73"/>
      <c r="D1796" s="113"/>
      <c r="E1796" s="113"/>
      <c r="F1796" s="113"/>
      <c r="G1796" s="107"/>
      <c r="H1796" s="102"/>
      <c r="I1796" s="90"/>
      <c r="J1796" s="73"/>
      <c r="K1796" s="121"/>
      <c r="L1796" s="73"/>
      <c r="M1796" s="84"/>
      <c r="N1796" s="95"/>
    </row>
    <row r="1797" spans="1:14" x14ac:dyDescent="0.25">
      <c r="A1797" s="72"/>
      <c r="B1797" s="113"/>
      <c r="C1797" s="73"/>
      <c r="D1797" s="113"/>
      <c r="E1797" s="113"/>
      <c r="F1797" s="113"/>
      <c r="G1797" s="107"/>
      <c r="H1797" s="102"/>
      <c r="I1797" s="90"/>
      <c r="J1797" s="73"/>
      <c r="K1797" s="121"/>
      <c r="L1797" s="73"/>
      <c r="M1797" s="84"/>
      <c r="N1797" s="95"/>
    </row>
    <row r="1798" spans="1:14" x14ac:dyDescent="0.25">
      <c r="A1798" s="72"/>
      <c r="B1798" s="113"/>
      <c r="C1798" s="73"/>
      <c r="D1798" s="113"/>
      <c r="E1798" s="113"/>
      <c r="F1798" s="113"/>
      <c r="G1798" s="107"/>
      <c r="H1798" s="102"/>
      <c r="I1798" s="90"/>
      <c r="J1798" s="73"/>
      <c r="K1798" s="121"/>
      <c r="L1798" s="73"/>
      <c r="M1798" s="84"/>
      <c r="N1798" s="95"/>
    </row>
    <row r="1799" spans="1:14" x14ac:dyDescent="0.25">
      <c r="A1799" s="72"/>
      <c r="B1799" s="113"/>
      <c r="C1799" s="73"/>
      <c r="D1799" s="113"/>
      <c r="E1799" s="113"/>
      <c r="F1799" s="113"/>
      <c r="G1799" s="107"/>
      <c r="H1799" s="102"/>
      <c r="I1799" s="90"/>
      <c r="J1799" s="73"/>
      <c r="K1799" s="121"/>
      <c r="L1799" s="73"/>
      <c r="M1799" s="84"/>
      <c r="N1799" s="95"/>
    </row>
    <row r="1800" spans="1:14" x14ac:dyDescent="0.25">
      <c r="A1800" s="72"/>
      <c r="B1800" s="113"/>
      <c r="C1800" s="73"/>
      <c r="D1800" s="113"/>
      <c r="E1800" s="113"/>
      <c r="F1800" s="113"/>
      <c r="G1800" s="107"/>
      <c r="H1800" s="102"/>
      <c r="I1800" s="90"/>
      <c r="J1800" s="73"/>
      <c r="K1800" s="121"/>
      <c r="L1800" s="73"/>
      <c r="M1800" s="84"/>
      <c r="N1800" s="95"/>
    </row>
    <row r="1801" spans="1:14" x14ac:dyDescent="0.25">
      <c r="A1801" s="72"/>
      <c r="B1801" s="113"/>
      <c r="C1801" s="73"/>
      <c r="D1801" s="113"/>
      <c r="E1801" s="113"/>
      <c r="F1801" s="113"/>
      <c r="G1801" s="107"/>
      <c r="H1801" s="102"/>
      <c r="I1801" s="90"/>
      <c r="J1801" s="73"/>
      <c r="K1801" s="121"/>
      <c r="L1801" s="73"/>
      <c r="M1801" s="84"/>
      <c r="N1801" s="95"/>
    </row>
    <row r="1802" spans="1:14" x14ac:dyDescent="0.25">
      <c r="A1802" s="72"/>
      <c r="B1802" s="113"/>
      <c r="C1802" s="73"/>
      <c r="D1802" s="113"/>
      <c r="E1802" s="113"/>
      <c r="F1802" s="113"/>
      <c r="G1802" s="107"/>
      <c r="H1802" s="102"/>
      <c r="I1802" s="90"/>
      <c r="J1802" s="73"/>
      <c r="K1802" s="121"/>
      <c r="L1802" s="73"/>
      <c r="M1802" s="84"/>
      <c r="N1802" s="95"/>
    </row>
    <row r="1803" spans="1:14" x14ac:dyDescent="0.25">
      <c r="A1803" s="72"/>
      <c r="B1803" s="113"/>
      <c r="C1803" s="73"/>
      <c r="D1803" s="113"/>
      <c r="E1803" s="113"/>
      <c r="F1803" s="113"/>
      <c r="G1803" s="107"/>
      <c r="H1803" s="102"/>
      <c r="I1803" s="90"/>
      <c r="J1803" s="73"/>
      <c r="K1803" s="121"/>
      <c r="L1803" s="73"/>
      <c r="M1803" s="84"/>
      <c r="N1803" s="95"/>
    </row>
    <row r="1804" spans="1:14" x14ac:dyDescent="0.25">
      <c r="B1804" s="113"/>
      <c r="C1804" s="73"/>
      <c r="D1804" s="113"/>
      <c r="E1804" s="113"/>
      <c r="F1804" s="113"/>
      <c r="G1804" s="107"/>
      <c r="H1804" s="102"/>
      <c r="I1804" s="90"/>
      <c r="J1804" s="73"/>
      <c r="K1804" s="121"/>
      <c r="L1804" s="73"/>
      <c r="M1804" s="84"/>
      <c r="N1804" s="95"/>
    </row>
    <row r="1805" spans="1:14" x14ac:dyDescent="0.25">
      <c r="B1805" s="113"/>
      <c r="C1805" s="73"/>
      <c r="D1805" s="113"/>
      <c r="E1805" s="113"/>
      <c r="F1805" s="113"/>
      <c r="G1805" s="107"/>
      <c r="H1805" s="102"/>
      <c r="I1805" s="90"/>
      <c r="J1805" s="73"/>
      <c r="K1805" s="121"/>
      <c r="L1805" s="73"/>
      <c r="M1805" s="84"/>
      <c r="N1805" s="95"/>
    </row>
    <row r="1806" spans="1:14" x14ac:dyDescent="0.25">
      <c r="B1806" s="113"/>
      <c r="C1806" s="73"/>
      <c r="D1806" s="113"/>
      <c r="E1806" s="113"/>
      <c r="F1806" s="113"/>
      <c r="G1806" s="107"/>
      <c r="H1806" s="102"/>
      <c r="I1806" s="90"/>
      <c r="J1806" s="73"/>
      <c r="K1806" s="121"/>
      <c r="L1806" s="73"/>
      <c r="M1806" s="84"/>
      <c r="N1806" s="95"/>
    </row>
  </sheetData>
  <autoFilter ref="A1:N1775" xr:uid="{8E6907B3-6EDC-4615-BF37-C8173601E8D3}"/>
  <sortState xmlns:xlrd2="http://schemas.microsoft.com/office/spreadsheetml/2017/richdata2" ref="A2:N1723">
    <sortCondition ref="A13:A1723"/>
  </sortState>
  <phoneticPr fontId="9" type="noConversion"/>
  <pageMargins left="0.25" right="0.25" top="0.75" bottom="0.75" header="0.3" footer="0.3"/>
  <pageSetup paperSize="5" scale="76" fitToHeight="0" orientation="landscape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J5221"/>
  <sheetViews>
    <sheetView zoomScaleNormal="100" workbookViewId="0">
      <pane ySplit="1" topLeftCell="A530" activePane="bottomLeft" state="frozen"/>
      <selection pane="bottomLeft" activeCell="C540" sqref="C540"/>
    </sheetView>
  </sheetViews>
  <sheetFormatPr defaultRowHeight="15" x14ac:dyDescent="0.25"/>
  <cols>
    <col min="1" max="1" width="9.140625" style="46"/>
    <col min="2" max="2" width="18.5703125" style="158" customWidth="1"/>
    <col min="3" max="3" width="20" style="3" customWidth="1"/>
    <col min="4" max="5" width="17.5703125" style="3" customWidth="1"/>
    <col min="6" max="6" width="20.28515625" style="25" customWidth="1"/>
    <col min="7" max="7" width="14.28515625" style="11" customWidth="1"/>
  </cols>
  <sheetData>
    <row r="1" spans="1:8" s="1" customFormat="1" ht="21" customHeight="1" x14ac:dyDescent="0.25">
      <c r="A1" s="2" t="s">
        <v>13</v>
      </c>
      <c r="B1" s="154" t="s">
        <v>4</v>
      </c>
      <c r="C1" s="2" t="s">
        <v>19</v>
      </c>
      <c r="D1" s="2" t="s">
        <v>20</v>
      </c>
      <c r="E1" s="2" t="s">
        <v>23</v>
      </c>
      <c r="F1" s="29" t="s">
        <v>22</v>
      </c>
      <c r="G1" s="9" t="s">
        <v>21</v>
      </c>
    </row>
    <row r="2" spans="1:8" s="5" customFormat="1" ht="66.75" customHeight="1" x14ac:dyDescent="0.2">
      <c r="A2" s="45" t="s">
        <v>18</v>
      </c>
      <c r="B2" s="155" t="s">
        <v>14</v>
      </c>
      <c r="C2" s="4" t="s">
        <v>15</v>
      </c>
      <c r="D2" s="4" t="s">
        <v>15</v>
      </c>
      <c r="E2" s="4" t="s">
        <v>24</v>
      </c>
      <c r="F2" s="30" t="s">
        <v>17</v>
      </c>
      <c r="G2" s="10" t="s">
        <v>15</v>
      </c>
    </row>
    <row r="3" spans="1:8" x14ac:dyDescent="0.25">
      <c r="A3" s="21">
        <v>1</v>
      </c>
      <c r="B3" s="156" t="s">
        <v>637</v>
      </c>
      <c r="C3" s="28" t="s">
        <v>813</v>
      </c>
      <c r="D3" s="28" t="s">
        <v>88</v>
      </c>
      <c r="E3" s="28" t="s">
        <v>51</v>
      </c>
      <c r="F3" s="27">
        <v>42277</v>
      </c>
      <c r="G3" s="32" t="s">
        <v>89</v>
      </c>
      <c r="H3" t="e">
        <f>VLOOKUP(B3,'MEMBER PROFILE'!A:O,15,FALSE)</f>
        <v>#N/A</v>
      </c>
    </row>
    <row r="4" spans="1:8" x14ac:dyDescent="0.25">
      <c r="A4" s="21"/>
      <c r="B4" s="156" t="s">
        <v>637</v>
      </c>
      <c r="C4" s="28" t="s">
        <v>814</v>
      </c>
      <c r="D4" s="28" t="s">
        <v>88</v>
      </c>
      <c r="E4" s="28" t="s">
        <v>52</v>
      </c>
      <c r="F4" s="27">
        <v>42277</v>
      </c>
      <c r="G4" s="32">
        <v>300</v>
      </c>
      <c r="H4" t="e">
        <f>VLOOKUP(B4,'MEMBER PROFILE'!A:O,15,FALSE)</f>
        <v>#N/A</v>
      </c>
    </row>
    <row r="5" spans="1:8" x14ac:dyDescent="0.25">
      <c r="A5" s="21">
        <v>2</v>
      </c>
      <c r="B5" s="156" t="s">
        <v>638</v>
      </c>
      <c r="C5" s="156" t="s">
        <v>7396</v>
      </c>
      <c r="D5" s="28" t="s">
        <v>90</v>
      </c>
      <c r="E5" s="28" t="s">
        <v>51</v>
      </c>
      <c r="F5" s="27">
        <v>44545</v>
      </c>
      <c r="G5" s="32" t="s">
        <v>91</v>
      </c>
      <c r="H5" t="e">
        <f>VLOOKUP(B5,'MEMBER PROFILE'!A:O,15,FALSE)</f>
        <v>#N/A</v>
      </c>
    </row>
    <row r="6" spans="1:8" x14ac:dyDescent="0.25">
      <c r="A6" s="21"/>
      <c r="B6" s="156" t="s">
        <v>638</v>
      </c>
      <c r="C6" s="156" t="s">
        <v>7397</v>
      </c>
      <c r="D6" s="28" t="s">
        <v>90</v>
      </c>
      <c r="E6" s="28" t="s">
        <v>52</v>
      </c>
      <c r="F6" s="27">
        <v>44545</v>
      </c>
      <c r="G6" s="32">
        <v>100</v>
      </c>
      <c r="H6" t="e">
        <f>VLOOKUP(B6,'MEMBER PROFILE'!A:O,15,FALSE)</f>
        <v>#N/A</v>
      </c>
    </row>
    <row r="7" spans="1:8" x14ac:dyDescent="0.25">
      <c r="A7" s="21">
        <v>3</v>
      </c>
      <c r="B7" s="156" t="s">
        <v>639</v>
      </c>
      <c r="C7" s="156" t="s">
        <v>7398</v>
      </c>
      <c r="D7" s="28" t="s">
        <v>93</v>
      </c>
      <c r="E7" s="28" t="s">
        <v>51</v>
      </c>
      <c r="F7" s="27">
        <v>44546</v>
      </c>
      <c r="G7" s="32" t="s">
        <v>94</v>
      </c>
      <c r="H7" t="e">
        <f>VLOOKUP(B7,'MEMBER PROFILE'!A:O,15,FALSE)</f>
        <v>#N/A</v>
      </c>
    </row>
    <row r="8" spans="1:8" x14ac:dyDescent="0.25">
      <c r="A8" s="21"/>
      <c r="B8" s="156" t="s">
        <v>639</v>
      </c>
      <c r="C8" s="156" t="s">
        <v>7399</v>
      </c>
      <c r="D8" s="28" t="s">
        <v>93</v>
      </c>
      <c r="E8" s="28" t="s">
        <v>52</v>
      </c>
      <c r="F8" s="27">
        <v>44546</v>
      </c>
      <c r="G8" s="32">
        <v>300</v>
      </c>
      <c r="H8" t="e">
        <f>VLOOKUP(B8,'MEMBER PROFILE'!A:O,15,FALSE)</f>
        <v>#N/A</v>
      </c>
    </row>
    <row r="9" spans="1:8" x14ac:dyDescent="0.25">
      <c r="A9" s="21">
        <v>4</v>
      </c>
      <c r="B9" s="156" t="s">
        <v>640</v>
      </c>
      <c r="C9" s="156" t="s">
        <v>7400</v>
      </c>
      <c r="D9" s="28" t="s">
        <v>92</v>
      </c>
      <c r="E9" s="28" t="s">
        <v>51</v>
      </c>
      <c r="F9" s="27">
        <v>44545</v>
      </c>
      <c r="G9" s="32" t="s">
        <v>91</v>
      </c>
      <c r="H9" t="e">
        <f>VLOOKUP(B9,'MEMBER PROFILE'!A:O,15,FALSE)</f>
        <v>#N/A</v>
      </c>
    </row>
    <row r="10" spans="1:8" x14ac:dyDescent="0.25">
      <c r="A10" s="21"/>
      <c r="B10" s="156" t="s">
        <v>640</v>
      </c>
      <c r="C10" s="156" t="s">
        <v>7401</v>
      </c>
      <c r="D10" s="28" t="s">
        <v>92</v>
      </c>
      <c r="E10" s="28" t="s">
        <v>52</v>
      </c>
      <c r="F10" s="27">
        <v>44545</v>
      </c>
      <c r="G10" s="32">
        <v>100</v>
      </c>
      <c r="H10" t="e">
        <f>VLOOKUP(B10,'MEMBER PROFILE'!A:O,15,FALSE)</f>
        <v>#N/A</v>
      </c>
    </row>
    <row r="11" spans="1:8" x14ac:dyDescent="0.25">
      <c r="A11" s="21">
        <v>5</v>
      </c>
      <c r="B11" s="156" t="s">
        <v>641</v>
      </c>
      <c r="C11" s="156" t="s">
        <v>7402</v>
      </c>
      <c r="D11" s="28" t="s">
        <v>95</v>
      </c>
      <c r="E11" s="28" t="s">
        <v>51</v>
      </c>
      <c r="F11" s="27">
        <v>44546</v>
      </c>
      <c r="G11" s="32" t="s">
        <v>96</v>
      </c>
      <c r="H11" t="e">
        <f>VLOOKUP(B11,'MEMBER PROFILE'!A:O,15,FALSE)</f>
        <v>#N/A</v>
      </c>
    </row>
    <row r="12" spans="1:8" x14ac:dyDescent="0.25">
      <c r="A12" s="21"/>
      <c r="B12" s="156" t="s">
        <v>641</v>
      </c>
      <c r="C12" s="156" t="s">
        <v>7403</v>
      </c>
      <c r="D12" s="28" t="s">
        <v>95</v>
      </c>
      <c r="E12" s="28" t="s">
        <v>52</v>
      </c>
      <c r="F12" s="27">
        <v>44546</v>
      </c>
      <c r="G12" s="32">
        <v>300</v>
      </c>
      <c r="H12" t="e">
        <f>VLOOKUP(B12,'MEMBER PROFILE'!A:O,15,FALSE)</f>
        <v>#N/A</v>
      </c>
    </row>
    <row r="13" spans="1:8" x14ac:dyDescent="0.25">
      <c r="A13" s="21">
        <v>6</v>
      </c>
      <c r="B13" s="156" t="s">
        <v>642</v>
      </c>
      <c r="C13" s="156" t="s">
        <v>7404</v>
      </c>
      <c r="D13" s="28" t="s">
        <v>97</v>
      </c>
      <c r="E13" s="28" t="s">
        <v>51</v>
      </c>
      <c r="F13" s="27">
        <v>44628</v>
      </c>
      <c r="G13" s="32" t="s">
        <v>98</v>
      </c>
      <c r="H13" t="e">
        <f>VLOOKUP(B13,'MEMBER PROFILE'!A:O,15,FALSE)</f>
        <v>#N/A</v>
      </c>
    </row>
    <row r="14" spans="1:8" x14ac:dyDescent="0.25">
      <c r="A14" s="21"/>
      <c r="B14" s="156" t="s">
        <v>642</v>
      </c>
      <c r="C14" s="156" t="s">
        <v>7406</v>
      </c>
      <c r="D14" s="28" t="s">
        <v>97</v>
      </c>
      <c r="E14" s="28" t="s">
        <v>52</v>
      </c>
      <c r="F14" s="27">
        <v>44628</v>
      </c>
      <c r="G14" s="32">
        <v>300</v>
      </c>
      <c r="H14" t="e">
        <f>VLOOKUP(B14,'MEMBER PROFILE'!A:O,15,FALSE)</f>
        <v>#N/A</v>
      </c>
    </row>
    <row r="15" spans="1:8" x14ac:dyDescent="0.25">
      <c r="A15" s="21">
        <v>7</v>
      </c>
      <c r="B15" s="156" t="s">
        <v>643</v>
      </c>
      <c r="C15" s="156" t="s">
        <v>7405</v>
      </c>
      <c r="D15" s="28" t="s">
        <v>7276</v>
      </c>
      <c r="E15" s="28" t="s">
        <v>51</v>
      </c>
      <c r="F15" s="27">
        <v>41044</v>
      </c>
      <c r="G15" s="32" t="s">
        <v>99</v>
      </c>
      <c r="H15" t="e">
        <f>VLOOKUP(B15,'MEMBER PROFILE'!A:O,15,FALSE)</f>
        <v>#N/A</v>
      </c>
    </row>
    <row r="16" spans="1:8" x14ac:dyDescent="0.25">
      <c r="A16" s="21"/>
      <c r="B16" s="156" t="s">
        <v>643</v>
      </c>
      <c r="C16" s="156" t="s">
        <v>7411</v>
      </c>
      <c r="D16" s="28" t="s">
        <v>7276</v>
      </c>
      <c r="E16" s="28" t="s">
        <v>52</v>
      </c>
      <c r="F16" s="27">
        <v>41044</v>
      </c>
      <c r="G16" s="32">
        <v>-200</v>
      </c>
      <c r="H16" t="e">
        <f>VLOOKUP(B16,'MEMBER PROFILE'!A:O,15,FALSE)</f>
        <v>#N/A</v>
      </c>
    </row>
    <row r="17" spans="1:8" x14ac:dyDescent="0.25">
      <c r="A17" s="21">
        <v>8</v>
      </c>
      <c r="B17" s="156" t="s">
        <v>644</v>
      </c>
      <c r="C17" s="156" t="s">
        <v>7407</v>
      </c>
      <c r="D17" s="28" t="s">
        <v>100</v>
      </c>
      <c r="E17" s="28" t="s">
        <v>51</v>
      </c>
      <c r="F17" s="27">
        <v>44634</v>
      </c>
      <c r="G17" s="32" t="s">
        <v>101</v>
      </c>
      <c r="H17" t="e">
        <f>VLOOKUP(B17,'MEMBER PROFILE'!A:O,15,FALSE)</f>
        <v>#N/A</v>
      </c>
    </row>
    <row r="18" spans="1:8" x14ac:dyDescent="0.25">
      <c r="A18" s="21"/>
      <c r="B18" s="156" t="s">
        <v>644</v>
      </c>
      <c r="C18" s="156" t="s">
        <v>7412</v>
      </c>
      <c r="D18" s="28" t="s">
        <v>100</v>
      </c>
      <c r="E18" s="28" t="s">
        <v>52</v>
      </c>
      <c r="F18" s="27">
        <v>44634</v>
      </c>
      <c r="G18" s="32">
        <v>100</v>
      </c>
      <c r="H18" t="e">
        <f>VLOOKUP(B18,'MEMBER PROFILE'!A:O,15,FALSE)</f>
        <v>#N/A</v>
      </c>
    </row>
    <row r="19" spans="1:8" x14ac:dyDescent="0.25">
      <c r="A19" s="21">
        <v>9</v>
      </c>
      <c r="B19" s="156" t="s">
        <v>645</v>
      </c>
      <c r="C19" s="156" t="s">
        <v>7408</v>
      </c>
      <c r="D19" s="28" t="s">
        <v>102</v>
      </c>
      <c r="E19" s="28" t="s">
        <v>51</v>
      </c>
      <c r="F19" s="27">
        <v>45436</v>
      </c>
      <c r="G19" s="32" t="s">
        <v>103</v>
      </c>
      <c r="H19" t="e">
        <f>VLOOKUP(B19,'MEMBER PROFILE'!A:O,15,FALSE)</f>
        <v>#N/A</v>
      </c>
    </row>
    <row r="20" spans="1:8" x14ac:dyDescent="0.25">
      <c r="A20" s="21"/>
      <c r="B20" s="156" t="s">
        <v>645</v>
      </c>
      <c r="C20" s="156" t="s">
        <v>7413</v>
      </c>
      <c r="D20" s="28" t="s">
        <v>102</v>
      </c>
      <c r="E20" s="28" t="s">
        <v>52</v>
      </c>
      <c r="F20" s="27">
        <v>45436</v>
      </c>
      <c r="G20" s="32">
        <v>1500</v>
      </c>
      <c r="H20" t="e">
        <f>VLOOKUP(B20,'MEMBER PROFILE'!A:O,15,FALSE)</f>
        <v>#N/A</v>
      </c>
    </row>
    <row r="21" spans="1:8" x14ac:dyDescent="0.25">
      <c r="A21" s="21">
        <v>10</v>
      </c>
      <c r="B21" s="156" t="s">
        <v>646</v>
      </c>
      <c r="C21" s="156" t="s">
        <v>7409</v>
      </c>
      <c r="D21" s="28" t="s">
        <v>104</v>
      </c>
      <c r="E21" s="28" t="s">
        <v>51</v>
      </c>
      <c r="F21" s="27">
        <v>44449</v>
      </c>
      <c r="G21" s="32" t="s">
        <v>105</v>
      </c>
      <c r="H21" t="e">
        <f>VLOOKUP(B21,'MEMBER PROFILE'!A:O,15,FALSE)</f>
        <v>#N/A</v>
      </c>
    </row>
    <row r="22" spans="1:8" x14ac:dyDescent="0.25">
      <c r="A22" s="21"/>
      <c r="B22" s="156" t="s">
        <v>646</v>
      </c>
      <c r="C22" s="156" t="s">
        <v>7414</v>
      </c>
      <c r="D22" s="28" t="s">
        <v>104</v>
      </c>
      <c r="E22" s="28" t="s">
        <v>52</v>
      </c>
      <c r="F22" s="27">
        <v>44449</v>
      </c>
      <c r="G22" s="32">
        <v>0</v>
      </c>
      <c r="H22" t="e">
        <f>VLOOKUP(B22,'MEMBER PROFILE'!A:O,15,FALSE)</f>
        <v>#N/A</v>
      </c>
    </row>
    <row r="23" spans="1:8" x14ac:dyDescent="0.25">
      <c r="A23" s="21">
        <v>11</v>
      </c>
      <c r="B23" s="156" t="s">
        <v>647</v>
      </c>
      <c r="C23" s="156" t="s">
        <v>647</v>
      </c>
      <c r="D23" s="28" t="s">
        <v>106</v>
      </c>
      <c r="E23" s="28" t="s">
        <v>107</v>
      </c>
      <c r="F23" s="27">
        <v>39318</v>
      </c>
      <c r="G23" s="32" t="s">
        <v>108</v>
      </c>
      <c r="H23" t="e">
        <f>VLOOKUP(B23,'MEMBER PROFILE'!A:O,15,FALSE)</f>
        <v>#N/A</v>
      </c>
    </row>
    <row r="24" spans="1:8" x14ac:dyDescent="0.25">
      <c r="A24" s="21">
        <v>12</v>
      </c>
      <c r="B24" s="156" t="s">
        <v>657</v>
      </c>
      <c r="C24" s="156" t="s">
        <v>7410</v>
      </c>
      <c r="D24" s="28" t="s">
        <v>112</v>
      </c>
      <c r="E24" s="28" t="s">
        <v>51</v>
      </c>
      <c r="F24" s="27">
        <v>42486</v>
      </c>
      <c r="G24" s="32" t="s">
        <v>113</v>
      </c>
      <c r="H24" t="e">
        <f>VLOOKUP(B24,'MEMBER PROFILE'!A:O,15,FALSE)</f>
        <v>#N/A</v>
      </c>
    </row>
    <row r="25" spans="1:8" x14ac:dyDescent="0.25">
      <c r="A25" s="21"/>
      <c r="B25" s="156" t="s">
        <v>657</v>
      </c>
      <c r="C25" s="156" t="s">
        <v>7415</v>
      </c>
      <c r="D25" s="28" t="s">
        <v>112</v>
      </c>
      <c r="E25" s="28" t="s">
        <v>52</v>
      </c>
      <c r="F25" s="27">
        <v>42486</v>
      </c>
      <c r="G25" s="32">
        <v>300</v>
      </c>
      <c r="H25" t="e">
        <f>VLOOKUP(B25,'MEMBER PROFILE'!A:O,15,FALSE)</f>
        <v>#N/A</v>
      </c>
    </row>
    <row r="26" spans="1:8" x14ac:dyDescent="0.25">
      <c r="A26" s="21"/>
      <c r="B26" s="156" t="s">
        <v>657</v>
      </c>
      <c r="C26" s="156" t="s">
        <v>7416</v>
      </c>
      <c r="D26" s="28" t="s">
        <v>112</v>
      </c>
      <c r="E26" s="28" t="s">
        <v>107</v>
      </c>
      <c r="F26" s="27">
        <v>41792</v>
      </c>
      <c r="G26" s="32" t="s">
        <v>114</v>
      </c>
      <c r="H26" t="e">
        <f>VLOOKUP(B26,'MEMBER PROFILE'!A:O,15,FALSE)</f>
        <v>#N/A</v>
      </c>
    </row>
    <row r="27" spans="1:8" x14ac:dyDescent="0.25">
      <c r="A27" s="21">
        <v>13</v>
      </c>
      <c r="B27" s="156" t="s">
        <v>651</v>
      </c>
      <c r="C27" s="156" t="s">
        <v>651</v>
      </c>
      <c r="D27" s="28" t="s">
        <v>116</v>
      </c>
      <c r="E27" s="28" t="s">
        <v>107</v>
      </c>
      <c r="F27" s="27">
        <v>41792</v>
      </c>
      <c r="G27" s="32">
        <v>555.15</v>
      </c>
      <c r="H27" t="e">
        <f>VLOOKUP(B27,'MEMBER PROFILE'!A:O,15,FALSE)</f>
        <v>#N/A</v>
      </c>
    </row>
    <row r="28" spans="1:8" x14ac:dyDescent="0.25">
      <c r="A28" s="21">
        <v>14</v>
      </c>
      <c r="B28" s="156" t="s">
        <v>650</v>
      </c>
      <c r="C28" s="156" t="s">
        <v>650</v>
      </c>
      <c r="D28" s="28" t="s">
        <v>120</v>
      </c>
      <c r="E28" s="28" t="s">
        <v>107</v>
      </c>
      <c r="F28" s="27">
        <v>42803</v>
      </c>
      <c r="G28" s="32" t="s">
        <v>121</v>
      </c>
      <c r="H28" t="e">
        <f>VLOOKUP(B28,'MEMBER PROFILE'!A:O,15,FALSE)</f>
        <v>#N/A</v>
      </c>
    </row>
    <row r="29" spans="1:8" x14ac:dyDescent="0.25">
      <c r="A29" s="21">
        <v>15</v>
      </c>
      <c r="B29" s="156" t="s">
        <v>658</v>
      </c>
      <c r="C29" s="156" t="s">
        <v>7417</v>
      </c>
      <c r="D29" s="28" t="s">
        <v>126</v>
      </c>
      <c r="E29" s="28" t="s">
        <v>51</v>
      </c>
      <c r="F29" s="27">
        <v>42041</v>
      </c>
      <c r="G29" s="32" t="s">
        <v>127</v>
      </c>
      <c r="H29" t="e">
        <f>VLOOKUP(B29,'MEMBER PROFILE'!A:O,15,FALSE)</f>
        <v>#N/A</v>
      </c>
    </row>
    <row r="30" spans="1:8" x14ac:dyDescent="0.25">
      <c r="A30" s="21"/>
      <c r="B30" s="156" t="s">
        <v>658</v>
      </c>
      <c r="C30" s="156" t="s">
        <v>7418</v>
      </c>
      <c r="D30" s="28" t="s">
        <v>126</v>
      </c>
      <c r="E30" s="28" t="s">
        <v>52</v>
      </c>
      <c r="F30" s="27">
        <v>42041</v>
      </c>
      <c r="G30" s="32">
        <v>100</v>
      </c>
      <c r="H30" t="e">
        <f>VLOOKUP(B30,'MEMBER PROFILE'!A:O,15,FALSE)</f>
        <v>#N/A</v>
      </c>
    </row>
    <row r="31" spans="1:8" x14ac:dyDescent="0.25">
      <c r="A31" s="21">
        <v>16</v>
      </c>
      <c r="B31" s="156" t="s">
        <v>659</v>
      </c>
      <c r="C31" s="156" t="s">
        <v>7419</v>
      </c>
      <c r="D31" s="28" t="s">
        <v>129</v>
      </c>
      <c r="E31" s="28" t="s">
        <v>51</v>
      </c>
      <c r="F31" s="27">
        <v>41759</v>
      </c>
      <c r="G31" s="32" t="s">
        <v>130</v>
      </c>
      <c r="H31" t="e">
        <f>VLOOKUP(B31,'MEMBER PROFILE'!A:O,15,FALSE)</f>
        <v>#N/A</v>
      </c>
    </row>
    <row r="32" spans="1:8" x14ac:dyDescent="0.25">
      <c r="A32" s="21"/>
      <c r="B32" s="156" t="s">
        <v>659</v>
      </c>
      <c r="C32" s="156" t="s">
        <v>7420</v>
      </c>
      <c r="D32" s="28" t="s">
        <v>129</v>
      </c>
      <c r="E32" s="28" t="s">
        <v>52</v>
      </c>
      <c r="F32" s="27">
        <v>41759</v>
      </c>
      <c r="G32" s="32">
        <v>100</v>
      </c>
      <c r="H32" t="e">
        <f>VLOOKUP(B32,'MEMBER PROFILE'!A:O,15,FALSE)</f>
        <v>#N/A</v>
      </c>
    </row>
    <row r="33" spans="1:8" x14ac:dyDescent="0.25">
      <c r="A33" s="21">
        <v>17</v>
      </c>
      <c r="B33" s="156" t="s">
        <v>660</v>
      </c>
      <c r="C33" s="156" t="s">
        <v>7421</v>
      </c>
      <c r="D33" s="28" t="s">
        <v>131</v>
      </c>
      <c r="E33" s="28" t="s">
        <v>51</v>
      </c>
      <c r="F33" s="27">
        <v>45034</v>
      </c>
      <c r="G33" s="32" t="s">
        <v>136</v>
      </c>
      <c r="H33" t="e">
        <f>VLOOKUP(B33,'MEMBER PROFILE'!A:O,15,FALSE)</f>
        <v>#N/A</v>
      </c>
    </row>
    <row r="34" spans="1:8" x14ac:dyDescent="0.25">
      <c r="A34" s="21"/>
      <c r="B34" s="156" t="s">
        <v>660</v>
      </c>
      <c r="C34" s="156" t="s">
        <v>7422</v>
      </c>
      <c r="D34" s="28" t="s">
        <v>131</v>
      </c>
      <c r="E34" s="28" t="s">
        <v>52</v>
      </c>
      <c r="F34" s="27">
        <v>45034</v>
      </c>
      <c r="G34" s="32">
        <v>800</v>
      </c>
      <c r="H34" t="e">
        <f>VLOOKUP(B34,'MEMBER PROFILE'!A:O,15,FALSE)</f>
        <v>#N/A</v>
      </c>
    </row>
    <row r="35" spans="1:8" x14ac:dyDescent="0.25">
      <c r="A35" s="21">
        <v>18</v>
      </c>
      <c r="B35" s="156" t="s">
        <v>661</v>
      </c>
      <c r="C35" s="156" t="s">
        <v>7423</v>
      </c>
      <c r="D35" s="28" t="s">
        <v>139</v>
      </c>
      <c r="E35" s="28" t="s">
        <v>51</v>
      </c>
      <c r="F35" s="27">
        <v>44798</v>
      </c>
      <c r="G35" s="32" t="s">
        <v>140</v>
      </c>
      <c r="H35" t="e">
        <f>VLOOKUP(B35,'MEMBER PROFILE'!A:O,15,FALSE)</f>
        <v>#N/A</v>
      </c>
    </row>
    <row r="36" spans="1:8" x14ac:dyDescent="0.25">
      <c r="A36" s="21"/>
      <c r="B36" s="156" t="s">
        <v>661</v>
      </c>
      <c r="C36" s="156" t="s">
        <v>7424</v>
      </c>
      <c r="D36" s="28" t="s">
        <v>139</v>
      </c>
      <c r="E36" s="28" t="s">
        <v>52</v>
      </c>
      <c r="F36" s="27">
        <v>44798</v>
      </c>
      <c r="G36" s="32">
        <v>700</v>
      </c>
      <c r="H36" t="e">
        <f>VLOOKUP(B36,'MEMBER PROFILE'!A:O,15,FALSE)</f>
        <v>#N/A</v>
      </c>
    </row>
    <row r="37" spans="1:8" x14ac:dyDescent="0.25">
      <c r="A37" s="21">
        <v>19</v>
      </c>
      <c r="B37" s="156" t="s">
        <v>662</v>
      </c>
      <c r="C37" s="156" t="s">
        <v>7425</v>
      </c>
      <c r="D37" s="28" t="s">
        <v>146</v>
      </c>
      <c r="E37" s="28" t="s">
        <v>51</v>
      </c>
      <c r="F37" s="27">
        <v>44729</v>
      </c>
      <c r="G37" s="32" t="s">
        <v>147</v>
      </c>
      <c r="H37" t="e">
        <f>VLOOKUP(B37,'MEMBER PROFILE'!A:O,15,FALSE)</f>
        <v>#N/A</v>
      </c>
    </row>
    <row r="38" spans="1:8" x14ac:dyDescent="0.25">
      <c r="A38" s="21"/>
      <c r="B38" s="156" t="s">
        <v>662</v>
      </c>
      <c r="C38" s="156" t="s">
        <v>7426</v>
      </c>
      <c r="D38" s="28" t="s">
        <v>146</v>
      </c>
      <c r="E38" s="28" t="s">
        <v>52</v>
      </c>
      <c r="F38" s="27">
        <v>44729</v>
      </c>
      <c r="G38" s="32">
        <v>1000</v>
      </c>
      <c r="H38" t="e">
        <f>VLOOKUP(B38,'MEMBER PROFILE'!A:O,15,FALSE)</f>
        <v>#N/A</v>
      </c>
    </row>
    <row r="39" spans="1:8" x14ac:dyDescent="0.25">
      <c r="A39" s="21">
        <v>20</v>
      </c>
      <c r="B39" s="156" t="s">
        <v>663</v>
      </c>
      <c r="C39" s="156" t="s">
        <v>7427</v>
      </c>
      <c r="D39" s="28" t="s">
        <v>151</v>
      </c>
      <c r="E39" s="28" t="s">
        <v>51</v>
      </c>
      <c r="F39" s="27">
        <v>44754</v>
      </c>
      <c r="G39" s="32" t="s">
        <v>152</v>
      </c>
      <c r="H39" t="e">
        <f>VLOOKUP(B39,'MEMBER PROFILE'!A:O,15,FALSE)</f>
        <v>#N/A</v>
      </c>
    </row>
    <row r="40" spans="1:8" x14ac:dyDescent="0.25">
      <c r="A40" s="21"/>
      <c r="B40" s="156" t="s">
        <v>663</v>
      </c>
      <c r="C40" s="156" t="s">
        <v>7428</v>
      </c>
      <c r="D40" s="28" t="s">
        <v>151</v>
      </c>
      <c r="E40" s="28" t="s">
        <v>52</v>
      </c>
      <c r="F40" s="27">
        <v>44754</v>
      </c>
      <c r="G40" s="32">
        <v>-200</v>
      </c>
      <c r="H40" t="e">
        <f>VLOOKUP(B40,'MEMBER PROFILE'!A:O,15,FALSE)</f>
        <v>#N/A</v>
      </c>
    </row>
    <row r="41" spans="1:8" x14ac:dyDescent="0.25">
      <c r="A41" s="21">
        <v>21</v>
      </c>
      <c r="B41" s="156" t="s">
        <v>664</v>
      </c>
      <c r="C41" s="156" t="s">
        <v>7429</v>
      </c>
      <c r="D41" s="28" t="s">
        <v>155</v>
      </c>
      <c r="E41" s="28" t="s">
        <v>51</v>
      </c>
      <c r="F41" s="27">
        <v>43402</v>
      </c>
      <c r="G41" s="32" t="s">
        <v>156</v>
      </c>
      <c r="H41" t="e">
        <f>VLOOKUP(B41,'MEMBER PROFILE'!A:O,15,FALSE)</f>
        <v>#N/A</v>
      </c>
    </row>
    <row r="42" spans="1:8" x14ac:dyDescent="0.25">
      <c r="A42" s="21"/>
      <c r="B42" s="156" t="s">
        <v>664</v>
      </c>
      <c r="C42" s="156" t="s">
        <v>7430</v>
      </c>
      <c r="D42" s="28" t="s">
        <v>155</v>
      </c>
      <c r="E42" s="28" t="s">
        <v>52</v>
      </c>
      <c r="F42" s="27">
        <v>43402</v>
      </c>
      <c r="G42" s="32">
        <v>300</v>
      </c>
      <c r="H42" t="e">
        <f>VLOOKUP(B42,'MEMBER PROFILE'!A:O,15,FALSE)</f>
        <v>#N/A</v>
      </c>
    </row>
    <row r="43" spans="1:8" x14ac:dyDescent="0.25">
      <c r="A43" s="21">
        <v>22</v>
      </c>
      <c r="B43" s="156" t="s">
        <v>665</v>
      </c>
      <c r="C43" s="156" t="s">
        <v>7431</v>
      </c>
      <c r="D43" s="28" t="s">
        <v>168</v>
      </c>
      <c r="E43" s="28" t="s">
        <v>51</v>
      </c>
      <c r="F43" s="27">
        <v>44985</v>
      </c>
      <c r="G43" s="149">
        <v>10200</v>
      </c>
      <c r="H43" t="e">
        <f>VLOOKUP(B43,'MEMBER PROFILE'!A:O,15,FALSE)</f>
        <v>#N/A</v>
      </c>
    </row>
    <row r="44" spans="1:8" x14ac:dyDescent="0.25">
      <c r="A44" s="21"/>
      <c r="B44" s="156" t="s">
        <v>665</v>
      </c>
      <c r="C44" s="156" t="s">
        <v>7432</v>
      </c>
      <c r="D44" s="28" t="s">
        <v>168</v>
      </c>
      <c r="E44" s="28" t="s">
        <v>52</v>
      </c>
      <c r="F44" s="27">
        <v>44985</v>
      </c>
      <c r="G44" s="32">
        <v>100</v>
      </c>
      <c r="H44" t="e">
        <f>VLOOKUP(B44,'MEMBER PROFILE'!A:O,15,FALSE)</f>
        <v>#N/A</v>
      </c>
    </row>
    <row r="45" spans="1:8" x14ac:dyDescent="0.25">
      <c r="A45" s="21">
        <v>23</v>
      </c>
      <c r="B45" s="156" t="s">
        <v>666</v>
      </c>
      <c r="C45" s="156" t="s">
        <v>7433</v>
      </c>
      <c r="D45" s="28" t="s">
        <v>171</v>
      </c>
      <c r="E45" s="28" t="s">
        <v>51</v>
      </c>
      <c r="F45" s="27">
        <v>45428</v>
      </c>
      <c r="G45" s="32" t="s">
        <v>136</v>
      </c>
      <c r="H45" t="e">
        <f>VLOOKUP(B45,'MEMBER PROFILE'!A:O,15,FALSE)</f>
        <v>#N/A</v>
      </c>
    </row>
    <row r="46" spans="1:8" x14ac:dyDescent="0.25">
      <c r="A46" s="21"/>
      <c r="B46" s="156" t="s">
        <v>666</v>
      </c>
      <c r="C46" s="156" t="s">
        <v>7434</v>
      </c>
      <c r="D46" s="28" t="s">
        <v>171</v>
      </c>
      <c r="E46" s="28" t="s">
        <v>52</v>
      </c>
      <c r="F46" s="27">
        <v>45428</v>
      </c>
      <c r="G46" s="32" t="s">
        <v>172</v>
      </c>
      <c r="H46" t="e">
        <f>VLOOKUP(B46,'MEMBER PROFILE'!A:O,15,FALSE)</f>
        <v>#N/A</v>
      </c>
    </row>
    <row r="47" spans="1:8" x14ac:dyDescent="0.25">
      <c r="A47" s="21">
        <v>24</v>
      </c>
      <c r="B47" s="156" t="s">
        <v>648</v>
      </c>
      <c r="C47" s="156" t="s">
        <v>648</v>
      </c>
      <c r="D47" s="28" t="s">
        <v>175</v>
      </c>
      <c r="E47" s="28" t="s">
        <v>107</v>
      </c>
      <c r="F47" s="27">
        <v>42157</v>
      </c>
      <c r="G47" s="32">
        <v>576.41999999999996</v>
      </c>
      <c r="H47" t="e">
        <f>VLOOKUP(B47,'MEMBER PROFILE'!A:O,15,FALSE)</f>
        <v>#N/A</v>
      </c>
    </row>
    <row r="48" spans="1:8" x14ac:dyDescent="0.25">
      <c r="A48" s="21">
        <v>25</v>
      </c>
      <c r="B48" s="156" t="s">
        <v>667</v>
      </c>
      <c r="C48" s="156" t="s">
        <v>7435</v>
      </c>
      <c r="D48" s="28" t="s">
        <v>184</v>
      </c>
      <c r="E48" s="28" t="s">
        <v>51</v>
      </c>
      <c r="F48" s="27">
        <v>44406</v>
      </c>
      <c r="G48" s="32" t="s">
        <v>185</v>
      </c>
      <c r="H48" t="e">
        <f>VLOOKUP(B48,'MEMBER PROFILE'!A:O,15,FALSE)</f>
        <v>#N/A</v>
      </c>
    </row>
    <row r="49" spans="1:8" x14ac:dyDescent="0.25">
      <c r="A49" s="21"/>
      <c r="B49" s="156" t="s">
        <v>667</v>
      </c>
      <c r="C49" s="156" t="s">
        <v>7436</v>
      </c>
      <c r="D49" s="28" t="s">
        <v>184</v>
      </c>
      <c r="E49" s="28" t="s">
        <v>52</v>
      </c>
      <c r="F49" s="27">
        <v>44406</v>
      </c>
      <c r="G49" s="32">
        <v>200</v>
      </c>
      <c r="H49" t="e">
        <f>VLOOKUP(B49,'MEMBER PROFILE'!A:O,15,FALSE)</f>
        <v>#N/A</v>
      </c>
    </row>
    <row r="50" spans="1:8" x14ac:dyDescent="0.25">
      <c r="A50" s="21"/>
      <c r="B50" s="156" t="s">
        <v>667</v>
      </c>
      <c r="C50" s="156" t="s">
        <v>7437</v>
      </c>
      <c r="D50" s="28" t="s">
        <v>184</v>
      </c>
      <c r="E50" s="28" t="s">
        <v>107</v>
      </c>
      <c r="F50" s="27">
        <v>44342</v>
      </c>
      <c r="G50" s="32">
        <v>516.91</v>
      </c>
      <c r="H50" t="e">
        <f>VLOOKUP(B50,'MEMBER PROFILE'!A:O,15,FALSE)</f>
        <v>#N/A</v>
      </c>
    </row>
    <row r="51" spans="1:8" x14ac:dyDescent="0.25">
      <c r="A51" s="21">
        <v>26</v>
      </c>
      <c r="B51" s="156" t="s">
        <v>668</v>
      </c>
      <c r="C51" s="156" t="s">
        <v>7438</v>
      </c>
      <c r="D51" s="28" t="s">
        <v>180</v>
      </c>
      <c r="E51" s="28" t="s">
        <v>51</v>
      </c>
      <c r="F51" s="27">
        <v>44406</v>
      </c>
      <c r="G51" s="32" t="s">
        <v>181</v>
      </c>
      <c r="H51" t="e">
        <f>VLOOKUP(B51,'MEMBER PROFILE'!A:O,15,FALSE)</f>
        <v>#N/A</v>
      </c>
    </row>
    <row r="52" spans="1:8" x14ac:dyDescent="0.25">
      <c r="A52" s="21"/>
      <c r="B52" s="156" t="s">
        <v>668</v>
      </c>
      <c r="C52" s="156" t="s">
        <v>7439</v>
      </c>
      <c r="D52" s="28" t="s">
        <v>180</v>
      </c>
      <c r="E52" s="28" t="s">
        <v>52</v>
      </c>
      <c r="F52" s="27">
        <v>44406</v>
      </c>
      <c r="G52" s="32">
        <v>300</v>
      </c>
      <c r="H52" t="e">
        <f>VLOOKUP(B52,'MEMBER PROFILE'!A:O,15,FALSE)</f>
        <v>#N/A</v>
      </c>
    </row>
    <row r="53" spans="1:8" x14ac:dyDescent="0.25">
      <c r="A53" s="21"/>
      <c r="B53" s="156" t="s">
        <v>668</v>
      </c>
      <c r="C53" s="156" t="s">
        <v>7440</v>
      </c>
      <c r="D53" s="28" t="s">
        <v>180</v>
      </c>
      <c r="E53" s="28" t="s">
        <v>107</v>
      </c>
      <c r="F53" s="27">
        <v>44342</v>
      </c>
      <c r="G53" s="32">
        <v>476.53</v>
      </c>
      <c r="H53" t="e">
        <f>VLOOKUP(B53,'MEMBER PROFILE'!A:O,15,FALSE)</f>
        <v>#N/A</v>
      </c>
    </row>
    <row r="54" spans="1:8" x14ac:dyDescent="0.25">
      <c r="A54" s="21">
        <v>27</v>
      </c>
      <c r="B54" s="156" t="s">
        <v>669</v>
      </c>
      <c r="C54" s="156" t="s">
        <v>7441</v>
      </c>
      <c r="D54" s="28" t="s">
        <v>190</v>
      </c>
      <c r="E54" s="28" t="s">
        <v>51</v>
      </c>
      <c r="F54" s="27">
        <v>44516</v>
      </c>
      <c r="G54" s="32" t="s">
        <v>191</v>
      </c>
      <c r="H54" t="e">
        <f>VLOOKUP(B54,'MEMBER PROFILE'!A:O,15,FALSE)</f>
        <v>#N/A</v>
      </c>
    </row>
    <row r="55" spans="1:8" x14ac:dyDescent="0.25">
      <c r="A55" s="21"/>
      <c r="B55" s="156" t="s">
        <v>669</v>
      </c>
      <c r="C55" s="156" t="s">
        <v>7442</v>
      </c>
      <c r="D55" s="28" t="s">
        <v>190</v>
      </c>
      <c r="E55" s="28" t="s">
        <v>52</v>
      </c>
      <c r="F55" s="27">
        <v>44516</v>
      </c>
      <c r="G55" s="32">
        <v>300</v>
      </c>
      <c r="H55" t="e">
        <f>VLOOKUP(B55,'MEMBER PROFILE'!A:O,15,FALSE)</f>
        <v>#N/A</v>
      </c>
    </row>
    <row r="56" spans="1:8" x14ac:dyDescent="0.25">
      <c r="A56" s="21">
        <v>28</v>
      </c>
      <c r="B56" s="156" t="s">
        <v>670</v>
      </c>
      <c r="C56" s="156" t="s">
        <v>7443</v>
      </c>
      <c r="D56" s="28" t="s">
        <v>193</v>
      </c>
      <c r="E56" s="28" t="s">
        <v>51</v>
      </c>
      <c r="F56" s="27">
        <v>44483</v>
      </c>
      <c r="G56" s="32" t="s">
        <v>194</v>
      </c>
      <c r="H56" t="e">
        <f>VLOOKUP(B56,'MEMBER PROFILE'!A:O,15,FALSE)</f>
        <v>#N/A</v>
      </c>
    </row>
    <row r="57" spans="1:8" x14ac:dyDescent="0.25">
      <c r="A57" s="21"/>
      <c r="B57" s="156" t="s">
        <v>670</v>
      </c>
      <c r="C57" s="156" t="s">
        <v>7444</v>
      </c>
      <c r="D57" s="28" t="s">
        <v>193</v>
      </c>
      <c r="E57" s="28" t="s">
        <v>52</v>
      </c>
      <c r="F57" s="27">
        <v>44483</v>
      </c>
      <c r="G57" s="32">
        <v>300</v>
      </c>
      <c r="H57" t="e">
        <f>VLOOKUP(B57,'MEMBER PROFILE'!A:O,15,FALSE)</f>
        <v>#N/A</v>
      </c>
    </row>
    <row r="58" spans="1:8" x14ac:dyDescent="0.25">
      <c r="A58" s="21">
        <v>29</v>
      </c>
      <c r="B58" s="156" t="s">
        <v>671</v>
      </c>
      <c r="C58" s="156" t="s">
        <v>7445</v>
      </c>
      <c r="D58" s="28" t="s">
        <v>196</v>
      </c>
      <c r="E58" s="28" t="s">
        <v>51</v>
      </c>
      <c r="F58" s="27">
        <v>44483</v>
      </c>
      <c r="G58" s="32" t="s">
        <v>197</v>
      </c>
      <c r="H58" t="e">
        <f>VLOOKUP(B58,'MEMBER PROFILE'!A:O,15,FALSE)</f>
        <v>#N/A</v>
      </c>
    </row>
    <row r="59" spans="1:8" x14ac:dyDescent="0.25">
      <c r="A59" s="21"/>
      <c r="B59" s="156" t="s">
        <v>671</v>
      </c>
      <c r="C59" s="156" t="s">
        <v>7446</v>
      </c>
      <c r="D59" s="28" t="s">
        <v>196</v>
      </c>
      <c r="E59" s="28" t="s">
        <v>52</v>
      </c>
      <c r="F59" s="27">
        <v>44483</v>
      </c>
      <c r="G59" s="32">
        <v>300</v>
      </c>
      <c r="H59" t="e">
        <f>VLOOKUP(B59,'MEMBER PROFILE'!A:O,15,FALSE)</f>
        <v>#N/A</v>
      </c>
    </row>
    <row r="60" spans="1:8" x14ac:dyDescent="0.25">
      <c r="A60" s="21">
        <v>30</v>
      </c>
      <c r="B60" s="156" t="s">
        <v>672</v>
      </c>
      <c r="C60" s="156" t="s">
        <v>7447</v>
      </c>
      <c r="D60" s="28" t="s">
        <v>201</v>
      </c>
      <c r="E60" s="28" t="s">
        <v>51</v>
      </c>
      <c r="F60" s="27">
        <v>45149</v>
      </c>
      <c r="G60" s="32" t="s">
        <v>202</v>
      </c>
      <c r="H60" t="e">
        <f>VLOOKUP(B60,'MEMBER PROFILE'!A:O,15,FALSE)</f>
        <v>#N/A</v>
      </c>
    </row>
    <row r="61" spans="1:8" x14ac:dyDescent="0.25">
      <c r="A61" s="21"/>
      <c r="B61" s="156" t="s">
        <v>672</v>
      </c>
      <c r="C61" s="156" t="s">
        <v>7448</v>
      </c>
      <c r="D61" s="28" t="s">
        <v>201</v>
      </c>
      <c r="E61" s="28" t="s">
        <v>52</v>
      </c>
      <c r="F61" s="27">
        <v>45149</v>
      </c>
      <c r="G61" s="32">
        <v>1500</v>
      </c>
      <c r="H61" t="e">
        <f>VLOOKUP(B61,'MEMBER PROFILE'!A:O,15,FALSE)</f>
        <v>#N/A</v>
      </c>
    </row>
    <row r="62" spans="1:8" x14ac:dyDescent="0.25">
      <c r="A62" s="21">
        <v>31</v>
      </c>
      <c r="B62" s="156" t="s">
        <v>656</v>
      </c>
      <c r="C62" s="156" t="s">
        <v>656</v>
      </c>
      <c r="D62" s="28" t="s">
        <v>205</v>
      </c>
      <c r="E62" s="28" t="s">
        <v>107</v>
      </c>
      <c r="F62" s="27">
        <v>42130</v>
      </c>
      <c r="G62" s="32" t="s">
        <v>206</v>
      </c>
      <c r="H62" t="e">
        <f>VLOOKUP(B62,'MEMBER PROFILE'!A:O,15,FALSE)</f>
        <v>#N/A</v>
      </c>
    </row>
    <row r="63" spans="1:8" x14ac:dyDescent="0.25">
      <c r="A63" s="21">
        <v>32</v>
      </c>
      <c r="B63" s="156" t="s">
        <v>653</v>
      </c>
      <c r="C63" s="156" t="s">
        <v>653</v>
      </c>
      <c r="D63" s="28" t="s">
        <v>209</v>
      </c>
      <c r="E63" s="28" t="s">
        <v>107</v>
      </c>
      <c r="F63" s="27">
        <v>41278</v>
      </c>
      <c r="G63" s="32" t="s">
        <v>210</v>
      </c>
      <c r="H63" t="e">
        <f>VLOOKUP(B63,'MEMBER PROFILE'!A:O,15,FALSE)</f>
        <v>#N/A</v>
      </c>
    </row>
    <row r="64" spans="1:8" x14ac:dyDescent="0.25">
      <c r="A64" s="21">
        <v>33</v>
      </c>
      <c r="B64" s="156" t="s">
        <v>673</v>
      </c>
      <c r="C64" s="156" t="s">
        <v>7449</v>
      </c>
      <c r="D64" s="28" t="s">
        <v>215</v>
      </c>
      <c r="E64" s="28" t="s">
        <v>51</v>
      </c>
      <c r="F64" s="27">
        <v>40155</v>
      </c>
      <c r="G64" s="32" t="s">
        <v>7140</v>
      </c>
      <c r="H64" t="e">
        <f>VLOOKUP(B64,'MEMBER PROFILE'!A:O,15,FALSE)</f>
        <v>#N/A</v>
      </c>
    </row>
    <row r="65" spans="1:8" x14ac:dyDescent="0.25">
      <c r="A65" s="21"/>
      <c r="B65" s="156" t="s">
        <v>673</v>
      </c>
      <c r="C65" s="156" t="s">
        <v>7450</v>
      </c>
      <c r="D65" s="28" t="s">
        <v>215</v>
      </c>
      <c r="E65" s="28" t="s">
        <v>52</v>
      </c>
      <c r="F65" s="27">
        <v>40155</v>
      </c>
      <c r="G65" s="32">
        <v>300</v>
      </c>
      <c r="H65" t="e">
        <f>VLOOKUP(B65,'MEMBER PROFILE'!A:O,15,FALSE)</f>
        <v>#N/A</v>
      </c>
    </row>
    <row r="66" spans="1:8" x14ac:dyDescent="0.25">
      <c r="A66" s="21"/>
      <c r="B66" s="156" t="s">
        <v>673</v>
      </c>
      <c r="C66" s="156" t="s">
        <v>7451</v>
      </c>
      <c r="D66" s="28" t="s">
        <v>215</v>
      </c>
      <c r="E66" s="28" t="s">
        <v>107</v>
      </c>
      <c r="F66" s="27">
        <v>44426</v>
      </c>
      <c r="G66" s="32" t="s">
        <v>216</v>
      </c>
      <c r="H66" t="e">
        <f>VLOOKUP(B66,'MEMBER PROFILE'!A:O,15,FALSE)</f>
        <v>#N/A</v>
      </c>
    </row>
    <row r="67" spans="1:8" x14ac:dyDescent="0.25">
      <c r="A67" s="21">
        <v>34</v>
      </c>
      <c r="B67" s="156" t="s">
        <v>674</v>
      </c>
      <c r="C67" s="156" t="s">
        <v>7452</v>
      </c>
      <c r="D67" s="28" t="s">
        <v>220</v>
      </c>
      <c r="E67" s="28" t="s">
        <v>51</v>
      </c>
      <c r="F67" s="27">
        <v>42027</v>
      </c>
      <c r="G67" s="32" t="s">
        <v>221</v>
      </c>
      <c r="H67" t="e">
        <f>VLOOKUP(B67,'MEMBER PROFILE'!A:O,15,FALSE)</f>
        <v>#N/A</v>
      </c>
    </row>
    <row r="68" spans="1:8" x14ac:dyDescent="0.25">
      <c r="A68" s="21"/>
      <c r="B68" s="156" t="s">
        <v>674</v>
      </c>
      <c r="C68" s="156" t="s">
        <v>7453</v>
      </c>
      <c r="D68" s="28" t="s">
        <v>220</v>
      </c>
      <c r="E68" s="28" t="s">
        <v>52</v>
      </c>
      <c r="F68" s="27">
        <v>42027</v>
      </c>
      <c r="G68" s="32">
        <v>300</v>
      </c>
      <c r="H68" t="e">
        <f>VLOOKUP(B68,'MEMBER PROFILE'!A:O,15,FALSE)</f>
        <v>#N/A</v>
      </c>
    </row>
    <row r="69" spans="1:8" x14ac:dyDescent="0.25">
      <c r="A69" s="21">
        <v>35</v>
      </c>
      <c r="B69" s="156" t="s">
        <v>675</v>
      </c>
      <c r="C69" s="156" t="s">
        <v>7454</v>
      </c>
      <c r="D69" s="28" t="s">
        <v>225</v>
      </c>
      <c r="E69" s="28" t="s">
        <v>51</v>
      </c>
      <c r="F69" s="27">
        <v>42060</v>
      </c>
      <c r="G69" s="32" t="s">
        <v>226</v>
      </c>
      <c r="H69" t="e">
        <f>VLOOKUP(B69,'MEMBER PROFILE'!A:O,15,FALSE)</f>
        <v>#N/A</v>
      </c>
    </row>
    <row r="70" spans="1:8" x14ac:dyDescent="0.25">
      <c r="A70" s="21"/>
      <c r="B70" s="156" t="s">
        <v>675</v>
      </c>
      <c r="C70" s="156" t="s">
        <v>7455</v>
      </c>
      <c r="D70" s="28" t="s">
        <v>225</v>
      </c>
      <c r="E70" s="28" t="s">
        <v>52</v>
      </c>
      <c r="F70" s="27">
        <v>42060</v>
      </c>
      <c r="G70" s="32">
        <v>300</v>
      </c>
      <c r="H70" t="e">
        <f>VLOOKUP(B70,'MEMBER PROFILE'!A:O,15,FALSE)</f>
        <v>#N/A</v>
      </c>
    </row>
    <row r="71" spans="1:8" x14ac:dyDescent="0.25">
      <c r="A71" s="21">
        <v>36</v>
      </c>
      <c r="B71" s="156" t="s">
        <v>676</v>
      </c>
      <c r="C71" s="156" t="s">
        <v>7461</v>
      </c>
      <c r="D71" s="28" t="s">
        <v>227</v>
      </c>
      <c r="E71" s="28" t="s">
        <v>51</v>
      </c>
      <c r="F71" s="27">
        <v>44312</v>
      </c>
      <c r="G71" s="32" t="s">
        <v>228</v>
      </c>
      <c r="H71" t="e">
        <f>VLOOKUP(B71,'MEMBER PROFILE'!A:O,15,FALSE)</f>
        <v>#N/A</v>
      </c>
    </row>
    <row r="72" spans="1:8" x14ac:dyDescent="0.25">
      <c r="A72" s="21"/>
      <c r="B72" s="156" t="s">
        <v>676</v>
      </c>
      <c r="C72" s="156" t="s">
        <v>7456</v>
      </c>
      <c r="D72" s="28" t="s">
        <v>227</v>
      </c>
      <c r="E72" s="28" t="s">
        <v>52</v>
      </c>
      <c r="F72" s="27">
        <v>44312</v>
      </c>
      <c r="G72" s="32">
        <v>300</v>
      </c>
      <c r="H72" t="e">
        <f>VLOOKUP(B72,'MEMBER PROFILE'!A:O,15,FALSE)</f>
        <v>#N/A</v>
      </c>
    </row>
    <row r="73" spans="1:8" x14ac:dyDescent="0.25">
      <c r="A73" s="21">
        <v>37</v>
      </c>
      <c r="B73" s="156" t="s">
        <v>677</v>
      </c>
      <c r="C73" s="156" t="s">
        <v>7462</v>
      </c>
      <c r="D73" s="28" t="s">
        <v>236</v>
      </c>
      <c r="E73" s="28" t="s">
        <v>51</v>
      </c>
      <c r="F73" s="27">
        <v>44399</v>
      </c>
      <c r="G73" s="32" t="s">
        <v>237</v>
      </c>
      <c r="H73" t="e">
        <f>VLOOKUP(B73,'MEMBER PROFILE'!A:O,15,FALSE)</f>
        <v>#N/A</v>
      </c>
    </row>
    <row r="74" spans="1:8" x14ac:dyDescent="0.25">
      <c r="A74" s="21"/>
      <c r="B74" s="156" t="s">
        <v>677</v>
      </c>
      <c r="C74" s="156" t="s">
        <v>7457</v>
      </c>
      <c r="D74" s="28" t="s">
        <v>236</v>
      </c>
      <c r="E74" s="28" t="s">
        <v>52</v>
      </c>
      <c r="F74" s="27">
        <v>44399</v>
      </c>
      <c r="G74" s="32">
        <v>100</v>
      </c>
      <c r="H74" t="e">
        <f>VLOOKUP(B74,'MEMBER PROFILE'!A:O,15,FALSE)</f>
        <v>#N/A</v>
      </c>
    </row>
    <row r="75" spans="1:8" x14ac:dyDescent="0.25">
      <c r="A75" s="21">
        <v>38</v>
      </c>
      <c r="B75" s="156" t="s">
        <v>678</v>
      </c>
      <c r="C75" s="156" t="s">
        <v>7463</v>
      </c>
      <c r="D75" s="28" t="s">
        <v>238</v>
      </c>
      <c r="E75" s="28" t="s">
        <v>51</v>
      </c>
      <c r="F75" s="27">
        <v>41713</v>
      </c>
      <c r="G75" s="32" t="s">
        <v>239</v>
      </c>
      <c r="H75" t="e">
        <f>VLOOKUP(B75,'MEMBER PROFILE'!A:O,15,FALSE)</f>
        <v>#N/A</v>
      </c>
    </row>
    <row r="76" spans="1:8" x14ac:dyDescent="0.25">
      <c r="A76" s="21"/>
      <c r="B76" s="156" t="s">
        <v>678</v>
      </c>
      <c r="C76" s="156" t="s">
        <v>7458</v>
      </c>
      <c r="D76" s="28" t="s">
        <v>238</v>
      </c>
      <c r="E76" s="28" t="s">
        <v>52</v>
      </c>
      <c r="F76" s="27">
        <v>41713</v>
      </c>
      <c r="G76" s="32">
        <v>300</v>
      </c>
      <c r="H76" t="e">
        <f>VLOOKUP(B76,'MEMBER PROFILE'!A:O,15,FALSE)</f>
        <v>#N/A</v>
      </c>
    </row>
    <row r="77" spans="1:8" x14ac:dyDescent="0.25">
      <c r="A77" s="21">
        <v>39</v>
      </c>
      <c r="B77" s="156" t="s">
        <v>679</v>
      </c>
      <c r="C77" s="156" t="s">
        <v>7464</v>
      </c>
      <c r="D77" s="28" t="s">
        <v>247</v>
      </c>
      <c r="E77" s="28" t="s">
        <v>51</v>
      </c>
      <c r="F77" s="27">
        <v>43867</v>
      </c>
      <c r="G77" s="32" t="s">
        <v>248</v>
      </c>
      <c r="H77" t="e">
        <f>VLOOKUP(B77,'MEMBER PROFILE'!A:O,15,FALSE)</f>
        <v>#N/A</v>
      </c>
    </row>
    <row r="78" spans="1:8" x14ac:dyDescent="0.25">
      <c r="A78" s="21"/>
      <c r="B78" s="156" t="s">
        <v>679</v>
      </c>
      <c r="C78" s="156" t="s">
        <v>7459</v>
      </c>
      <c r="D78" s="28" t="s">
        <v>247</v>
      </c>
      <c r="E78" s="28" t="s">
        <v>52</v>
      </c>
      <c r="F78" s="27">
        <v>43867</v>
      </c>
      <c r="G78" s="32">
        <v>300</v>
      </c>
      <c r="H78" t="e">
        <f>VLOOKUP(B78,'MEMBER PROFILE'!A:O,15,FALSE)</f>
        <v>#N/A</v>
      </c>
    </row>
    <row r="79" spans="1:8" x14ac:dyDescent="0.25">
      <c r="A79" s="21">
        <v>40</v>
      </c>
      <c r="B79" s="156" t="s">
        <v>680</v>
      </c>
      <c r="C79" s="156" t="s">
        <v>7465</v>
      </c>
      <c r="D79" s="28" t="s">
        <v>249</v>
      </c>
      <c r="E79" s="28" t="s">
        <v>51</v>
      </c>
      <c r="F79" s="27">
        <v>44706</v>
      </c>
      <c r="G79" s="32" t="s">
        <v>250</v>
      </c>
      <c r="H79" t="e">
        <f>VLOOKUP(B79,'MEMBER PROFILE'!A:O,15,FALSE)</f>
        <v>#N/A</v>
      </c>
    </row>
    <row r="80" spans="1:8" x14ac:dyDescent="0.25">
      <c r="A80" s="21"/>
      <c r="B80" s="156" t="s">
        <v>680</v>
      </c>
      <c r="C80" s="156" t="s">
        <v>7460</v>
      </c>
      <c r="D80" s="28" t="s">
        <v>249</v>
      </c>
      <c r="E80" s="28" t="s">
        <v>52</v>
      </c>
      <c r="F80" s="27">
        <v>44706</v>
      </c>
      <c r="G80" s="32">
        <v>-200</v>
      </c>
      <c r="H80" t="e">
        <f>VLOOKUP(B80,'MEMBER PROFILE'!A:O,15,FALSE)</f>
        <v>#N/A</v>
      </c>
    </row>
    <row r="81" spans="1:8" x14ac:dyDescent="0.25">
      <c r="A81" s="21">
        <v>41</v>
      </c>
      <c r="B81" s="156" t="s">
        <v>654</v>
      </c>
      <c r="C81" s="156" t="s">
        <v>654</v>
      </c>
      <c r="D81" s="28" t="s">
        <v>255</v>
      </c>
      <c r="E81" s="28" t="s">
        <v>107</v>
      </c>
      <c r="F81" s="27">
        <v>41837</v>
      </c>
      <c r="G81" s="32">
        <v>434.47</v>
      </c>
      <c r="H81" t="e">
        <f>VLOOKUP(B81,'MEMBER PROFILE'!A:O,15,FALSE)</f>
        <v>#N/A</v>
      </c>
    </row>
    <row r="82" spans="1:8" x14ac:dyDescent="0.25">
      <c r="A82" s="21">
        <v>42</v>
      </c>
      <c r="B82" s="156" t="s">
        <v>682</v>
      </c>
      <c r="C82" s="156" t="s">
        <v>7466</v>
      </c>
      <c r="D82" s="28" t="s">
        <v>260</v>
      </c>
      <c r="E82" s="28" t="s">
        <v>51</v>
      </c>
      <c r="F82" s="27">
        <v>44883</v>
      </c>
      <c r="G82" s="32" t="s">
        <v>261</v>
      </c>
      <c r="H82" t="e">
        <f>VLOOKUP(B82,'MEMBER PROFILE'!A:O,15,FALSE)</f>
        <v>#N/A</v>
      </c>
    </row>
    <row r="83" spans="1:8" x14ac:dyDescent="0.25">
      <c r="A83" s="21"/>
      <c r="B83" s="156" t="s">
        <v>682</v>
      </c>
      <c r="C83" s="156" t="s">
        <v>7467</v>
      </c>
      <c r="D83" s="28" t="s">
        <v>260</v>
      </c>
      <c r="E83" s="28" t="s">
        <v>52</v>
      </c>
      <c r="F83" s="27">
        <v>44883</v>
      </c>
      <c r="G83" s="32">
        <v>1400</v>
      </c>
      <c r="H83" t="e">
        <f>VLOOKUP(B83,'MEMBER PROFILE'!A:O,15,FALSE)</f>
        <v>#N/A</v>
      </c>
    </row>
    <row r="84" spans="1:8" x14ac:dyDescent="0.25">
      <c r="A84" s="21">
        <v>43</v>
      </c>
      <c r="B84" s="156" t="s">
        <v>683</v>
      </c>
      <c r="C84" s="156" t="s">
        <v>7468</v>
      </c>
      <c r="D84" s="28" t="s">
        <v>262</v>
      </c>
      <c r="E84" s="28" t="s">
        <v>51</v>
      </c>
      <c r="F84" s="27">
        <v>44883</v>
      </c>
      <c r="G84" s="32" t="s">
        <v>263</v>
      </c>
      <c r="H84" t="e">
        <f>VLOOKUP(B84,'MEMBER PROFILE'!A:O,15,FALSE)</f>
        <v>#N/A</v>
      </c>
    </row>
    <row r="85" spans="1:8" x14ac:dyDescent="0.25">
      <c r="A85" s="21"/>
      <c r="B85" s="156" t="s">
        <v>683</v>
      </c>
      <c r="C85" s="156" t="s">
        <v>7469</v>
      </c>
      <c r="D85" s="28" t="s">
        <v>262</v>
      </c>
      <c r="E85" s="28" t="s">
        <v>52</v>
      </c>
      <c r="F85" s="27">
        <v>44883</v>
      </c>
      <c r="G85" s="32">
        <v>-200</v>
      </c>
      <c r="H85" t="e">
        <f>VLOOKUP(B85,'MEMBER PROFILE'!A:O,15,FALSE)</f>
        <v>#N/A</v>
      </c>
    </row>
    <row r="86" spans="1:8" x14ac:dyDescent="0.25">
      <c r="A86" s="21">
        <v>44</v>
      </c>
      <c r="B86" s="156" t="s">
        <v>684</v>
      </c>
      <c r="C86" s="156" t="s">
        <v>7470</v>
      </c>
      <c r="D86" s="28" t="s">
        <v>268</v>
      </c>
      <c r="E86" s="28" t="s">
        <v>51</v>
      </c>
      <c r="F86" s="27">
        <v>45441</v>
      </c>
      <c r="G86" s="150">
        <v>15450</v>
      </c>
      <c r="H86" t="e">
        <f>VLOOKUP(B86,'MEMBER PROFILE'!A:O,15,FALSE)</f>
        <v>#N/A</v>
      </c>
    </row>
    <row r="87" spans="1:8" x14ac:dyDescent="0.25">
      <c r="A87" s="21"/>
      <c r="B87" s="156" t="s">
        <v>684</v>
      </c>
      <c r="C87" s="156" t="s">
        <v>7471</v>
      </c>
      <c r="D87" s="28" t="s">
        <v>268</v>
      </c>
      <c r="E87" s="28" t="s">
        <v>52</v>
      </c>
      <c r="F87" s="27">
        <v>45441</v>
      </c>
      <c r="G87" s="32">
        <v>1500</v>
      </c>
      <c r="H87" t="e">
        <f>VLOOKUP(B87,'MEMBER PROFILE'!A:O,15,FALSE)</f>
        <v>#N/A</v>
      </c>
    </row>
    <row r="88" spans="1:8" x14ac:dyDescent="0.25">
      <c r="A88" s="21">
        <v>45</v>
      </c>
      <c r="B88" s="156" t="s">
        <v>685</v>
      </c>
      <c r="C88" s="156" t="s">
        <v>7472</v>
      </c>
      <c r="D88" s="28" t="s">
        <v>272</v>
      </c>
      <c r="E88" s="28" t="s">
        <v>51</v>
      </c>
      <c r="F88" s="27">
        <v>44613</v>
      </c>
      <c r="G88" s="151">
        <v>11175.1</v>
      </c>
      <c r="H88" t="e">
        <f>VLOOKUP(B88,'MEMBER PROFILE'!A:O,15,FALSE)</f>
        <v>#N/A</v>
      </c>
    </row>
    <row r="89" spans="1:8" x14ac:dyDescent="0.25">
      <c r="A89" s="21"/>
      <c r="B89" s="156" t="s">
        <v>685</v>
      </c>
      <c r="C89" s="156" t="s">
        <v>7473</v>
      </c>
      <c r="D89" s="28" t="s">
        <v>272</v>
      </c>
      <c r="E89" s="28" t="s">
        <v>52</v>
      </c>
      <c r="F89" s="27">
        <v>44613</v>
      </c>
      <c r="G89" s="32">
        <v>300</v>
      </c>
      <c r="H89" t="e">
        <f>VLOOKUP(B89,'MEMBER PROFILE'!A:O,15,FALSE)</f>
        <v>#N/A</v>
      </c>
    </row>
    <row r="90" spans="1:8" x14ac:dyDescent="0.25">
      <c r="A90" s="21">
        <v>46</v>
      </c>
      <c r="B90" s="156" t="s">
        <v>686</v>
      </c>
      <c r="C90" s="156" t="s">
        <v>7474</v>
      </c>
      <c r="D90" s="28" t="s">
        <v>273</v>
      </c>
      <c r="E90" s="28" t="s">
        <v>51</v>
      </c>
      <c r="F90" s="27">
        <v>44613</v>
      </c>
      <c r="G90" s="32">
        <v>16689.86</v>
      </c>
      <c r="H90" t="e">
        <f>VLOOKUP(B90,'MEMBER PROFILE'!A:O,15,FALSE)</f>
        <v>#N/A</v>
      </c>
    </row>
    <row r="91" spans="1:8" x14ac:dyDescent="0.25">
      <c r="A91" s="21"/>
      <c r="B91" s="156" t="s">
        <v>686</v>
      </c>
      <c r="C91" s="156" t="s">
        <v>7475</v>
      </c>
      <c r="D91" s="28" t="s">
        <v>273</v>
      </c>
      <c r="E91" s="28" t="s">
        <v>52</v>
      </c>
      <c r="F91" s="27">
        <v>44613</v>
      </c>
      <c r="G91" s="32">
        <v>300</v>
      </c>
      <c r="H91" t="e">
        <f>VLOOKUP(B91,'MEMBER PROFILE'!A:O,15,FALSE)</f>
        <v>#N/A</v>
      </c>
    </row>
    <row r="92" spans="1:8" x14ac:dyDescent="0.25">
      <c r="A92" s="21">
        <v>47</v>
      </c>
      <c r="B92" s="156" t="s">
        <v>687</v>
      </c>
      <c r="C92" s="156" t="s">
        <v>7477</v>
      </c>
      <c r="D92" s="28" t="s">
        <v>7115</v>
      </c>
      <c r="E92" s="28" t="s">
        <v>51</v>
      </c>
      <c r="F92" s="27">
        <v>42310</v>
      </c>
      <c r="G92" s="32">
        <v>27564.81</v>
      </c>
      <c r="H92" t="e">
        <f>VLOOKUP(B92,'MEMBER PROFILE'!A:O,15,FALSE)</f>
        <v>#N/A</v>
      </c>
    </row>
    <row r="93" spans="1:8" x14ac:dyDescent="0.25">
      <c r="A93" s="21"/>
      <c r="B93" s="156" t="s">
        <v>687</v>
      </c>
      <c r="C93" s="156" t="s">
        <v>7476</v>
      </c>
      <c r="D93" s="28" t="s">
        <v>7115</v>
      </c>
      <c r="E93" s="28" t="s">
        <v>52</v>
      </c>
      <c r="F93" s="27">
        <v>42310</v>
      </c>
      <c r="G93" s="32">
        <v>300</v>
      </c>
      <c r="H93" t="e">
        <f>VLOOKUP(B93,'MEMBER PROFILE'!A:O,15,FALSE)</f>
        <v>#N/A</v>
      </c>
    </row>
    <row r="94" spans="1:8" x14ac:dyDescent="0.25">
      <c r="A94" s="21">
        <v>48</v>
      </c>
      <c r="B94" s="156" t="s">
        <v>652</v>
      </c>
      <c r="C94" s="156" t="s">
        <v>652</v>
      </c>
      <c r="D94" s="28" t="s">
        <v>277</v>
      </c>
      <c r="E94" s="28" t="s">
        <v>107</v>
      </c>
      <c r="F94" s="27">
        <v>44764</v>
      </c>
      <c r="G94" s="32">
        <v>8170.15</v>
      </c>
      <c r="H94" t="e">
        <f>VLOOKUP(B94,'MEMBER PROFILE'!A:O,15,FALSE)</f>
        <v>#N/A</v>
      </c>
    </row>
    <row r="95" spans="1:8" x14ac:dyDescent="0.25">
      <c r="A95" s="21">
        <v>49</v>
      </c>
      <c r="B95" s="156" t="s">
        <v>688</v>
      </c>
      <c r="C95" s="156" t="s">
        <v>7478</v>
      </c>
      <c r="D95" s="28" t="s">
        <v>283</v>
      </c>
      <c r="E95" s="28" t="s">
        <v>51</v>
      </c>
      <c r="F95" s="27">
        <v>41270</v>
      </c>
      <c r="G95" s="32">
        <v>26130.77</v>
      </c>
      <c r="H95" t="e">
        <f>VLOOKUP(B95,'MEMBER PROFILE'!A:O,15,FALSE)</f>
        <v>#N/A</v>
      </c>
    </row>
    <row r="96" spans="1:8" x14ac:dyDescent="0.25">
      <c r="A96" s="21"/>
      <c r="B96" s="156" t="s">
        <v>688</v>
      </c>
      <c r="C96" s="156" t="s">
        <v>7479</v>
      </c>
      <c r="D96" s="28" t="s">
        <v>283</v>
      </c>
      <c r="E96" s="28" t="s">
        <v>52</v>
      </c>
      <c r="F96" s="27">
        <v>41270</v>
      </c>
      <c r="G96" s="32">
        <v>300</v>
      </c>
      <c r="H96" t="e">
        <f>VLOOKUP(B96,'MEMBER PROFILE'!A:O,15,FALSE)</f>
        <v>#N/A</v>
      </c>
    </row>
    <row r="97" spans="1:8" x14ac:dyDescent="0.25">
      <c r="A97" s="21"/>
      <c r="B97" s="156" t="s">
        <v>688</v>
      </c>
      <c r="C97" s="156" t="s">
        <v>7480</v>
      </c>
      <c r="D97" s="28" t="s">
        <v>283</v>
      </c>
      <c r="E97" s="28" t="s">
        <v>107</v>
      </c>
      <c r="F97" s="27">
        <v>42475</v>
      </c>
      <c r="G97" s="32">
        <v>1281.47</v>
      </c>
      <c r="H97" t="e">
        <f>VLOOKUP(B97,'MEMBER PROFILE'!A:O,15,FALSE)</f>
        <v>#N/A</v>
      </c>
    </row>
    <row r="98" spans="1:8" x14ac:dyDescent="0.25">
      <c r="A98" s="21">
        <v>50</v>
      </c>
      <c r="B98" s="156" t="s">
        <v>689</v>
      </c>
      <c r="C98" s="156" t="s">
        <v>7481</v>
      </c>
      <c r="D98" s="28" t="s">
        <v>284</v>
      </c>
      <c r="E98" s="28" t="s">
        <v>51</v>
      </c>
      <c r="F98" s="27">
        <v>41283</v>
      </c>
      <c r="G98" s="32">
        <v>11187.2</v>
      </c>
      <c r="H98" t="e">
        <f>VLOOKUP(B98,'MEMBER PROFILE'!A:O,15,FALSE)</f>
        <v>#N/A</v>
      </c>
    </row>
    <row r="99" spans="1:8" x14ac:dyDescent="0.25">
      <c r="A99" s="21"/>
      <c r="B99" s="156" t="s">
        <v>689</v>
      </c>
      <c r="C99" s="156" t="s">
        <v>7482</v>
      </c>
      <c r="D99" s="28" t="s">
        <v>284</v>
      </c>
      <c r="E99" s="28" t="s">
        <v>52</v>
      </c>
      <c r="F99" s="27">
        <v>41283</v>
      </c>
      <c r="G99" s="32">
        <v>200</v>
      </c>
      <c r="H99" t="e">
        <f>VLOOKUP(B99,'MEMBER PROFILE'!A:O,15,FALSE)</f>
        <v>#N/A</v>
      </c>
    </row>
    <row r="100" spans="1:8" x14ac:dyDescent="0.25">
      <c r="A100" s="21">
        <v>51</v>
      </c>
      <c r="B100" s="156" t="s">
        <v>690</v>
      </c>
      <c r="C100" s="156" t="s">
        <v>7483</v>
      </c>
      <c r="D100" s="28" t="s">
        <v>289</v>
      </c>
      <c r="E100" s="28" t="s">
        <v>51</v>
      </c>
      <c r="F100" s="27">
        <v>41285</v>
      </c>
      <c r="G100" s="32">
        <v>10924.36</v>
      </c>
      <c r="H100" t="e">
        <f>VLOOKUP(B100,'MEMBER PROFILE'!A:O,15,FALSE)</f>
        <v>#N/A</v>
      </c>
    </row>
    <row r="101" spans="1:8" x14ac:dyDescent="0.25">
      <c r="A101" s="21"/>
      <c r="B101" s="156" t="s">
        <v>690</v>
      </c>
      <c r="C101" s="156" t="s">
        <v>7484</v>
      </c>
      <c r="D101" s="28" t="s">
        <v>289</v>
      </c>
      <c r="E101" s="28" t="s">
        <v>52</v>
      </c>
      <c r="F101" s="27">
        <v>41285</v>
      </c>
      <c r="G101" s="32">
        <v>0</v>
      </c>
      <c r="H101" t="e">
        <f>VLOOKUP(B101,'MEMBER PROFILE'!A:O,15,FALSE)</f>
        <v>#N/A</v>
      </c>
    </row>
    <row r="102" spans="1:8" x14ac:dyDescent="0.25">
      <c r="A102" s="21">
        <v>52</v>
      </c>
      <c r="B102" s="156" t="s">
        <v>691</v>
      </c>
      <c r="C102" s="156" t="s">
        <v>7485</v>
      </c>
      <c r="D102" s="28" t="s">
        <v>290</v>
      </c>
      <c r="E102" s="28" t="s">
        <v>51</v>
      </c>
      <c r="F102" s="27">
        <v>39248</v>
      </c>
      <c r="G102" s="32">
        <v>44494.1</v>
      </c>
      <c r="H102" t="e">
        <f>VLOOKUP(B102,'MEMBER PROFILE'!A:O,15,FALSE)</f>
        <v>#N/A</v>
      </c>
    </row>
    <row r="103" spans="1:8" x14ac:dyDescent="0.25">
      <c r="A103" s="21"/>
      <c r="B103" s="156" t="s">
        <v>691</v>
      </c>
      <c r="C103" s="156" t="s">
        <v>7486</v>
      </c>
      <c r="D103" s="28" t="s">
        <v>290</v>
      </c>
      <c r="E103" s="28" t="s">
        <v>52</v>
      </c>
      <c r="F103" s="27">
        <v>39248</v>
      </c>
      <c r="G103" s="32">
        <v>300</v>
      </c>
      <c r="H103" t="e">
        <f>VLOOKUP(B103,'MEMBER PROFILE'!A:O,15,FALSE)</f>
        <v>#N/A</v>
      </c>
    </row>
    <row r="104" spans="1:8" x14ac:dyDescent="0.25">
      <c r="A104" s="21">
        <v>53</v>
      </c>
      <c r="B104" s="156" t="s">
        <v>692</v>
      </c>
      <c r="C104" s="156" t="s">
        <v>7487</v>
      </c>
      <c r="D104" s="28" t="s">
        <v>296</v>
      </c>
      <c r="E104" s="28" t="s">
        <v>51</v>
      </c>
      <c r="F104" s="27">
        <v>44797</v>
      </c>
      <c r="G104" s="32">
        <v>68077.36</v>
      </c>
      <c r="H104" t="e">
        <f>VLOOKUP(B104,'MEMBER PROFILE'!A:O,15,FALSE)</f>
        <v>#N/A</v>
      </c>
    </row>
    <row r="105" spans="1:8" x14ac:dyDescent="0.25">
      <c r="A105" s="21"/>
      <c r="B105" s="156" t="s">
        <v>692</v>
      </c>
      <c r="C105" s="156" t="s">
        <v>7488</v>
      </c>
      <c r="D105" s="28" t="s">
        <v>296</v>
      </c>
      <c r="E105" s="28" t="s">
        <v>52</v>
      </c>
      <c r="F105" s="27">
        <v>44797</v>
      </c>
      <c r="G105" s="32">
        <v>300</v>
      </c>
      <c r="H105" t="e">
        <f>VLOOKUP(B105,'MEMBER PROFILE'!A:O,15,FALSE)</f>
        <v>#N/A</v>
      </c>
    </row>
    <row r="106" spans="1:8" x14ac:dyDescent="0.25">
      <c r="A106" s="21">
        <v>54</v>
      </c>
      <c r="B106" s="156" t="s">
        <v>693</v>
      </c>
      <c r="C106" s="156" t="s">
        <v>7489</v>
      </c>
      <c r="D106" s="28" t="s">
        <v>297</v>
      </c>
      <c r="E106" s="28" t="s">
        <v>51</v>
      </c>
      <c r="F106" s="27">
        <v>44837</v>
      </c>
      <c r="G106" s="32">
        <v>83156.44</v>
      </c>
      <c r="H106" t="e">
        <f>VLOOKUP(B106,'MEMBER PROFILE'!A:O,15,FALSE)</f>
        <v>#N/A</v>
      </c>
    </row>
    <row r="107" spans="1:8" x14ac:dyDescent="0.25">
      <c r="A107" s="21"/>
      <c r="B107" s="156" t="s">
        <v>693</v>
      </c>
      <c r="C107" s="156" t="s">
        <v>7490</v>
      </c>
      <c r="D107" s="28" t="s">
        <v>297</v>
      </c>
      <c r="E107" s="28" t="s">
        <v>52</v>
      </c>
      <c r="F107" s="27">
        <v>44837</v>
      </c>
      <c r="G107" s="32">
        <v>300</v>
      </c>
      <c r="H107" t="e">
        <f>VLOOKUP(B107,'MEMBER PROFILE'!A:O,15,FALSE)</f>
        <v>#N/A</v>
      </c>
    </row>
    <row r="108" spans="1:8" x14ac:dyDescent="0.25">
      <c r="A108" s="21">
        <v>55</v>
      </c>
      <c r="B108" s="156" t="s">
        <v>694</v>
      </c>
      <c r="C108" s="156" t="s">
        <v>7491</v>
      </c>
      <c r="D108" s="28" t="s">
        <v>302</v>
      </c>
      <c r="E108" s="28" t="s">
        <v>51</v>
      </c>
      <c r="F108" s="27">
        <v>39341</v>
      </c>
      <c r="G108" s="32">
        <v>81312.59</v>
      </c>
      <c r="H108" t="e">
        <f>VLOOKUP(B108,'MEMBER PROFILE'!A:O,15,FALSE)</f>
        <v>#N/A</v>
      </c>
    </row>
    <row r="109" spans="1:8" x14ac:dyDescent="0.25">
      <c r="A109" s="21"/>
      <c r="B109" s="156" t="s">
        <v>694</v>
      </c>
      <c r="C109" s="156" t="s">
        <v>7492</v>
      </c>
      <c r="D109" s="28" t="s">
        <v>302</v>
      </c>
      <c r="E109" s="28" t="s">
        <v>52</v>
      </c>
      <c r="F109" s="27">
        <v>39341</v>
      </c>
      <c r="G109" s="32">
        <v>300</v>
      </c>
      <c r="H109" t="e">
        <f>VLOOKUP(B109,'MEMBER PROFILE'!A:O,15,FALSE)</f>
        <v>#N/A</v>
      </c>
    </row>
    <row r="110" spans="1:8" x14ac:dyDescent="0.25">
      <c r="A110" s="21">
        <v>56</v>
      </c>
      <c r="B110" s="156" t="s">
        <v>695</v>
      </c>
      <c r="C110" s="156" t="s">
        <v>7493</v>
      </c>
      <c r="D110" s="28" t="s">
        <v>303</v>
      </c>
      <c r="E110" s="28" t="s">
        <v>51</v>
      </c>
      <c r="F110" s="27">
        <v>44187</v>
      </c>
      <c r="G110" s="32">
        <v>24875.65</v>
      </c>
      <c r="H110" t="e">
        <f>VLOOKUP(B110,'MEMBER PROFILE'!A:O,15,FALSE)</f>
        <v>#N/A</v>
      </c>
    </row>
    <row r="111" spans="1:8" x14ac:dyDescent="0.25">
      <c r="A111" s="21"/>
      <c r="B111" s="156" t="s">
        <v>695</v>
      </c>
      <c r="C111" s="156" t="s">
        <v>7494</v>
      </c>
      <c r="D111" s="28" t="s">
        <v>303</v>
      </c>
      <c r="E111" s="28" t="s">
        <v>52</v>
      </c>
      <c r="F111" s="27">
        <v>44187</v>
      </c>
      <c r="G111" s="32">
        <v>300</v>
      </c>
      <c r="H111" t="e">
        <f>VLOOKUP(B111,'MEMBER PROFILE'!A:O,15,FALSE)</f>
        <v>#N/A</v>
      </c>
    </row>
    <row r="112" spans="1:8" x14ac:dyDescent="0.25">
      <c r="A112" s="21">
        <v>57</v>
      </c>
      <c r="B112" s="156" t="s">
        <v>696</v>
      </c>
      <c r="C112" s="156" t="s">
        <v>7495</v>
      </c>
      <c r="D112" s="28" t="s">
        <v>306</v>
      </c>
      <c r="E112" s="28" t="s">
        <v>51</v>
      </c>
      <c r="F112" s="27">
        <v>41372</v>
      </c>
      <c r="G112" s="32">
        <v>23503.09</v>
      </c>
      <c r="H112" t="e">
        <f>VLOOKUP(B112,'MEMBER PROFILE'!A:O,15,FALSE)</f>
        <v>#N/A</v>
      </c>
    </row>
    <row r="113" spans="1:8" x14ac:dyDescent="0.25">
      <c r="A113" s="21"/>
      <c r="B113" s="156" t="s">
        <v>696</v>
      </c>
      <c r="C113" s="156" t="s">
        <v>7496</v>
      </c>
      <c r="D113" s="28" t="s">
        <v>306</v>
      </c>
      <c r="E113" s="28" t="s">
        <v>52</v>
      </c>
      <c r="F113" s="27">
        <v>41372</v>
      </c>
      <c r="G113" s="32">
        <v>300</v>
      </c>
      <c r="H113" t="e">
        <f>VLOOKUP(B113,'MEMBER PROFILE'!A:O,15,FALSE)</f>
        <v>#N/A</v>
      </c>
    </row>
    <row r="114" spans="1:8" x14ac:dyDescent="0.25">
      <c r="A114" s="21">
        <v>58</v>
      </c>
      <c r="B114" s="156" t="s">
        <v>697</v>
      </c>
      <c r="C114" s="156" t="s">
        <v>7497</v>
      </c>
      <c r="D114" s="28" t="s">
        <v>307</v>
      </c>
      <c r="E114" s="28" t="s">
        <v>51</v>
      </c>
      <c r="F114" s="27">
        <v>44449</v>
      </c>
      <c r="G114" s="32">
        <v>15340.3</v>
      </c>
      <c r="H114" t="e">
        <f>VLOOKUP(B114,'MEMBER PROFILE'!A:O,15,FALSE)</f>
        <v>#N/A</v>
      </c>
    </row>
    <row r="115" spans="1:8" x14ac:dyDescent="0.25">
      <c r="A115" s="21"/>
      <c r="B115" s="156" t="s">
        <v>697</v>
      </c>
      <c r="C115" s="156" t="s">
        <v>7498</v>
      </c>
      <c r="D115" s="28" t="s">
        <v>307</v>
      </c>
      <c r="E115" s="28" t="s">
        <v>52</v>
      </c>
      <c r="F115" s="27">
        <v>44449</v>
      </c>
      <c r="G115" s="32">
        <v>500</v>
      </c>
      <c r="H115" t="e">
        <f>VLOOKUP(B115,'MEMBER PROFILE'!A:O,15,FALSE)</f>
        <v>#N/A</v>
      </c>
    </row>
    <row r="116" spans="1:8" x14ac:dyDescent="0.25">
      <c r="A116" s="21">
        <v>59</v>
      </c>
      <c r="B116" s="156" t="s">
        <v>698</v>
      </c>
      <c r="C116" s="156" t="s">
        <v>7499</v>
      </c>
      <c r="D116" s="28" t="s">
        <v>315</v>
      </c>
      <c r="E116" s="28" t="s">
        <v>51</v>
      </c>
      <c r="F116" s="27">
        <v>43840</v>
      </c>
      <c r="G116" s="32">
        <v>21744.57</v>
      </c>
      <c r="H116" t="e">
        <f>VLOOKUP(B116,'MEMBER PROFILE'!A:O,15,FALSE)</f>
        <v>#N/A</v>
      </c>
    </row>
    <row r="117" spans="1:8" x14ac:dyDescent="0.25">
      <c r="A117" s="21"/>
      <c r="B117" s="156" t="s">
        <v>698</v>
      </c>
      <c r="C117" s="156" t="s">
        <v>7500</v>
      </c>
      <c r="D117" s="28" t="s">
        <v>315</v>
      </c>
      <c r="E117" s="28" t="s">
        <v>52</v>
      </c>
      <c r="F117" s="27">
        <v>43840</v>
      </c>
      <c r="G117" s="32">
        <v>300</v>
      </c>
      <c r="H117" t="e">
        <f>VLOOKUP(B117,'MEMBER PROFILE'!A:O,15,FALSE)</f>
        <v>#N/A</v>
      </c>
    </row>
    <row r="118" spans="1:8" x14ac:dyDescent="0.25">
      <c r="A118" s="21">
        <v>60</v>
      </c>
      <c r="B118" s="156" t="s">
        <v>699</v>
      </c>
      <c r="C118" s="156" t="s">
        <v>7501</v>
      </c>
      <c r="D118" s="28" t="s">
        <v>317</v>
      </c>
      <c r="E118" s="28" t="s">
        <v>51</v>
      </c>
      <c r="F118" s="27">
        <v>41883</v>
      </c>
      <c r="G118" s="32">
        <v>28673.33</v>
      </c>
      <c r="H118" t="e">
        <f>VLOOKUP(B118,'MEMBER PROFILE'!A:O,15,FALSE)</f>
        <v>#N/A</v>
      </c>
    </row>
    <row r="119" spans="1:8" x14ac:dyDescent="0.25">
      <c r="A119" s="21"/>
      <c r="B119" s="156" t="s">
        <v>699</v>
      </c>
      <c r="C119" s="156" t="s">
        <v>7502</v>
      </c>
      <c r="D119" s="28" t="s">
        <v>317</v>
      </c>
      <c r="E119" s="28" t="s">
        <v>52</v>
      </c>
      <c r="F119" s="27">
        <v>41883</v>
      </c>
      <c r="G119" s="32">
        <v>300</v>
      </c>
      <c r="H119" t="e">
        <f>VLOOKUP(B119,'MEMBER PROFILE'!A:O,15,FALSE)</f>
        <v>#N/A</v>
      </c>
    </row>
    <row r="120" spans="1:8" x14ac:dyDescent="0.25">
      <c r="A120" s="21"/>
      <c r="B120" s="156" t="s">
        <v>699</v>
      </c>
      <c r="C120" s="156" t="s">
        <v>7503</v>
      </c>
      <c r="D120" s="28" t="s">
        <v>317</v>
      </c>
      <c r="E120" s="28" t="s">
        <v>107</v>
      </c>
      <c r="F120" s="27">
        <v>42321</v>
      </c>
      <c r="G120" s="32">
        <v>32313.09</v>
      </c>
      <c r="H120" t="e">
        <f>VLOOKUP(B120,'MEMBER PROFILE'!A:O,15,FALSE)</f>
        <v>#N/A</v>
      </c>
    </row>
    <row r="121" spans="1:8" x14ac:dyDescent="0.25">
      <c r="A121" s="21"/>
      <c r="B121" s="156" t="s">
        <v>699</v>
      </c>
      <c r="C121" s="156" t="s">
        <v>7504</v>
      </c>
      <c r="D121" s="28" t="s">
        <v>317</v>
      </c>
      <c r="E121" s="28" t="s">
        <v>318</v>
      </c>
      <c r="F121" s="27">
        <v>42923</v>
      </c>
      <c r="G121" s="32">
        <v>36153.69</v>
      </c>
      <c r="H121" t="e">
        <f>VLOOKUP(B121,'MEMBER PROFILE'!A:O,15,FALSE)</f>
        <v>#N/A</v>
      </c>
    </row>
    <row r="122" spans="1:8" x14ac:dyDescent="0.25">
      <c r="A122" s="21">
        <v>61</v>
      </c>
      <c r="B122" s="156" t="s">
        <v>700</v>
      </c>
      <c r="C122" s="156" t="s">
        <v>7505</v>
      </c>
      <c r="D122" s="28" t="s">
        <v>319</v>
      </c>
      <c r="E122" s="28" t="s">
        <v>51</v>
      </c>
      <c r="F122" s="27">
        <v>42985</v>
      </c>
      <c r="G122" s="32">
        <v>12658.32</v>
      </c>
      <c r="H122" t="e">
        <f>VLOOKUP(B122,'MEMBER PROFILE'!A:O,15,FALSE)</f>
        <v>#N/A</v>
      </c>
    </row>
    <row r="123" spans="1:8" x14ac:dyDescent="0.25">
      <c r="A123" s="21"/>
      <c r="B123" s="156" t="s">
        <v>700</v>
      </c>
      <c r="C123" s="156" t="s">
        <v>7506</v>
      </c>
      <c r="D123" s="28" t="s">
        <v>319</v>
      </c>
      <c r="E123" s="28" t="s">
        <v>52</v>
      </c>
      <c r="F123" s="27">
        <v>42985</v>
      </c>
      <c r="G123" s="32">
        <v>300</v>
      </c>
      <c r="H123" t="e">
        <f>VLOOKUP(B123,'MEMBER PROFILE'!A:O,15,FALSE)</f>
        <v>#N/A</v>
      </c>
    </row>
    <row r="124" spans="1:8" x14ac:dyDescent="0.25">
      <c r="A124" s="21">
        <v>62</v>
      </c>
      <c r="B124" s="156" t="s">
        <v>701</v>
      </c>
      <c r="C124" s="156" t="s">
        <v>7507</v>
      </c>
      <c r="D124" s="28" t="s">
        <v>322</v>
      </c>
      <c r="E124" s="28" t="s">
        <v>51</v>
      </c>
      <c r="F124" s="27">
        <v>44797</v>
      </c>
      <c r="G124" s="32">
        <v>10345.969999999999</v>
      </c>
      <c r="H124" t="e">
        <f>VLOOKUP(B124,'MEMBER PROFILE'!A:O,15,FALSE)</f>
        <v>#N/A</v>
      </c>
    </row>
    <row r="125" spans="1:8" x14ac:dyDescent="0.25">
      <c r="A125" s="21"/>
      <c r="B125" s="156" t="s">
        <v>701</v>
      </c>
      <c r="C125" s="156" t="s">
        <v>7508</v>
      </c>
      <c r="D125" s="28" t="s">
        <v>322</v>
      </c>
      <c r="E125" s="28" t="s">
        <v>52</v>
      </c>
      <c r="F125" s="27">
        <v>44797</v>
      </c>
      <c r="G125" s="32">
        <v>-200</v>
      </c>
      <c r="H125" t="e">
        <f>VLOOKUP(B125,'MEMBER PROFILE'!A:O,15,FALSE)</f>
        <v>#N/A</v>
      </c>
    </row>
    <row r="126" spans="1:8" x14ac:dyDescent="0.25">
      <c r="A126" s="21">
        <v>63</v>
      </c>
      <c r="B126" s="156" t="s">
        <v>702</v>
      </c>
      <c r="C126" s="156" t="s">
        <v>7509</v>
      </c>
      <c r="D126" s="28" t="s">
        <v>323</v>
      </c>
      <c r="E126" s="28" t="s">
        <v>51</v>
      </c>
      <c r="F126" s="27">
        <v>44782</v>
      </c>
      <c r="G126" s="32">
        <v>11795.59</v>
      </c>
      <c r="H126" t="e">
        <f>VLOOKUP(B126,'MEMBER PROFILE'!A:O,15,FALSE)</f>
        <v>#N/A</v>
      </c>
    </row>
    <row r="127" spans="1:8" x14ac:dyDescent="0.25">
      <c r="A127" s="21"/>
      <c r="B127" s="156" t="s">
        <v>702</v>
      </c>
      <c r="C127" s="156" t="s">
        <v>7510</v>
      </c>
      <c r="D127" s="28" t="s">
        <v>323</v>
      </c>
      <c r="E127" s="28" t="s">
        <v>52</v>
      </c>
      <c r="F127" s="27">
        <v>44782</v>
      </c>
      <c r="G127" s="32">
        <v>300</v>
      </c>
      <c r="H127" t="e">
        <f>VLOOKUP(B127,'MEMBER PROFILE'!A:O,15,FALSE)</f>
        <v>#N/A</v>
      </c>
    </row>
    <row r="128" spans="1:8" x14ac:dyDescent="0.25">
      <c r="A128" s="21">
        <v>64</v>
      </c>
      <c r="B128" s="156" t="s">
        <v>703</v>
      </c>
      <c r="C128" s="156" t="s">
        <v>7511</v>
      </c>
      <c r="D128" s="28" t="s">
        <v>327</v>
      </c>
      <c r="E128" s="28" t="s">
        <v>51</v>
      </c>
      <c r="F128" s="27">
        <v>42985</v>
      </c>
      <c r="G128" s="32">
        <v>12655.51</v>
      </c>
      <c r="H128" t="e">
        <f>VLOOKUP(B128,'MEMBER PROFILE'!A:O,15,FALSE)</f>
        <v>#N/A</v>
      </c>
    </row>
    <row r="129" spans="1:10" x14ac:dyDescent="0.25">
      <c r="A129" s="21"/>
      <c r="B129" s="156" t="s">
        <v>703</v>
      </c>
      <c r="C129" s="156" t="s">
        <v>7512</v>
      </c>
      <c r="D129" s="28" t="s">
        <v>327</v>
      </c>
      <c r="E129" s="28" t="s">
        <v>52</v>
      </c>
      <c r="F129" s="27">
        <v>42985</v>
      </c>
      <c r="G129" s="32">
        <v>300</v>
      </c>
      <c r="H129" t="e">
        <f>VLOOKUP(B129,'MEMBER PROFILE'!A:O,15,FALSE)</f>
        <v>#N/A</v>
      </c>
    </row>
    <row r="130" spans="1:10" x14ac:dyDescent="0.25">
      <c r="A130" s="21">
        <v>65</v>
      </c>
      <c r="B130" s="156" t="s">
        <v>704</v>
      </c>
      <c r="C130" s="156" t="s">
        <v>7513</v>
      </c>
      <c r="D130" s="28" t="s">
        <v>328</v>
      </c>
      <c r="E130" s="28" t="s">
        <v>51</v>
      </c>
      <c r="F130" s="27">
        <v>44781</v>
      </c>
      <c r="G130" s="32">
        <v>20272.62</v>
      </c>
      <c r="H130" t="e">
        <f>VLOOKUP(B130,'MEMBER PROFILE'!A:O,15,FALSE)</f>
        <v>#N/A</v>
      </c>
    </row>
    <row r="131" spans="1:10" x14ac:dyDescent="0.25">
      <c r="A131" s="21"/>
      <c r="B131" s="156" t="s">
        <v>704</v>
      </c>
      <c r="C131" s="156" t="s">
        <v>7514</v>
      </c>
      <c r="D131" s="28" t="s">
        <v>328</v>
      </c>
      <c r="E131" s="28" t="s">
        <v>52</v>
      </c>
      <c r="F131" s="27">
        <v>44781</v>
      </c>
      <c r="G131" s="32">
        <v>900</v>
      </c>
      <c r="H131" t="e">
        <f>VLOOKUP(B131,'MEMBER PROFILE'!A:O,15,FALSE)</f>
        <v>#N/A</v>
      </c>
    </row>
    <row r="132" spans="1:10" x14ac:dyDescent="0.25">
      <c r="A132" s="21">
        <v>66</v>
      </c>
      <c r="B132" s="156" t="s">
        <v>705</v>
      </c>
      <c r="C132" s="156" t="s">
        <v>7515</v>
      </c>
      <c r="D132" s="28" t="s">
        <v>334</v>
      </c>
      <c r="E132" s="28" t="s">
        <v>51</v>
      </c>
      <c r="F132" s="27">
        <v>45145</v>
      </c>
      <c r="G132" s="32">
        <v>15150</v>
      </c>
      <c r="H132" t="e">
        <f>VLOOKUP(B132,'MEMBER PROFILE'!A:O,15,FALSE)</f>
        <v>#N/A</v>
      </c>
    </row>
    <row r="133" spans="1:10" x14ac:dyDescent="0.25">
      <c r="A133" s="21"/>
      <c r="B133" s="156" t="s">
        <v>705</v>
      </c>
      <c r="C133" s="156" t="s">
        <v>7516</v>
      </c>
      <c r="D133" s="28" t="s">
        <v>334</v>
      </c>
      <c r="E133" s="28" t="s">
        <v>52</v>
      </c>
      <c r="F133" s="27">
        <v>45145</v>
      </c>
      <c r="G133" s="32">
        <v>1200</v>
      </c>
      <c r="H133" t="e">
        <f>VLOOKUP(B133,'MEMBER PROFILE'!A:O,15,FALSE)</f>
        <v>#N/A</v>
      </c>
    </row>
    <row r="134" spans="1:10" x14ac:dyDescent="0.25">
      <c r="A134" s="21">
        <v>67</v>
      </c>
      <c r="B134" s="156" t="s">
        <v>706</v>
      </c>
      <c r="C134" s="156" t="s">
        <v>7517</v>
      </c>
      <c r="D134" s="28" t="s">
        <v>338</v>
      </c>
      <c r="E134" s="28" t="s">
        <v>51</v>
      </c>
      <c r="F134" s="27">
        <v>44839</v>
      </c>
      <c r="G134" s="32">
        <v>20966.66</v>
      </c>
      <c r="H134" t="e">
        <f>VLOOKUP(B134,'MEMBER PROFILE'!A:O,15,FALSE)</f>
        <v>#N/A</v>
      </c>
    </row>
    <row r="135" spans="1:10" x14ac:dyDescent="0.25">
      <c r="A135" s="21"/>
      <c r="B135" s="156" t="s">
        <v>706</v>
      </c>
      <c r="C135" s="156" t="s">
        <v>7518</v>
      </c>
      <c r="D135" s="28" t="s">
        <v>338</v>
      </c>
      <c r="E135" s="28" t="s">
        <v>52</v>
      </c>
      <c r="F135" s="27">
        <v>44839</v>
      </c>
      <c r="G135" s="32">
        <v>1200</v>
      </c>
      <c r="H135" t="e">
        <f>VLOOKUP(B135,'MEMBER PROFILE'!A:O,15,FALSE)</f>
        <v>#N/A</v>
      </c>
    </row>
    <row r="136" spans="1:10" x14ac:dyDescent="0.25">
      <c r="A136" s="21">
        <v>68</v>
      </c>
      <c r="B136" s="156" t="s">
        <v>707</v>
      </c>
      <c r="C136" s="156" t="s">
        <v>7519</v>
      </c>
      <c r="D136" s="28" t="s">
        <v>341</v>
      </c>
      <c r="E136" s="28" t="s">
        <v>51</v>
      </c>
      <c r="F136" s="27">
        <v>44992</v>
      </c>
      <c r="G136" s="32">
        <v>15301</v>
      </c>
      <c r="H136" t="e">
        <f>VLOOKUP(B136,'MEMBER PROFILE'!A:O,15,FALSE)</f>
        <v>#N/A</v>
      </c>
      <c r="J136" t="s">
        <v>7520</v>
      </c>
    </row>
    <row r="137" spans="1:10" x14ac:dyDescent="0.25">
      <c r="A137" s="21"/>
      <c r="B137" s="156" t="s">
        <v>707</v>
      </c>
      <c r="C137" s="156" t="s">
        <v>7521</v>
      </c>
      <c r="D137" s="28" t="s">
        <v>341</v>
      </c>
      <c r="E137" s="28" t="s">
        <v>52</v>
      </c>
      <c r="F137" s="27">
        <v>44992</v>
      </c>
      <c r="G137" s="32">
        <v>1000</v>
      </c>
      <c r="H137" t="e">
        <f>VLOOKUP(B137,'MEMBER PROFILE'!A:O,15,FALSE)</f>
        <v>#N/A</v>
      </c>
    </row>
    <row r="138" spans="1:10" x14ac:dyDescent="0.25">
      <c r="A138" s="21">
        <v>69</v>
      </c>
      <c r="B138" s="156" t="s">
        <v>708</v>
      </c>
      <c r="C138" s="156" t="s">
        <v>7528</v>
      </c>
      <c r="D138" s="28" t="s">
        <v>344</v>
      </c>
      <c r="E138" s="28" t="s">
        <v>51</v>
      </c>
      <c r="F138" s="27">
        <v>44350</v>
      </c>
      <c r="G138" s="32">
        <v>12543.04</v>
      </c>
      <c r="H138" t="e">
        <f>VLOOKUP(B138,'MEMBER PROFILE'!A:O,15,FALSE)</f>
        <v>#N/A</v>
      </c>
      <c r="J138" t="s">
        <v>7529</v>
      </c>
    </row>
    <row r="139" spans="1:10" x14ac:dyDescent="0.25">
      <c r="A139" s="21"/>
      <c r="B139" s="156" t="s">
        <v>708</v>
      </c>
      <c r="C139" s="156" t="s">
        <v>7522</v>
      </c>
      <c r="D139" s="28" t="s">
        <v>344</v>
      </c>
      <c r="E139" s="28" t="s">
        <v>52</v>
      </c>
      <c r="F139" s="27">
        <v>44350</v>
      </c>
      <c r="G139" s="32">
        <v>100</v>
      </c>
      <c r="H139" t="e">
        <f>VLOOKUP(B139,'MEMBER PROFILE'!A:O,15,FALSE)</f>
        <v>#N/A</v>
      </c>
    </row>
    <row r="140" spans="1:10" x14ac:dyDescent="0.25">
      <c r="A140" s="21">
        <v>70</v>
      </c>
      <c r="B140" s="156" t="s">
        <v>709</v>
      </c>
      <c r="C140" s="156" t="s">
        <v>7530</v>
      </c>
      <c r="D140" s="28" t="s">
        <v>6823</v>
      </c>
      <c r="E140" s="28" t="s">
        <v>51</v>
      </c>
      <c r="F140" s="27">
        <v>41115</v>
      </c>
      <c r="G140" s="32">
        <v>85283.19</v>
      </c>
      <c r="H140" t="e">
        <f>VLOOKUP(B140,'MEMBER PROFILE'!A:O,15,FALSE)</f>
        <v>#N/A</v>
      </c>
    </row>
    <row r="141" spans="1:10" x14ac:dyDescent="0.25">
      <c r="A141" s="21"/>
      <c r="B141" s="156" t="s">
        <v>709</v>
      </c>
      <c r="C141" s="156" t="s">
        <v>7523</v>
      </c>
      <c r="D141" s="28" t="s">
        <v>6823</v>
      </c>
      <c r="E141" s="28" t="s">
        <v>52</v>
      </c>
      <c r="F141" s="27">
        <v>41115</v>
      </c>
      <c r="G141" s="32">
        <v>300</v>
      </c>
      <c r="H141" t="e">
        <f>VLOOKUP(B141,'MEMBER PROFILE'!A:O,15,FALSE)</f>
        <v>#N/A</v>
      </c>
    </row>
    <row r="142" spans="1:10" x14ac:dyDescent="0.25">
      <c r="A142" s="21"/>
      <c r="B142" s="156" t="s">
        <v>709</v>
      </c>
      <c r="C142" s="156" t="s">
        <v>7531</v>
      </c>
      <c r="D142" s="28" t="s">
        <v>6823</v>
      </c>
      <c r="E142" s="28" t="s">
        <v>107</v>
      </c>
      <c r="F142" s="27">
        <v>40911</v>
      </c>
      <c r="G142" s="32">
        <v>9057.42</v>
      </c>
      <c r="H142" t="e">
        <f>VLOOKUP(B142,'MEMBER PROFILE'!A:O,15,FALSE)</f>
        <v>#N/A</v>
      </c>
    </row>
    <row r="143" spans="1:10" x14ac:dyDescent="0.25">
      <c r="A143" s="21">
        <v>71</v>
      </c>
      <c r="B143" s="156" t="s">
        <v>710</v>
      </c>
      <c r="C143" s="156" t="s">
        <v>7532</v>
      </c>
      <c r="D143" s="28" t="s">
        <v>347</v>
      </c>
      <c r="E143" s="28" t="s">
        <v>51</v>
      </c>
      <c r="F143" s="27">
        <v>44111</v>
      </c>
      <c r="G143" s="32">
        <v>10463.969999999999</v>
      </c>
      <c r="H143" t="e">
        <f>VLOOKUP(B143,'MEMBER PROFILE'!A:O,15,FALSE)</f>
        <v>#N/A</v>
      </c>
    </row>
    <row r="144" spans="1:10" x14ac:dyDescent="0.25">
      <c r="A144" s="21"/>
      <c r="B144" s="156" t="s">
        <v>710</v>
      </c>
      <c r="C144" s="156" t="s">
        <v>7524</v>
      </c>
      <c r="D144" s="28" t="s">
        <v>347</v>
      </c>
      <c r="E144" s="28" t="s">
        <v>52</v>
      </c>
      <c r="F144" s="27">
        <v>44111</v>
      </c>
      <c r="G144" s="32">
        <v>300</v>
      </c>
      <c r="H144" t="e">
        <f>VLOOKUP(B144,'MEMBER PROFILE'!A:O,15,FALSE)</f>
        <v>#N/A</v>
      </c>
    </row>
    <row r="145" spans="1:8" x14ac:dyDescent="0.25">
      <c r="A145" s="21">
        <v>72</v>
      </c>
      <c r="B145" s="156" t="s">
        <v>711</v>
      </c>
      <c r="C145" s="156" t="s">
        <v>7533</v>
      </c>
      <c r="D145" s="28" t="s">
        <v>352</v>
      </c>
      <c r="E145" s="28" t="s">
        <v>51</v>
      </c>
      <c r="F145" s="27">
        <v>45044</v>
      </c>
      <c r="G145" s="32">
        <v>15305</v>
      </c>
      <c r="H145" t="e">
        <f>VLOOKUP(B145,'MEMBER PROFILE'!A:O,15,FALSE)</f>
        <v>#N/A</v>
      </c>
    </row>
    <row r="146" spans="1:8" x14ac:dyDescent="0.25">
      <c r="A146" s="21"/>
      <c r="B146" s="156" t="s">
        <v>711</v>
      </c>
      <c r="C146" s="156" t="s">
        <v>7525</v>
      </c>
      <c r="D146" s="28" t="s">
        <v>352</v>
      </c>
      <c r="E146" s="28" t="s">
        <v>52</v>
      </c>
      <c r="F146" s="27">
        <v>45044</v>
      </c>
      <c r="G146" s="32">
        <v>600</v>
      </c>
      <c r="H146" t="e">
        <f>VLOOKUP(B146,'MEMBER PROFILE'!A:O,15,FALSE)</f>
        <v>#N/A</v>
      </c>
    </row>
    <row r="147" spans="1:8" x14ac:dyDescent="0.25">
      <c r="A147" s="21">
        <v>73</v>
      </c>
      <c r="B147" s="156" t="s">
        <v>712</v>
      </c>
      <c r="C147" s="156" t="s">
        <v>7534</v>
      </c>
      <c r="D147" s="28" t="s">
        <v>353</v>
      </c>
      <c r="E147" s="28" t="s">
        <v>51</v>
      </c>
      <c r="F147" s="27">
        <v>45110</v>
      </c>
      <c r="G147" s="32">
        <v>20205.41</v>
      </c>
      <c r="H147" t="e">
        <f>VLOOKUP(B147,'MEMBER PROFILE'!A:O,15,FALSE)</f>
        <v>#N/A</v>
      </c>
    </row>
    <row r="148" spans="1:8" x14ac:dyDescent="0.25">
      <c r="A148" s="21"/>
      <c r="B148" s="156" t="s">
        <v>712</v>
      </c>
      <c r="C148" s="156" t="s">
        <v>7526</v>
      </c>
      <c r="D148" s="28" t="s">
        <v>353</v>
      </c>
      <c r="E148" s="28" t="s">
        <v>52</v>
      </c>
      <c r="F148" s="27">
        <v>45110</v>
      </c>
      <c r="G148" s="32">
        <v>1500</v>
      </c>
      <c r="H148" t="e">
        <f>VLOOKUP(B148,'MEMBER PROFILE'!A:O,15,FALSE)</f>
        <v>#N/A</v>
      </c>
    </row>
    <row r="149" spans="1:8" x14ac:dyDescent="0.25">
      <c r="A149" s="21">
        <v>74</v>
      </c>
      <c r="B149" s="156" t="s">
        <v>713</v>
      </c>
      <c r="C149" s="156" t="s">
        <v>7535</v>
      </c>
      <c r="D149" s="28" t="s">
        <v>356</v>
      </c>
      <c r="E149" s="28" t="s">
        <v>51</v>
      </c>
      <c r="F149" s="27">
        <v>45138</v>
      </c>
      <c r="G149" s="32">
        <v>25250</v>
      </c>
      <c r="H149" t="e">
        <f>VLOOKUP(B149,'MEMBER PROFILE'!A:O,15,FALSE)</f>
        <v>#N/A</v>
      </c>
    </row>
    <row r="150" spans="1:8" x14ac:dyDescent="0.25">
      <c r="A150" s="21"/>
      <c r="B150" s="156" t="s">
        <v>713</v>
      </c>
      <c r="C150" s="156" t="s">
        <v>7527</v>
      </c>
      <c r="D150" s="28" t="s">
        <v>356</v>
      </c>
      <c r="E150" s="28" t="s">
        <v>52</v>
      </c>
      <c r="F150" s="27">
        <v>45138</v>
      </c>
      <c r="G150" s="32">
        <v>1500</v>
      </c>
      <c r="H150" t="e">
        <f>VLOOKUP(B150,'MEMBER PROFILE'!A:O,15,FALSE)</f>
        <v>#N/A</v>
      </c>
    </row>
    <row r="151" spans="1:8" x14ac:dyDescent="0.25">
      <c r="A151" s="21">
        <v>75</v>
      </c>
      <c r="B151" s="156" t="s">
        <v>714</v>
      </c>
      <c r="C151" s="156" t="s">
        <v>7536</v>
      </c>
      <c r="D151" s="28" t="s">
        <v>360</v>
      </c>
      <c r="E151" s="28" t="s">
        <v>51</v>
      </c>
      <c r="F151" s="27">
        <v>44708</v>
      </c>
      <c r="G151" s="32">
        <v>10802.24</v>
      </c>
      <c r="H151" t="e">
        <f>VLOOKUP(B151,'MEMBER PROFILE'!A:O,15,FALSE)</f>
        <v>#N/A</v>
      </c>
    </row>
    <row r="152" spans="1:8" x14ac:dyDescent="0.25">
      <c r="A152" s="21"/>
      <c r="B152" s="156" t="s">
        <v>714</v>
      </c>
      <c r="C152" s="156" t="s">
        <v>7544</v>
      </c>
      <c r="D152" s="28" t="s">
        <v>360</v>
      </c>
      <c r="E152" s="28" t="s">
        <v>52</v>
      </c>
      <c r="F152" s="27">
        <v>44708</v>
      </c>
      <c r="G152" s="32">
        <v>300</v>
      </c>
      <c r="H152" t="e">
        <f>VLOOKUP(B152,'MEMBER PROFILE'!A:O,15,FALSE)</f>
        <v>#N/A</v>
      </c>
    </row>
    <row r="153" spans="1:8" x14ac:dyDescent="0.25">
      <c r="A153" s="21">
        <v>76</v>
      </c>
      <c r="B153" s="156" t="s">
        <v>715</v>
      </c>
      <c r="C153" s="156" t="s">
        <v>7537</v>
      </c>
      <c r="D153" s="28" t="s">
        <v>362</v>
      </c>
      <c r="E153" s="28" t="s">
        <v>51</v>
      </c>
      <c r="F153" s="27">
        <v>44708</v>
      </c>
      <c r="G153" s="32">
        <v>10802.24</v>
      </c>
      <c r="H153" t="e">
        <f>VLOOKUP(B153,'MEMBER PROFILE'!A:O,15,FALSE)</f>
        <v>#N/A</v>
      </c>
    </row>
    <row r="154" spans="1:8" x14ac:dyDescent="0.25">
      <c r="A154" s="21"/>
      <c r="B154" s="156" t="s">
        <v>715</v>
      </c>
      <c r="C154" s="156" t="s">
        <v>7545</v>
      </c>
      <c r="D154" s="28" t="s">
        <v>362</v>
      </c>
      <c r="E154" s="28" t="s">
        <v>52</v>
      </c>
      <c r="F154" s="27">
        <v>44708</v>
      </c>
      <c r="G154" s="32">
        <v>300</v>
      </c>
      <c r="H154" t="e">
        <f>VLOOKUP(B154,'MEMBER PROFILE'!A:O,15,FALSE)</f>
        <v>#N/A</v>
      </c>
    </row>
    <row r="155" spans="1:8" x14ac:dyDescent="0.25">
      <c r="A155" s="21">
        <v>77</v>
      </c>
      <c r="B155" s="156" t="s">
        <v>716</v>
      </c>
      <c r="C155" s="156" t="s">
        <v>7538</v>
      </c>
      <c r="D155" s="28" t="s">
        <v>364</v>
      </c>
      <c r="E155" s="28" t="s">
        <v>51</v>
      </c>
      <c r="F155" s="27">
        <v>44708</v>
      </c>
      <c r="G155" s="32">
        <v>10982.24</v>
      </c>
      <c r="H155" t="e">
        <f>VLOOKUP(B155,'MEMBER PROFILE'!A:O,15,FALSE)</f>
        <v>#N/A</v>
      </c>
    </row>
    <row r="156" spans="1:8" x14ac:dyDescent="0.25">
      <c r="A156" s="21"/>
      <c r="B156" s="156" t="s">
        <v>716</v>
      </c>
      <c r="C156" s="156" t="s">
        <v>7546</v>
      </c>
      <c r="D156" s="28" t="s">
        <v>364</v>
      </c>
      <c r="E156" s="28" t="s">
        <v>52</v>
      </c>
      <c r="F156" s="27">
        <v>44708</v>
      </c>
      <c r="G156" s="32">
        <v>300</v>
      </c>
      <c r="H156" t="e">
        <f>VLOOKUP(B156,'MEMBER PROFILE'!A:O,15,FALSE)</f>
        <v>#N/A</v>
      </c>
    </row>
    <row r="157" spans="1:8" x14ac:dyDescent="0.25">
      <c r="A157" s="21">
        <v>78</v>
      </c>
      <c r="B157" s="156" t="s">
        <v>717</v>
      </c>
      <c r="C157" s="156" t="s">
        <v>7539</v>
      </c>
      <c r="D157" s="28" t="s">
        <v>368</v>
      </c>
      <c r="E157" s="28" t="s">
        <v>51</v>
      </c>
      <c r="F157" s="27">
        <v>45411</v>
      </c>
      <c r="G157" s="32">
        <v>15150</v>
      </c>
      <c r="H157" t="e">
        <f>VLOOKUP(B157,'MEMBER PROFILE'!A:O,15,FALSE)</f>
        <v>#N/A</v>
      </c>
    </row>
    <row r="158" spans="1:8" x14ac:dyDescent="0.25">
      <c r="A158" s="21"/>
      <c r="B158" s="156" t="s">
        <v>717</v>
      </c>
      <c r="C158" s="156" t="s">
        <v>7547</v>
      </c>
      <c r="D158" s="28" t="s">
        <v>368</v>
      </c>
      <c r="E158" s="28" t="s">
        <v>52</v>
      </c>
      <c r="F158" s="27">
        <v>45411</v>
      </c>
      <c r="G158" s="32">
        <v>1500</v>
      </c>
      <c r="H158" t="e">
        <f>VLOOKUP(B158,'MEMBER PROFILE'!A:O,15,FALSE)</f>
        <v>#N/A</v>
      </c>
    </row>
    <row r="159" spans="1:8" x14ac:dyDescent="0.25">
      <c r="A159" s="21">
        <v>79</v>
      </c>
      <c r="B159" s="156" t="s">
        <v>718</v>
      </c>
      <c r="C159" s="156" t="s">
        <v>7540</v>
      </c>
      <c r="D159" s="28" t="s">
        <v>371</v>
      </c>
      <c r="E159" s="28" t="s">
        <v>51</v>
      </c>
      <c r="F159" s="27">
        <v>41221</v>
      </c>
      <c r="G159" s="32">
        <v>18089.490000000002</v>
      </c>
      <c r="H159" t="e">
        <f>VLOOKUP(B159,'MEMBER PROFILE'!A:O,15,FALSE)</f>
        <v>#N/A</v>
      </c>
    </row>
    <row r="160" spans="1:8" x14ac:dyDescent="0.25">
      <c r="A160" s="21"/>
      <c r="B160" s="156" t="s">
        <v>718</v>
      </c>
      <c r="C160" s="156" t="s">
        <v>7548</v>
      </c>
      <c r="D160" s="28" t="s">
        <v>371</v>
      </c>
      <c r="E160" s="28" t="s">
        <v>52</v>
      </c>
      <c r="F160" s="27">
        <v>41221</v>
      </c>
      <c r="G160" s="32">
        <v>300</v>
      </c>
      <c r="H160" t="e">
        <f>VLOOKUP(B160,'MEMBER PROFILE'!A:O,15,FALSE)</f>
        <v>#N/A</v>
      </c>
    </row>
    <row r="161" spans="1:8" x14ac:dyDescent="0.25">
      <c r="A161" s="21"/>
      <c r="B161" s="156" t="s">
        <v>718</v>
      </c>
      <c r="C161" s="156" t="s">
        <v>7549</v>
      </c>
      <c r="D161" s="28" t="s">
        <v>371</v>
      </c>
      <c r="E161" s="28" t="s">
        <v>107</v>
      </c>
      <c r="F161" s="27">
        <v>41164</v>
      </c>
      <c r="G161" s="32">
        <v>2713.99</v>
      </c>
      <c r="H161" t="e">
        <f>VLOOKUP(B161,'MEMBER PROFILE'!A:O,15,FALSE)</f>
        <v>#N/A</v>
      </c>
    </row>
    <row r="162" spans="1:8" x14ac:dyDescent="0.25">
      <c r="A162" s="21">
        <v>80</v>
      </c>
      <c r="B162" s="156" t="s">
        <v>719</v>
      </c>
      <c r="C162" s="156" t="s">
        <v>7541</v>
      </c>
      <c r="D162" s="28" t="s">
        <v>373</v>
      </c>
      <c r="E162" s="28" t="s">
        <v>51</v>
      </c>
      <c r="F162" s="27">
        <v>42226</v>
      </c>
      <c r="G162" s="32">
        <v>45910.13</v>
      </c>
      <c r="H162" t="e">
        <f>VLOOKUP(B162,'MEMBER PROFILE'!A:O,15,FALSE)</f>
        <v>#N/A</v>
      </c>
    </row>
    <row r="163" spans="1:8" x14ac:dyDescent="0.25">
      <c r="A163" s="21"/>
      <c r="B163" s="156" t="s">
        <v>719</v>
      </c>
      <c r="C163" s="156" t="s">
        <v>7550</v>
      </c>
      <c r="D163" s="28" t="s">
        <v>373</v>
      </c>
      <c r="E163" s="28" t="s">
        <v>52</v>
      </c>
      <c r="F163" s="27">
        <v>42226</v>
      </c>
      <c r="G163" s="32">
        <v>300</v>
      </c>
      <c r="H163" t="e">
        <f>VLOOKUP(B163,'MEMBER PROFILE'!A:O,15,FALSE)</f>
        <v>#N/A</v>
      </c>
    </row>
    <row r="164" spans="1:8" x14ac:dyDescent="0.25">
      <c r="A164" s="21"/>
      <c r="B164" s="156" t="s">
        <v>719</v>
      </c>
      <c r="C164" s="156" t="s">
        <v>7551</v>
      </c>
      <c r="D164" s="28" t="s">
        <v>373</v>
      </c>
      <c r="E164" s="28" t="s">
        <v>107</v>
      </c>
      <c r="F164" s="27">
        <v>41765</v>
      </c>
      <c r="G164" s="32">
        <v>1814.19</v>
      </c>
      <c r="H164" t="e">
        <f>VLOOKUP(B164,'MEMBER PROFILE'!A:O,15,FALSE)</f>
        <v>#N/A</v>
      </c>
    </row>
    <row r="165" spans="1:8" x14ac:dyDescent="0.25">
      <c r="A165" s="21">
        <v>81</v>
      </c>
      <c r="B165" s="156" t="s">
        <v>720</v>
      </c>
      <c r="C165" s="156" t="s">
        <v>7542</v>
      </c>
      <c r="D165" s="28" t="s">
        <v>376</v>
      </c>
      <c r="E165" s="28" t="s">
        <v>51</v>
      </c>
      <c r="F165" s="27">
        <v>44924</v>
      </c>
      <c r="G165" s="32">
        <v>15227.26</v>
      </c>
      <c r="H165" t="e">
        <f>VLOOKUP(B165,'MEMBER PROFILE'!A:O,15,FALSE)</f>
        <v>#N/A</v>
      </c>
    </row>
    <row r="166" spans="1:8" x14ac:dyDescent="0.25">
      <c r="A166" s="21"/>
      <c r="B166" s="156" t="s">
        <v>720</v>
      </c>
      <c r="C166" s="156" t="s">
        <v>7552</v>
      </c>
      <c r="D166" s="28" t="s">
        <v>376</v>
      </c>
      <c r="E166" s="28" t="s">
        <v>52</v>
      </c>
      <c r="F166" s="27">
        <v>44924</v>
      </c>
      <c r="G166" s="32">
        <v>300</v>
      </c>
      <c r="H166" t="e">
        <f>VLOOKUP(B166,'MEMBER PROFILE'!A:O,15,FALSE)</f>
        <v>#N/A</v>
      </c>
    </row>
    <row r="167" spans="1:8" x14ac:dyDescent="0.25">
      <c r="A167" s="21">
        <v>82</v>
      </c>
      <c r="B167" s="156" t="s">
        <v>721</v>
      </c>
      <c r="C167" s="156" t="s">
        <v>7543</v>
      </c>
      <c r="D167" s="28" t="s">
        <v>378</v>
      </c>
      <c r="E167" s="28" t="s">
        <v>51</v>
      </c>
      <c r="F167" s="27">
        <v>45237</v>
      </c>
      <c r="G167" s="32">
        <v>15250</v>
      </c>
      <c r="H167" t="e">
        <f>VLOOKUP(B167,'MEMBER PROFILE'!A:O,15,FALSE)</f>
        <v>#N/A</v>
      </c>
    </row>
    <row r="168" spans="1:8" x14ac:dyDescent="0.25">
      <c r="A168" s="21"/>
      <c r="B168" s="156" t="s">
        <v>721</v>
      </c>
      <c r="C168" s="156" t="s">
        <v>7553</v>
      </c>
      <c r="D168" s="28" t="s">
        <v>378</v>
      </c>
      <c r="E168" s="28" t="s">
        <v>52</v>
      </c>
      <c r="F168" s="27">
        <v>45237</v>
      </c>
      <c r="G168" s="32">
        <v>1500</v>
      </c>
      <c r="H168" t="e">
        <f>VLOOKUP(B168,'MEMBER PROFILE'!A:O,15,FALSE)</f>
        <v>#N/A</v>
      </c>
    </row>
    <row r="169" spans="1:8" x14ac:dyDescent="0.25">
      <c r="A169" s="21">
        <v>83</v>
      </c>
      <c r="B169" s="156" t="s">
        <v>722</v>
      </c>
      <c r="C169" s="156" t="s">
        <v>7561</v>
      </c>
      <c r="D169" s="28" t="s">
        <v>381</v>
      </c>
      <c r="E169" s="28" t="s">
        <v>51</v>
      </c>
      <c r="F169" s="27">
        <v>40241</v>
      </c>
      <c r="G169" s="32">
        <v>60461.24</v>
      </c>
      <c r="H169" t="e">
        <f>VLOOKUP(B169,'MEMBER PROFILE'!A:O,15,FALSE)</f>
        <v>#N/A</v>
      </c>
    </row>
    <row r="170" spans="1:8" x14ac:dyDescent="0.25">
      <c r="A170" s="21"/>
      <c r="B170" s="156" t="s">
        <v>722</v>
      </c>
      <c r="C170" s="156" t="s">
        <v>7554</v>
      </c>
      <c r="D170" s="28" t="s">
        <v>381</v>
      </c>
      <c r="E170" s="28" t="s">
        <v>52</v>
      </c>
      <c r="F170" s="27">
        <v>40241</v>
      </c>
      <c r="G170" s="32">
        <v>300</v>
      </c>
      <c r="H170" t="e">
        <f>VLOOKUP(B170,'MEMBER PROFILE'!A:O,15,FALSE)</f>
        <v>#N/A</v>
      </c>
    </row>
    <row r="171" spans="1:8" x14ac:dyDescent="0.25">
      <c r="A171" s="21"/>
      <c r="B171" s="156" t="s">
        <v>722</v>
      </c>
      <c r="C171" s="156" t="s">
        <v>7562</v>
      </c>
      <c r="D171" s="28" t="s">
        <v>381</v>
      </c>
      <c r="E171" s="28" t="s">
        <v>107</v>
      </c>
      <c r="F171" s="27">
        <v>45454</v>
      </c>
      <c r="G171" s="32">
        <v>500</v>
      </c>
      <c r="H171" t="e">
        <f>VLOOKUP(B171,'MEMBER PROFILE'!A:O,15,FALSE)</f>
        <v>#N/A</v>
      </c>
    </row>
    <row r="172" spans="1:8" x14ac:dyDescent="0.25">
      <c r="A172" s="21">
        <v>84</v>
      </c>
      <c r="B172" s="156" t="s">
        <v>723</v>
      </c>
      <c r="C172" s="156" t="s">
        <v>7563</v>
      </c>
      <c r="D172" s="28" t="s">
        <v>384</v>
      </c>
      <c r="E172" s="28" t="s">
        <v>51</v>
      </c>
      <c r="F172" s="27">
        <v>41729</v>
      </c>
      <c r="G172" s="32">
        <v>45810.96</v>
      </c>
      <c r="H172" t="e">
        <f>VLOOKUP(B172,'MEMBER PROFILE'!A:O,15,FALSE)</f>
        <v>#N/A</v>
      </c>
    </row>
    <row r="173" spans="1:8" x14ac:dyDescent="0.25">
      <c r="A173" s="21"/>
      <c r="B173" s="156" t="s">
        <v>723</v>
      </c>
      <c r="C173" s="156" t="s">
        <v>7555</v>
      </c>
      <c r="D173" s="28" t="s">
        <v>384</v>
      </c>
      <c r="E173" s="28" t="s">
        <v>52</v>
      </c>
      <c r="F173" s="27">
        <v>41729</v>
      </c>
      <c r="G173" s="32">
        <v>300</v>
      </c>
      <c r="H173" t="e">
        <f>VLOOKUP(B173,'MEMBER PROFILE'!A:O,15,FALSE)</f>
        <v>#N/A</v>
      </c>
    </row>
    <row r="174" spans="1:8" x14ac:dyDescent="0.25">
      <c r="A174" s="21">
        <v>85</v>
      </c>
      <c r="B174" s="156" t="s">
        <v>724</v>
      </c>
      <c r="C174" s="156" t="s">
        <v>7564</v>
      </c>
      <c r="D174" s="28" t="s">
        <v>385</v>
      </c>
      <c r="E174" s="28" t="s">
        <v>51</v>
      </c>
      <c r="F174" s="27">
        <v>40512</v>
      </c>
      <c r="G174" s="32">
        <v>37398.25</v>
      </c>
      <c r="H174" t="e">
        <f>VLOOKUP(B174,'MEMBER PROFILE'!A:O,15,FALSE)</f>
        <v>#N/A</v>
      </c>
    </row>
    <row r="175" spans="1:8" x14ac:dyDescent="0.25">
      <c r="A175" s="21"/>
      <c r="B175" s="156" t="s">
        <v>724</v>
      </c>
      <c r="C175" s="156" t="s">
        <v>7556</v>
      </c>
      <c r="D175" s="28" t="s">
        <v>385</v>
      </c>
      <c r="E175" s="28" t="s">
        <v>52</v>
      </c>
      <c r="F175" s="27">
        <v>40512</v>
      </c>
      <c r="G175" s="32">
        <v>300</v>
      </c>
      <c r="H175" t="e">
        <f>VLOOKUP(B175,'MEMBER PROFILE'!A:O,15,FALSE)</f>
        <v>#N/A</v>
      </c>
    </row>
    <row r="176" spans="1:8" x14ac:dyDescent="0.25">
      <c r="A176" s="21">
        <v>86</v>
      </c>
      <c r="B176" s="156" t="s">
        <v>725</v>
      </c>
      <c r="C176" s="156" t="s">
        <v>7565</v>
      </c>
      <c r="D176" s="28" t="s">
        <v>389</v>
      </c>
      <c r="E176" s="28" t="s">
        <v>51</v>
      </c>
      <c r="F176" s="27">
        <v>45470</v>
      </c>
      <c r="G176" s="32">
        <v>20250</v>
      </c>
      <c r="H176" t="e">
        <f>VLOOKUP(B176,'MEMBER PROFILE'!A:O,15,FALSE)</f>
        <v>#N/A</v>
      </c>
    </row>
    <row r="177" spans="1:8" x14ac:dyDescent="0.25">
      <c r="A177" s="21"/>
      <c r="B177" s="156" t="s">
        <v>725</v>
      </c>
      <c r="C177" s="156" t="s">
        <v>7557</v>
      </c>
      <c r="D177" s="28" t="s">
        <v>389</v>
      </c>
      <c r="E177" s="28" t="s">
        <v>52</v>
      </c>
      <c r="F177" s="27">
        <v>45470</v>
      </c>
      <c r="G177" s="32">
        <v>1500</v>
      </c>
      <c r="H177" t="e">
        <f>VLOOKUP(B177,'MEMBER PROFILE'!A:O,15,FALSE)</f>
        <v>#N/A</v>
      </c>
    </row>
    <row r="178" spans="1:8" x14ac:dyDescent="0.25">
      <c r="A178" s="21">
        <v>87</v>
      </c>
      <c r="B178" s="28" t="s">
        <v>726</v>
      </c>
      <c r="C178" s="28" t="s">
        <v>7566</v>
      </c>
      <c r="D178" s="28" t="s">
        <v>392</v>
      </c>
      <c r="E178" s="28" t="s">
        <v>51</v>
      </c>
      <c r="F178" s="27">
        <v>44285</v>
      </c>
      <c r="G178" s="32">
        <v>10459.200000000001</v>
      </c>
      <c r="H178" t="e">
        <f>VLOOKUP(B178,'MEMBER PROFILE'!A:O,15,FALSE)</f>
        <v>#N/A</v>
      </c>
    </row>
    <row r="179" spans="1:8" x14ac:dyDescent="0.25">
      <c r="A179" s="21"/>
      <c r="B179" s="28" t="s">
        <v>726</v>
      </c>
      <c r="C179" s="28" t="s">
        <v>7558</v>
      </c>
      <c r="D179" s="28" t="s">
        <v>392</v>
      </c>
      <c r="E179" s="28" t="s">
        <v>52</v>
      </c>
      <c r="F179" s="27">
        <v>44285</v>
      </c>
      <c r="G179" s="32">
        <v>300</v>
      </c>
      <c r="H179" t="e">
        <f>VLOOKUP(B179,'MEMBER PROFILE'!A:O,15,FALSE)</f>
        <v>#N/A</v>
      </c>
    </row>
    <row r="180" spans="1:8" x14ac:dyDescent="0.25">
      <c r="A180" s="21">
        <v>88</v>
      </c>
      <c r="B180" s="156" t="s">
        <v>727</v>
      </c>
      <c r="C180" s="156" t="s">
        <v>7567</v>
      </c>
      <c r="D180" s="28" t="s">
        <v>393</v>
      </c>
      <c r="E180" s="28" t="s">
        <v>51</v>
      </c>
      <c r="F180" s="27">
        <v>45315</v>
      </c>
      <c r="G180" s="32">
        <v>15000</v>
      </c>
      <c r="H180" t="e">
        <f>VLOOKUP(B180,'MEMBER PROFILE'!A:O,15,FALSE)</f>
        <v>#N/A</v>
      </c>
    </row>
    <row r="181" spans="1:8" x14ac:dyDescent="0.25">
      <c r="A181" s="21"/>
      <c r="B181" s="156" t="s">
        <v>727</v>
      </c>
      <c r="C181" s="156" t="s">
        <v>7559</v>
      </c>
      <c r="D181" s="28" t="s">
        <v>393</v>
      </c>
      <c r="E181" s="28" t="s">
        <v>52</v>
      </c>
      <c r="F181" s="27">
        <v>45315</v>
      </c>
      <c r="G181" s="32">
        <v>1500</v>
      </c>
      <c r="H181" t="e">
        <f>VLOOKUP(B181,'MEMBER PROFILE'!A:O,15,FALSE)</f>
        <v>#N/A</v>
      </c>
    </row>
    <row r="182" spans="1:8" x14ac:dyDescent="0.25">
      <c r="A182" s="21">
        <v>89</v>
      </c>
      <c r="B182" s="156" t="s">
        <v>728</v>
      </c>
      <c r="C182" s="156" t="s">
        <v>7568</v>
      </c>
      <c r="D182" s="28" t="s">
        <v>397</v>
      </c>
      <c r="E182" s="28" t="s">
        <v>51</v>
      </c>
      <c r="F182" s="27">
        <v>40186</v>
      </c>
      <c r="G182" s="32">
        <v>13485.15</v>
      </c>
      <c r="H182" t="e">
        <f>VLOOKUP(B182,'MEMBER PROFILE'!A:O,15,FALSE)</f>
        <v>#N/A</v>
      </c>
    </row>
    <row r="183" spans="1:8" x14ac:dyDescent="0.25">
      <c r="A183" s="21"/>
      <c r="B183" s="156" t="s">
        <v>728</v>
      </c>
      <c r="C183" s="156" t="s">
        <v>7560</v>
      </c>
      <c r="D183" s="28" t="s">
        <v>397</v>
      </c>
      <c r="E183" s="28" t="s">
        <v>52</v>
      </c>
      <c r="F183" s="27">
        <v>40186</v>
      </c>
      <c r="G183" s="32">
        <v>300</v>
      </c>
      <c r="H183" t="e">
        <f>VLOOKUP(B183,'MEMBER PROFILE'!A:O,15,FALSE)</f>
        <v>#N/A</v>
      </c>
    </row>
    <row r="184" spans="1:8" x14ac:dyDescent="0.25">
      <c r="A184" s="21">
        <v>90</v>
      </c>
      <c r="B184" s="156" t="s">
        <v>649</v>
      </c>
      <c r="C184" s="156" t="s">
        <v>649</v>
      </c>
      <c r="D184" s="28" t="s">
        <v>400</v>
      </c>
      <c r="E184" s="28" t="s">
        <v>107</v>
      </c>
      <c r="F184" s="27">
        <v>40039</v>
      </c>
      <c r="G184" s="32">
        <v>639.59</v>
      </c>
      <c r="H184" t="e">
        <f>VLOOKUP(B184,'MEMBER PROFILE'!A:O,15,FALSE)</f>
        <v>#N/A</v>
      </c>
    </row>
    <row r="185" spans="1:8" x14ac:dyDescent="0.25">
      <c r="A185" s="21">
        <v>91</v>
      </c>
      <c r="B185" s="156" t="s">
        <v>735</v>
      </c>
      <c r="C185" s="156" t="s">
        <v>7569</v>
      </c>
      <c r="D185" s="28" t="s">
        <v>404</v>
      </c>
      <c r="E185" s="28" t="s">
        <v>51</v>
      </c>
      <c r="F185" s="27">
        <v>45236</v>
      </c>
      <c r="G185" s="32">
        <v>20250</v>
      </c>
      <c r="H185" t="e">
        <f>VLOOKUP(B185,'MEMBER PROFILE'!A:O,15,FALSE)</f>
        <v>#N/A</v>
      </c>
    </row>
    <row r="186" spans="1:8" x14ac:dyDescent="0.25">
      <c r="A186" s="21"/>
      <c r="B186" s="156" t="s">
        <v>735</v>
      </c>
      <c r="C186" s="156" t="s">
        <v>7570</v>
      </c>
      <c r="D186" s="28" t="s">
        <v>404</v>
      </c>
      <c r="E186" s="28" t="s">
        <v>52</v>
      </c>
      <c r="F186" s="27">
        <v>45236</v>
      </c>
      <c r="G186" s="32">
        <v>1500</v>
      </c>
      <c r="H186" t="e">
        <f>VLOOKUP(B186,'MEMBER PROFILE'!A:O,15,FALSE)</f>
        <v>#N/A</v>
      </c>
    </row>
    <row r="187" spans="1:8" x14ac:dyDescent="0.25">
      <c r="A187" s="21">
        <v>92</v>
      </c>
      <c r="B187" s="156" t="s">
        <v>736</v>
      </c>
      <c r="C187" s="156" t="s">
        <v>7571</v>
      </c>
      <c r="D187" s="28" t="s">
        <v>407</v>
      </c>
      <c r="E187" s="28" t="s">
        <v>51</v>
      </c>
      <c r="F187" s="27">
        <v>40971</v>
      </c>
      <c r="G187" s="32">
        <v>11718.01</v>
      </c>
      <c r="H187" t="e">
        <f>VLOOKUP(B187,'MEMBER PROFILE'!A:O,15,FALSE)</f>
        <v>#N/A</v>
      </c>
    </row>
    <row r="188" spans="1:8" x14ac:dyDescent="0.25">
      <c r="A188" s="21"/>
      <c r="B188" s="156" t="s">
        <v>736</v>
      </c>
      <c r="C188" s="156" t="s">
        <v>7572</v>
      </c>
      <c r="D188" s="28" t="s">
        <v>407</v>
      </c>
      <c r="E188" s="28" t="s">
        <v>52</v>
      </c>
      <c r="F188" s="27">
        <v>40971</v>
      </c>
      <c r="G188" s="32">
        <v>-100</v>
      </c>
      <c r="H188" t="e">
        <f>VLOOKUP(B188,'MEMBER PROFILE'!A:O,15,FALSE)</f>
        <v>#N/A</v>
      </c>
    </row>
    <row r="189" spans="1:8" x14ac:dyDescent="0.25">
      <c r="A189" s="21">
        <v>93</v>
      </c>
      <c r="B189" s="156" t="s">
        <v>737</v>
      </c>
      <c r="C189" s="156" t="s">
        <v>7573</v>
      </c>
      <c r="D189" s="28" t="s">
        <v>410</v>
      </c>
      <c r="E189" s="28" t="s">
        <v>51</v>
      </c>
      <c r="F189" s="27">
        <v>44545</v>
      </c>
      <c r="G189" s="32">
        <v>15913.31</v>
      </c>
      <c r="H189" t="e">
        <f>VLOOKUP(B189,'MEMBER PROFILE'!A:O,15,FALSE)</f>
        <v>#N/A</v>
      </c>
    </row>
    <row r="190" spans="1:8" x14ac:dyDescent="0.25">
      <c r="A190" s="21"/>
      <c r="B190" s="156" t="s">
        <v>737</v>
      </c>
      <c r="C190" s="156" t="s">
        <v>7574</v>
      </c>
      <c r="D190" s="28" t="s">
        <v>410</v>
      </c>
      <c r="E190" s="28" t="s">
        <v>52</v>
      </c>
      <c r="F190" s="27">
        <v>44545</v>
      </c>
      <c r="G190" s="32">
        <v>300</v>
      </c>
      <c r="H190" t="e">
        <f>VLOOKUP(B190,'MEMBER PROFILE'!A:O,15,FALSE)</f>
        <v>#N/A</v>
      </c>
    </row>
    <row r="191" spans="1:8" x14ac:dyDescent="0.25">
      <c r="A191" s="21">
        <v>94</v>
      </c>
      <c r="B191" s="156" t="s">
        <v>655</v>
      </c>
      <c r="C191" s="156" t="s">
        <v>655</v>
      </c>
      <c r="D191" s="28" t="s">
        <v>413</v>
      </c>
      <c r="E191" s="28" t="s">
        <v>107</v>
      </c>
      <c r="F191" s="27">
        <v>43840</v>
      </c>
      <c r="G191" s="32">
        <v>573.46</v>
      </c>
      <c r="H191" t="e">
        <f>VLOOKUP(B191,'MEMBER PROFILE'!A:O,15,FALSE)</f>
        <v>#N/A</v>
      </c>
    </row>
    <row r="192" spans="1:8" x14ac:dyDescent="0.25">
      <c r="A192" s="21">
        <v>95</v>
      </c>
      <c r="B192" s="156" t="s">
        <v>740</v>
      </c>
      <c r="C192" s="156" t="s">
        <v>7575</v>
      </c>
      <c r="D192" s="28" t="s">
        <v>416</v>
      </c>
      <c r="E192" s="28" t="s">
        <v>51</v>
      </c>
      <c r="F192" s="27">
        <v>44777</v>
      </c>
      <c r="G192" s="32">
        <v>15883.69</v>
      </c>
      <c r="H192" t="e">
        <f>VLOOKUP(B192,'MEMBER PROFILE'!A:O,15,FALSE)</f>
        <v>#N/A</v>
      </c>
    </row>
    <row r="193" spans="1:8" x14ac:dyDescent="0.25">
      <c r="A193" s="21"/>
      <c r="B193" s="156" t="s">
        <v>740</v>
      </c>
      <c r="C193" s="156" t="s">
        <v>7576</v>
      </c>
      <c r="D193" s="28" t="s">
        <v>416</v>
      </c>
      <c r="E193" s="28" t="s">
        <v>52</v>
      </c>
      <c r="F193" s="27">
        <v>44777</v>
      </c>
      <c r="G193" s="32">
        <v>1200</v>
      </c>
      <c r="H193" t="e">
        <f>VLOOKUP(B193,'MEMBER PROFILE'!A:O,15,FALSE)</f>
        <v>#N/A</v>
      </c>
    </row>
    <row r="194" spans="1:8" x14ac:dyDescent="0.25">
      <c r="A194" s="21">
        <v>96</v>
      </c>
      <c r="B194" s="156" t="s">
        <v>741</v>
      </c>
      <c r="C194" s="156" t="s">
        <v>7577</v>
      </c>
      <c r="D194" s="28" t="s">
        <v>419</v>
      </c>
      <c r="E194" s="28" t="s">
        <v>51</v>
      </c>
      <c r="F194" s="27">
        <v>41976</v>
      </c>
      <c r="G194" s="32">
        <v>18639.009999999998</v>
      </c>
      <c r="H194" t="e">
        <f>VLOOKUP(B194,'MEMBER PROFILE'!A:O,15,FALSE)</f>
        <v>#N/A</v>
      </c>
    </row>
    <row r="195" spans="1:8" x14ac:dyDescent="0.25">
      <c r="A195" s="21"/>
      <c r="B195" s="156" t="s">
        <v>741</v>
      </c>
      <c r="C195" s="156" t="s">
        <v>7578</v>
      </c>
      <c r="D195" s="28" t="s">
        <v>419</v>
      </c>
      <c r="E195" s="28" t="s">
        <v>52</v>
      </c>
      <c r="F195" s="27">
        <v>41976</v>
      </c>
      <c r="G195" s="32">
        <v>200</v>
      </c>
      <c r="H195" t="e">
        <f>VLOOKUP(B195,'MEMBER PROFILE'!A:O,15,FALSE)</f>
        <v>#N/A</v>
      </c>
    </row>
    <row r="196" spans="1:8" x14ac:dyDescent="0.25">
      <c r="A196" s="21">
        <v>97</v>
      </c>
      <c r="B196" s="156" t="s">
        <v>742</v>
      </c>
      <c r="C196" s="156" t="s">
        <v>7579</v>
      </c>
      <c r="D196" s="28" t="s">
        <v>421</v>
      </c>
      <c r="E196" s="28" t="s">
        <v>51</v>
      </c>
      <c r="F196" s="27">
        <v>39484</v>
      </c>
      <c r="G196" s="32">
        <v>52647.09</v>
      </c>
      <c r="H196" t="e">
        <f>VLOOKUP(B196,'MEMBER PROFILE'!A:O,15,FALSE)</f>
        <v>#N/A</v>
      </c>
    </row>
    <row r="197" spans="1:8" x14ac:dyDescent="0.25">
      <c r="A197" s="21"/>
      <c r="B197" s="156" t="s">
        <v>742</v>
      </c>
      <c r="C197" s="156" t="s">
        <v>7580</v>
      </c>
      <c r="D197" s="28" t="s">
        <v>421</v>
      </c>
      <c r="E197" s="28" t="s">
        <v>52</v>
      </c>
      <c r="F197" s="27">
        <v>39484</v>
      </c>
      <c r="G197" s="32">
        <v>-500</v>
      </c>
      <c r="H197" t="e">
        <f>VLOOKUP(B197,'MEMBER PROFILE'!A:O,15,FALSE)</f>
        <v>#N/A</v>
      </c>
    </row>
    <row r="198" spans="1:8" x14ac:dyDescent="0.25">
      <c r="A198" s="21">
        <v>98</v>
      </c>
      <c r="B198" s="156" t="s">
        <v>743</v>
      </c>
      <c r="C198" s="156" t="s">
        <v>7583</v>
      </c>
      <c r="D198" s="28" t="s">
        <v>425</v>
      </c>
      <c r="E198" s="28" t="s">
        <v>51</v>
      </c>
      <c r="F198" s="27">
        <v>44362</v>
      </c>
      <c r="G198" s="32">
        <v>22430.07</v>
      </c>
      <c r="H198" t="e">
        <f>VLOOKUP(B198,'MEMBER PROFILE'!A:O,15,FALSE)</f>
        <v>#N/A</v>
      </c>
    </row>
    <row r="199" spans="1:8" x14ac:dyDescent="0.25">
      <c r="A199" s="21"/>
      <c r="B199" s="156" t="s">
        <v>743</v>
      </c>
      <c r="C199" s="156" t="s">
        <v>7581</v>
      </c>
      <c r="D199" s="28" t="s">
        <v>425</v>
      </c>
      <c r="E199" s="28" t="s">
        <v>52</v>
      </c>
      <c r="F199" s="27">
        <v>44362</v>
      </c>
      <c r="G199" s="32">
        <v>300</v>
      </c>
      <c r="H199" t="e">
        <f>VLOOKUP(B199,'MEMBER PROFILE'!A:O,15,FALSE)</f>
        <v>#N/A</v>
      </c>
    </row>
    <row r="200" spans="1:8" x14ac:dyDescent="0.25">
      <c r="A200" s="21">
        <v>99</v>
      </c>
      <c r="B200" s="156" t="s">
        <v>744</v>
      </c>
      <c r="C200" s="156" t="s">
        <v>7584</v>
      </c>
      <c r="D200" s="28" t="s">
        <v>428</v>
      </c>
      <c r="E200" s="28" t="s">
        <v>51</v>
      </c>
      <c r="F200" s="27">
        <v>43489</v>
      </c>
      <c r="G200" s="32">
        <v>10453.59</v>
      </c>
      <c r="H200" t="e">
        <f>VLOOKUP(B200,'MEMBER PROFILE'!A:O,15,FALSE)</f>
        <v>#N/A</v>
      </c>
    </row>
    <row r="201" spans="1:8" x14ac:dyDescent="0.25">
      <c r="A201" s="21"/>
      <c r="B201" s="156" t="s">
        <v>744</v>
      </c>
      <c r="C201" s="156" t="s">
        <v>7582</v>
      </c>
      <c r="D201" s="28" t="s">
        <v>428</v>
      </c>
      <c r="E201" s="28" t="s">
        <v>52</v>
      </c>
      <c r="F201" s="27">
        <v>43489</v>
      </c>
      <c r="G201" s="32">
        <v>-400</v>
      </c>
      <c r="H201" t="e">
        <f>VLOOKUP(B201,'MEMBER PROFILE'!A:O,15,FALSE)</f>
        <v>#N/A</v>
      </c>
    </row>
    <row r="202" spans="1:8" x14ac:dyDescent="0.25">
      <c r="A202" s="21">
        <v>100</v>
      </c>
      <c r="B202" s="156" t="s">
        <v>745</v>
      </c>
      <c r="C202" s="156" t="s">
        <v>7585</v>
      </c>
      <c r="D202" s="28" t="s">
        <v>430</v>
      </c>
      <c r="E202" s="28" t="s">
        <v>51</v>
      </c>
      <c r="F202" s="27">
        <v>45281</v>
      </c>
      <c r="G202" s="32">
        <v>15000</v>
      </c>
      <c r="H202" t="e">
        <f>VLOOKUP(B202,'MEMBER PROFILE'!A:O,15,FALSE)</f>
        <v>#N/A</v>
      </c>
    </row>
    <row r="203" spans="1:8" x14ac:dyDescent="0.25">
      <c r="A203" s="21"/>
      <c r="B203" s="156" t="s">
        <v>745</v>
      </c>
      <c r="C203" s="156" t="s">
        <v>7586</v>
      </c>
      <c r="D203" s="28" t="s">
        <v>430</v>
      </c>
      <c r="E203" s="28" t="s">
        <v>52</v>
      </c>
      <c r="F203" s="27">
        <v>45281</v>
      </c>
      <c r="G203" s="32">
        <v>1500</v>
      </c>
      <c r="H203" t="e">
        <f>VLOOKUP(B203,'MEMBER PROFILE'!A:O,15,FALSE)</f>
        <v>#N/A</v>
      </c>
    </row>
    <row r="204" spans="1:8" x14ac:dyDescent="0.25">
      <c r="A204" s="21">
        <v>101</v>
      </c>
      <c r="B204" s="156" t="s">
        <v>746</v>
      </c>
      <c r="C204" s="156" t="s">
        <v>7587</v>
      </c>
      <c r="D204" s="28" t="s">
        <v>433</v>
      </c>
      <c r="E204" s="28" t="s">
        <v>51</v>
      </c>
      <c r="F204" s="27">
        <v>43020</v>
      </c>
      <c r="G204" s="32">
        <v>23818.55</v>
      </c>
      <c r="H204" t="e">
        <f>VLOOKUP(B204,'MEMBER PROFILE'!A:O,15,FALSE)</f>
        <v>#N/A</v>
      </c>
    </row>
    <row r="205" spans="1:8" x14ac:dyDescent="0.25">
      <c r="A205" s="21"/>
      <c r="B205" s="156" t="s">
        <v>746</v>
      </c>
      <c r="C205" s="156" t="s">
        <v>7588</v>
      </c>
      <c r="D205" s="28" t="s">
        <v>433</v>
      </c>
      <c r="E205" s="28" t="s">
        <v>52</v>
      </c>
      <c r="F205" s="27">
        <v>43020</v>
      </c>
      <c r="G205" s="32">
        <v>300</v>
      </c>
      <c r="H205" t="e">
        <f>VLOOKUP(B205,'MEMBER PROFILE'!A:O,15,FALSE)</f>
        <v>#N/A</v>
      </c>
    </row>
    <row r="206" spans="1:8" x14ac:dyDescent="0.25">
      <c r="A206" s="21">
        <v>102</v>
      </c>
      <c r="B206" s="156" t="s">
        <v>747</v>
      </c>
      <c r="C206" s="156" t="s">
        <v>7589</v>
      </c>
      <c r="D206" s="28" t="s">
        <v>435</v>
      </c>
      <c r="E206" s="28" t="s">
        <v>51</v>
      </c>
      <c r="F206" s="27">
        <v>44929</v>
      </c>
      <c r="G206" s="32">
        <v>15000</v>
      </c>
      <c r="H206" t="e">
        <f>VLOOKUP(B206,'MEMBER PROFILE'!A:O,15,FALSE)</f>
        <v>#N/A</v>
      </c>
    </row>
    <row r="207" spans="1:8" x14ac:dyDescent="0.25">
      <c r="A207" s="21"/>
      <c r="B207" s="156" t="s">
        <v>747</v>
      </c>
      <c r="C207" s="156" t="s">
        <v>7590</v>
      </c>
      <c r="D207" s="28" t="s">
        <v>435</v>
      </c>
      <c r="E207" s="28" t="s">
        <v>52</v>
      </c>
      <c r="F207" s="27">
        <v>44929</v>
      </c>
      <c r="G207" s="32">
        <v>1000</v>
      </c>
      <c r="H207" t="e">
        <f>VLOOKUP(B207,'MEMBER PROFILE'!A:O,15,FALSE)</f>
        <v>#N/A</v>
      </c>
    </row>
    <row r="208" spans="1:8" x14ac:dyDescent="0.25">
      <c r="A208" s="21">
        <v>103</v>
      </c>
      <c r="B208" s="156" t="s">
        <v>748</v>
      </c>
      <c r="C208" s="156" t="s">
        <v>7591</v>
      </c>
      <c r="D208" s="28" t="s">
        <v>438</v>
      </c>
      <c r="E208" s="28" t="s">
        <v>51</v>
      </c>
      <c r="F208" s="27">
        <v>45281</v>
      </c>
      <c r="G208" s="32">
        <v>15000</v>
      </c>
      <c r="H208" t="e">
        <f>VLOOKUP(B208,'MEMBER PROFILE'!A:O,15,FALSE)</f>
        <v>#N/A</v>
      </c>
    </row>
    <row r="209" spans="1:8" x14ac:dyDescent="0.25">
      <c r="A209" s="21"/>
      <c r="B209" s="156" t="s">
        <v>748</v>
      </c>
      <c r="C209" s="156" t="s">
        <v>7592</v>
      </c>
      <c r="D209" s="28" t="s">
        <v>438</v>
      </c>
      <c r="E209" s="28" t="s">
        <v>52</v>
      </c>
      <c r="F209" s="27">
        <v>45281</v>
      </c>
      <c r="G209" s="32">
        <v>1500</v>
      </c>
      <c r="H209" t="e">
        <f>VLOOKUP(B209,'MEMBER PROFILE'!A:O,15,FALSE)</f>
        <v>#N/A</v>
      </c>
    </row>
    <row r="210" spans="1:8" x14ac:dyDescent="0.25">
      <c r="A210" s="21">
        <v>104</v>
      </c>
      <c r="B210" s="156" t="s">
        <v>681</v>
      </c>
      <c r="C210" s="156" t="s">
        <v>7593</v>
      </c>
      <c r="D210" s="28" t="s">
        <v>441</v>
      </c>
      <c r="E210" s="28" t="s">
        <v>107</v>
      </c>
      <c r="F210" s="27">
        <v>44845</v>
      </c>
      <c r="G210" s="32">
        <v>11132.64</v>
      </c>
      <c r="H210" t="e">
        <f>VLOOKUP(B210,'MEMBER PROFILE'!A:O,15,FALSE)</f>
        <v>#N/A</v>
      </c>
    </row>
    <row r="211" spans="1:8" x14ac:dyDescent="0.25">
      <c r="A211" s="21"/>
      <c r="B211" s="156" t="s">
        <v>681</v>
      </c>
      <c r="C211" s="156" t="s">
        <v>7594</v>
      </c>
      <c r="D211" s="28" t="s">
        <v>441</v>
      </c>
      <c r="E211" s="28" t="s">
        <v>318</v>
      </c>
      <c r="F211" s="27">
        <v>44795</v>
      </c>
      <c r="G211" s="32">
        <v>10451.11</v>
      </c>
      <c r="H211" t="e">
        <f>VLOOKUP(B211,'MEMBER PROFILE'!A:O,15,FALSE)</f>
        <v>#N/A</v>
      </c>
    </row>
    <row r="212" spans="1:8" x14ac:dyDescent="0.25">
      <c r="A212" s="21">
        <v>105</v>
      </c>
      <c r="B212" s="156" t="s">
        <v>749</v>
      </c>
      <c r="C212" s="156" t="s">
        <v>7595</v>
      </c>
      <c r="D212" s="28" t="s">
        <v>444</v>
      </c>
      <c r="E212" s="28" t="s">
        <v>51</v>
      </c>
      <c r="F212" s="27">
        <v>44669</v>
      </c>
      <c r="G212" s="32">
        <v>11647.51</v>
      </c>
      <c r="H212" t="e">
        <f>VLOOKUP(B212,'MEMBER PROFILE'!A:O,15,FALSE)</f>
        <v>#N/A</v>
      </c>
    </row>
    <row r="213" spans="1:8" x14ac:dyDescent="0.25">
      <c r="A213" s="21"/>
      <c r="B213" s="156" t="s">
        <v>749</v>
      </c>
      <c r="C213" s="156" t="s">
        <v>7596</v>
      </c>
      <c r="D213" s="28" t="s">
        <v>444</v>
      </c>
      <c r="E213" s="28" t="s">
        <v>52</v>
      </c>
      <c r="F213" s="27">
        <v>44669</v>
      </c>
      <c r="G213" s="32">
        <v>-200</v>
      </c>
      <c r="H213" t="e">
        <f>VLOOKUP(B213,'MEMBER PROFILE'!A:O,15,FALSE)</f>
        <v>#N/A</v>
      </c>
    </row>
    <row r="214" spans="1:8" x14ac:dyDescent="0.25">
      <c r="A214" s="21">
        <v>106</v>
      </c>
      <c r="B214" s="156" t="s">
        <v>750</v>
      </c>
      <c r="C214" s="156" t="s">
        <v>7597</v>
      </c>
      <c r="D214" s="28" t="s">
        <v>446</v>
      </c>
      <c r="E214" s="28" t="s">
        <v>51</v>
      </c>
      <c r="F214" s="27">
        <v>44669</v>
      </c>
      <c r="G214" s="32">
        <v>16957.21</v>
      </c>
      <c r="H214" t="e">
        <f>VLOOKUP(B214,'MEMBER PROFILE'!A:O,15,FALSE)</f>
        <v>#N/A</v>
      </c>
    </row>
    <row r="215" spans="1:8" x14ac:dyDescent="0.25">
      <c r="A215" s="21"/>
      <c r="B215" s="156" t="s">
        <v>750</v>
      </c>
      <c r="C215" s="156" t="s">
        <v>7598</v>
      </c>
      <c r="D215" s="28" t="s">
        <v>446</v>
      </c>
      <c r="E215" s="28" t="s">
        <v>52</v>
      </c>
      <c r="F215" s="27">
        <v>44669</v>
      </c>
      <c r="G215" s="32">
        <v>1500</v>
      </c>
      <c r="H215" t="e">
        <f>VLOOKUP(B215,'MEMBER PROFILE'!A:O,15,FALSE)</f>
        <v>#N/A</v>
      </c>
    </row>
    <row r="216" spans="1:8" x14ac:dyDescent="0.25">
      <c r="A216" s="21">
        <v>107</v>
      </c>
      <c r="B216" s="156" t="s">
        <v>751</v>
      </c>
      <c r="C216" s="156" t="s">
        <v>7599</v>
      </c>
      <c r="D216" s="28" t="s">
        <v>448</v>
      </c>
      <c r="E216" s="28" t="s">
        <v>51</v>
      </c>
      <c r="F216" s="27">
        <v>44991</v>
      </c>
      <c r="G216" s="32">
        <v>10200</v>
      </c>
      <c r="H216" t="e">
        <f>VLOOKUP(B216,'MEMBER PROFILE'!A:O,15,FALSE)</f>
        <v>#N/A</v>
      </c>
    </row>
    <row r="217" spans="1:8" x14ac:dyDescent="0.25">
      <c r="A217" s="21"/>
      <c r="B217" s="156" t="s">
        <v>751</v>
      </c>
      <c r="C217" s="156" t="s">
        <v>7600</v>
      </c>
      <c r="D217" s="28" t="s">
        <v>448</v>
      </c>
      <c r="E217" s="28" t="s">
        <v>52</v>
      </c>
      <c r="F217" s="27">
        <v>44991</v>
      </c>
      <c r="G217" s="32">
        <v>100</v>
      </c>
      <c r="H217" t="e">
        <f>VLOOKUP(B217,'MEMBER PROFILE'!A:O,15,FALSE)</f>
        <v>#N/A</v>
      </c>
    </row>
    <row r="218" spans="1:8" x14ac:dyDescent="0.25">
      <c r="A218" s="21">
        <v>108</v>
      </c>
      <c r="B218" s="156" t="s">
        <v>752</v>
      </c>
      <c r="C218" s="156" t="s">
        <v>7601</v>
      </c>
      <c r="D218" s="28" t="s">
        <v>451</v>
      </c>
      <c r="E218" s="28" t="s">
        <v>51</v>
      </c>
      <c r="F218" s="27">
        <v>44991</v>
      </c>
      <c r="G218" s="32">
        <v>10200</v>
      </c>
      <c r="H218" t="e">
        <f>VLOOKUP(B218,'MEMBER PROFILE'!A:O,15,FALSE)</f>
        <v>#N/A</v>
      </c>
    </row>
    <row r="219" spans="1:8" x14ac:dyDescent="0.25">
      <c r="A219" s="21"/>
      <c r="B219" s="156" t="s">
        <v>752</v>
      </c>
      <c r="C219" s="156" t="s">
        <v>7602</v>
      </c>
      <c r="D219" s="28" t="s">
        <v>451</v>
      </c>
      <c r="E219" s="28" t="s">
        <v>52</v>
      </c>
      <c r="F219" s="27">
        <v>44991</v>
      </c>
      <c r="G219" s="32">
        <v>100</v>
      </c>
      <c r="H219" t="e">
        <f>VLOOKUP(B219,'MEMBER PROFILE'!A:O,15,FALSE)</f>
        <v>#N/A</v>
      </c>
    </row>
    <row r="220" spans="1:8" x14ac:dyDescent="0.25">
      <c r="A220" s="21">
        <v>109</v>
      </c>
      <c r="B220" s="156" t="s">
        <v>753</v>
      </c>
      <c r="C220" s="156" t="s">
        <v>7603</v>
      </c>
      <c r="D220" s="28" t="s">
        <v>454</v>
      </c>
      <c r="E220" s="28" t="s">
        <v>51</v>
      </c>
      <c r="F220" s="27">
        <v>45504</v>
      </c>
      <c r="G220" s="32">
        <v>15150.08</v>
      </c>
      <c r="H220" t="e">
        <f>VLOOKUP(B220,'MEMBER PROFILE'!A:O,15,FALSE)</f>
        <v>#N/A</v>
      </c>
    </row>
    <row r="221" spans="1:8" x14ac:dyDescent="0.25">
      <c r="A221" s="21"/>
      <c r="B221" s="156" t="s">
        <v>753</v>
      </c>
      <c r="C221" s="156" t="s">
        <v>7604</v>
      </c>
      <c r="D221" s="28" t="s">
        <v>454</v>
      </c>
      <c r="E221" s="28" t="s">
        <v>52</v>
      </c>
      <c r="F221" s="27">
        <v>45504</v>
      </c>
      <c r="G221" s="32">
        <v>1500</v>
      </c>
      <c r="H221" t="e">
        <f>VLOOKUP(B221,'MEMBER PROFILE'!A:O,15,FALSE)</f>
        <v>#N/A</v>
      </c>
    </row>
    <row r="222" spans="1:8" x14ac:dyDescent="0.25">
      <c r="A222" s="21">
        <v>110</v>
      </c>
      <c r="B222" s="156" t="s">
        <v>754</v>
      </c>
      <c r="C222" s="156" t="s">
        <v>7605</v>
      </c>
      <c r="D222" s="28" t="s">
        <v>456</v>
      </c>
      <c r="E222" s="28" t="s">
        <v>51</v>
      </c>
      <c r="F222" s="27">
        <v>44545</v>
      </c>
      <c r="G222" s="32">
        <v>21082.61</v>
      </c>
      <c r="H222" t="e">
        <f>VLOOKUP(B222,'MEMBER PROFILE'!A:O,15,FALSE)</f>
        <v>#N/A</v>
      </c>
    </row>
    <row r="223" spans="1:8" x14ac:dyDescent="0.25">
      <c r="A223" s="21"/>
      <c r="B223" s="156" t="s">
        <v>754</v>
      </c>
      <c r="C223" s="156" t="s">
        <v>7606</v>
      </c>
      <c r="D223" s="28" t="s">
        <v>456</v>
      </c>
      <c r="E223" s="28" t="s">
        <v>52</v>
      </c>
      <c r="F223" s="27">
        <v>44545</v>
      </c>
      <c r="G223" s="32">
        <v>300</v>
      </c>
      <c r="H223" t="e">
        <f>VLOOKUP(B223,'MEMBER PROFILE'!A:O,15,FALSE)</f>
        <v>#N/A</v>
      </c>
    </row>
    <row r="224" spans="1:8" x14ac:dyDescent="0.25">
      <c r="A224" s="21">
        <v>111</v>
      </c>
      <c r="B224" s="156" t="s">
        <v>755</v>
      </c>
      <c r="C224" s="156" t="s">
        <v>7610</v>
      </c>
      <c r="D224" s="28" t="s">
        <v>458</v>
      </c>
      <c r="E224" s="28" t="s">
        <v>51</v>
      </c>
      <c r="F224" s="27">
        <v>44985</v>
      </c>
      <c r="G224" s="32">
        <v>10100</v>
      </c>
      <c r="H224" t="e">
        <f>VLOOKUP(B224,'MEMBER PROFILE'!A:O,15,FALSE)</f>
        <v>#N/A</v>
      </c>
    </row>
    <row r="225" spans="1:8" x14ac:dyDescent="0.25">
      <c r="A225" s="21"/>
      <c r="B225" s="156" t="s">
        <v>755</v>
      </c>
      <c r="C225" s="156" t="s">
        <v>7607</v>
      </c>
      <c r="D225" s="28" t="s">
        <v>458</v>
      </c>
      <c r="E225" s="28" t="s">
        <v>52</v>
      </c>
      <c r="F225" s="27">
        <v>44985</v>
      </c>
      <c r="G225" s="32">
        <v>100</v>
      </c>
      <c r="H225" t="e">
        <f>VLOOKUP(B225,'MEMBER PROFILE'!A:O,15,FALSE)</f>
        <v>#N/A</v>
      </c>
    </row>
    <row r="226" spans="1:8" x14ac:dyDescent="0.25">
      <c r="A226" s="21">
        <v>112</v>
      </c>
      <c r="B226" s="156" t="s">
        <v>756</v>
      </c>
      <c r="C226" s="156" t="s">
        <v>7611</v>
      </c>
      <c r="D226" s="28" t="s">
        <v>459</v>
      </c>
      <c r="E226" s="28" t="s">
        <v>51</v>
      </c>
      <c r="F226" s="27">
        <v>44916</v>
      </c>
      <c r="G226" s="32">
        <v>10227.26</v>
      </c>
      <c r="H226" t="e">
        <f>VLOOKUP(B226,'MEMBER PROFILE'!A:O,15,FALSE)</f>
        <v>#N/A</v>
      </c>
    </row>
    <row r="227" spans="1:8" x14ac:dyDescent="0.25">
      <c r="A227" s="21"/>
      <c r="B227" s="156" t="s">
        <v>756</v>
      </c>
      <c r="C227" s="156" t="s">
        <v>7608</v>
      </c>
      <c r="D227" s="28" t="s">
        <v>459</v>
      </c>
      <c r="E227" s="28" t="s">
        <v>52</v>
      </c>
      <c r="F227" s="27">
        <v>44916</v>
      </c>
      <c r="G227" s="32">
        <v>0</v>
      </c>
      <c r="H227" t="e">
        <f>VLOOKUP(B227,'MEMBER PROFILE'!A:O,15,FALSE)</f>
        <v>#N/A</v>
      </c>
    </row>
    <row r="228" spans="1:8" x14ac:dyDescent="0.25">
      <c r="A228" s="21">
        <v>113</v>
      </c>
      <c r="B228" s="156" t="s">
        <v>757</v>
      </c>
      <c r="C228" s="156" t="s">
        <v>7612</v>
      </c>
      <c r="D228" s="28" t="s">
        <v>461</v>
      </c>
      <c r="E228" s="28" t="s">
        <v>51</v>
      </c>
      <c r="F228" s="27">
        <v>45537</v>
      </c>
      <c r="G228" s="32">
        <v>15400</v>
      </c>
      <c r="H228" t="e">
        <f>VLOOKUP(B228,'MEMBER PROFILE'!A:O,15,FALSE)</f>
        <v>#N/A</v>
      </c>
    </row>
    <row r="229" spans="1:8" x14ac:dyDescent="0.25">
      <c r="A229" s="21"/>
      <c r="B229" s="156" t="s">
        <v>757</v>
      </c>
      <c r="C229" s="156" t="s">
        <v>7609</v>
      </c>
      <c r="D229" s="28" t="s">
        <v>461</v>
      </c>
      <c r="E229" s="28" t="s">
        <v>52</v>
      </c>
      <c r="F229" s="27">
        <v>45537</v>
      </c>
      <c r="G229" s="32">
        <v>1500</v>
      </c>
      <c r="H229" t="e">
        <f>VLOOKUP(B229,'MEMBER PROFILE'!A:O,15,FALSE)</f>
        <v>#N/A</v>
      </c>
    </row>
    <row r="230" spans="1:8" x14ac:dyDescent="0.25">
      <c r="A230" s="21">
        <v>114</v>
      </c>
      <c r="B230" s="156" t="s">
        <v>758</v>
      </c>
      <c r="C230" s="156" t="s">
        <v>7613</v>
      </c>
      <c r="D230" s="28" t="s">
        <v>464</v>
      </c>
      <c r="E230" s="28" t="s">
        <v>51</v>
      </c>
      <c r="F230" s="27">
        <v>44756</v>
      </c>
      <c r="G230" s="32">
        <v>10394.370000000001</v>
      </c>
      <c r="H230" t="e">
        <f>VLOOKUP(B230,'MEMBER PROFILE'!A:O,15,FALSE)</f>
        <v>#N/A</v>
      </c>
    </row>
    <row r="231" spans="1:8" x14ac:dyDescent="0.25">
      <c r="A231" s="21"/>
      <c r="B231" s="156" t="s">
        <v>758</v>
      </c>
      <c r="C231" s="156" t="s">
        <v>7614</v>
      </c>
      <c r="D231" s="28" t="s">
        <v>464</v>
      </c>
      <c r="E231" s="28" t="s">
        <v>52</v>
      </c>
      <c r="F231" s="27">
        <v>44756</v>
      </c>
      <c r="G231" s="32">
        <v>300</v>
      </c>
      <c r="H231" t="e">
        <f>VLOOKUP(B231,'MEMBER PROFILE'!A:O,15,FALSE)</f>
        <v>#N/A</v>
      </c>
    </row>
    <row r="232" spans="1:8" x14ac:dyDescent="0.25">
      <c r="A232" s="21">
        <v>115</v>
      </c>
      <c r="B232" s="156" t="s">
        <v>759</v>
      </c>
      <c r="C232" s="156" t="s">
        <v>7615</v>
      </c>
      <c r="D232" s="28" t="s">
        <v>466</v>
      </c>
      <c r="E232" s="28" t="s">
        <v>51</v>
      </c>
      <c r="F232" s="27">
        <v>45352</v>
      </c>
      <c r="G232" s="32">
        <v>20200</v>
      </c>
      <c r="H232" t="e">
        <f>VLOOKUP(B232,'MEMBER PROFILE'!A:O,15,FALSE)</f>
        <v>#N/A</v>
      </c>
    </row>
    <row r="233" spans="1:8" x14ac:dyDescent="0.25">
      <c r="A233" s="21"/>
      <c r="B233" s="156" t="s">
        <v>759</v>
      </c>
      <c r="C233" s="156" t="s">
        <v>7616</v>
      </c>
      <c r="D233" s="28" t="s">
        <v>466</v>
      </c>
      <c r="E233" s="28" t="s">
        <v>52</v>
      </c>
      <c r="F233" s="27">
        <v>45352</v>
      </c>
      <c r="G233" s="32">
        <v>1500</v>
      </c>
      <c r="H233" t="e">
        <f>VLOOKUP(B233,'MEMBER PROFILE'!A:O,15,FALSE)</f>
        <v>#N/A</v>
      </c>
    </row>
    <row r="234" spans="1:8" x14ac:dyDescent="0.25">
      <c r="A234" s="21">
        <v>116</v>
      </c>
      <c r="B234" s="156" t="s">
        <v>760</v>
      </c>
      <c r="C234" s="156" t="s">
        <v>7617</v>
      </c>
      <c r="D234" s="28" t="s">
        <v>469</v>
      </c>
      <c r="E234" s="28" t="s">
        <v>51</v>
      </c>
      <c r="F234" s="27">
        <v>45061</v>
      </c>
      <c r="G234" s="32">
        <v>15550</v>
      </c>
      <c r="H234" t="e">
        <f>VLOOKUP(B234,'MEMBER PROFILE'!A:O,15,FALSE)</f>
        <v>#N/A</v>
      </c>
    </row>
    <row r="235" spans="1:8" x14ac:dyDescent="0.25">
      <c r="A235" s="21"/>
      <c r="B235" s="156" t="s">
        <v>760</v>
      </c>
      <c r="C235" s="156" t="s">
        <v>7618</v>
      </c>
      <c r="D235" s="28" t="s">
        <v>469</v>
      </c>
      <c r="E235" s="28" t="s">
        <v>52</v>
      </c>
      <c r="F235" s="27">
        <v>45061</v>
      </c>
      <c r="G235" s="32">
        <v>1000</v>
      </c>
      <c r="H235" t="e">
        <f>VLOOKUP(B235,'MEMBER PROFILE'!A:O,15,FALSE)</f>
        <v>#N/A</v>
      </c>
    </row>
    <row r="236" spans="1:8" x14ac:dyDescent="0.25">
      <c r="A236" s="21">
        <v>117</v>
      </c>
      <c r="B236" s="156" t="s">
        <v>761</v>
      </c>
      <c r="C236" s="156" t="s">
        <v>7619</v>
      </c>
      <c r="D236" s="28" t="s">
        <v>473</v>
      </c>
      <c r="E236" s="28" t="s">
        <v>51</v>
      </c>
      <c r="F236" s="27">
        <v>45091</v>
      </c>
      <c r="G236" s="32">
        <v>15150</v>
      </c>
      <c r="H236" t="e">
        <f>VLOOKUP(B236,'MEMBER PROFILE'!A:O,15,FALSE)</f>
        <v>#N/A</v>
      </c>
    </row>
    <row r="237" spans="1:8" x14ac:dyDescent="0.25">
      <c r="A237" s="21"/>
      <c r="B237" s="156" t="s">
        <v>761</v>
      </c>
      <c r="C237" s="156" t="s">
        <v>7620</v>
      </c>
      <c r="D237" s="28" t="s">
        <v>473</v>
      </c>
      <c r="E237" s="28" t="s">
        <v>52</v>
      </c>
      <c r="F237" s="27">
        <v>45091</v>
      </c>
      <c r="G237" s="32">
        <v>1000</v>
      </c>
      <c r="H237" t="e">
        <f>VLOOKUP(B237,'MEMBER PROFILE'!A:O,15,FALSE)</f>
        <v>#N/A</v>
      </c>
    </row>
    <row r="238" spans="1:8" x14ac:dyDescent="0.25">
      <c r="A238" s="21">
        <v>118</v>
      </c>
      <c r="B238" s="156" t="s">
        <v>762</v>
      </c>
      <c r="C238" s="156" t="s">
        <v>7621</v>
      </c>
      <c r="D238" s="28" t="s">
        <v>475</v>
      </c>
      <c r="E238" s="28" t="s">
        <v>51</v>
      </c>
      <c r="F238" s="27">
        <v>45091</v>
      </c>
      <c r="G238" s="32">
        <v>25250</v>
      </c>
      <c r="H238" t="e">
        <f>VLOOKUP(B238,'MEMBER PROFILE'!A:O,15,FALSE)</f>
        <v>#N/A</v>
      </c>
    </row>
    <row r="239" spans="1:8" x14ac:dyDescent="0.25">
      <c r="A239" s="21"/>
      <c r="B239" s="156" t="s">
        <v>762</v>
      </c>
      <c r="C239" s="156" t="s">
        <v>7622</v>
      </c>
      <c r="D239" s="28" t="s">
        <v>475</v>
      </c>
      <c r="E239" s="28" t="s">
        <v>52</v>
      </c>
      <c r="F239" s="27">
        <v>45091</v>
      </c>
      <c r="G239" s="32">
        <v>1500</v>
      </c>
      <c r="H239" t="e">
        <f>VLOOKUP(B239,'MEMBER PROFILE'!A:O,15,FALSE)</f>
        <v>#N/A</v>
      </c>
    </row>
    <row r="240" spans="1:8" x14ac:dyDescent="0.25">
      <c r="A240" s="21">
        <v>119</v>
      </c>
      <c r="B240" s="156" t="s">
        <v>763</v>
      </c>
      <c r="C240" s="156" t="s">
        <v>7623</v>
      </c>
      <c r="D240" s="28" t="s">
        <v>478</v>
      </c>
      <c r="E240" s="28" t="s">
        <v>51</v>
      </c>
      <c r="F240" s="27">
        <v>45009</v>
      </c>
      <c r="G240" s="32">
        <v>15390</v>
      </c>
      <c r="H240" t="e">
        <f>VLOOKUP(B240,'MEMBER PROFILE'!A:O,15,FALSE)</f>
        <v>#N/A</v>
      </c>
    </row>
    <row r="241" spans="1:8" x14ac:dyDescent="0.25">
      <c r="A241" s="21"/>
      <c r="B241" s="156" t="s">
        <v>763</v>
      </c>
      <c r="C241" s="156" t="s">
        <v>7624</v>
      </c>
      <c r="D241" s="28" t="s">
        <v>478</v>
      </c>
      <c r="E241" s="28" t="s">
        <v>52</v>
      </c>
      <c r="F241" s="27">
        <v>45009</v>
      </c>
      <c r="G241" s="32">
        <v>600</v>
      </c>
      <c r="H241" t="e">
        <f>VLOOKUP(B241,'MEMBER PROFILE'!A:O,15,FALSE)</f>
        <v>#N/A</v>
      </c>
    </row>
    <row r="242" spans="1:8" x14ac:dyDescent="0.25">
      <c r="A242" s="21">
        <v>120</v>
      </c>
      <c r="B242" s="156" t="s">
        <v>764</v>
      </c>
      <c r="C242" s="156" t="s">
        <v>7625</v>
      </c>
      <c r="D242" s="28" t="s">
        <v>481</v>
      </c>
      <c r="E242" s="28" t="s">
        <v>51</v>
      </c>
      <c r="F242" s="27">
        <v>45009</v>
      </c>
      <c r="G242" s="32">
        <v>15300</v>
      </c>
      <c r="H242" t="e">
        <f>VLOOKUP(B242,'MEMBER PROFILE'!A:O,15,FALSE)</f>
        <v>#N/A</v>
      </c>
    </row>
    <row r="243" spans="1:8" x14ac:dyDescent="0.25">
      <c r="A243" s="21"/>
      <c r="B243" s="156" t="s">
        <v>764</v>
      </c>
      <c r="C243" s="156" t="s">
        <v>7626</v>
      </c>
      <c r="D243" s="28" t="s">
        <v>481</v>
      </c>
      <c r="E243" s="28" t="s">
        <v>52</v>
      </c>
      <c r="F243" s="27">
        <v>45009</v>
      </c>
      <c r="G243" s="32">
        <v>600</v>
      </c>
      <c r="H243" t="e">
        <f>VLOOKUP(B243,'MEMBER PROFILE'!A:O,15,FALSE)</f>
        <v>#N/A</v>
      </c>
    </row>
    <row r="244" spans="1:8" x14ac:dyDescent="0.25">
      <c r="A244" s="21">
        <v>121</v>
      </c>
      <c r="B244" s="156" t="s">
        <v>765</v>
      </c>
      <c r="C244" s="156" t="s">
        <v>7627</v>
      </c>
      <c r="D244" s="28" t="s">
        <v>486</v>
      </c>
      <c r="E244" s="28" t="s">
        <v>51</v>
      </c>
      <c r="F244" s="27">
        <v>41729</v>
      </c>
      <c r="G244" s="32">
        <v>12369.12</v>
      </c>
      <c r="H244" t="e">
        <f>VLOOKUP(B244,'MEMBER PROFILE'!A:O,15,FALSE)</f>
        <v>#N/A</v>
      </c>
    </row>
    <row r="245" spans="1:8" x14ac:dyDescent="0.25">
      <c r="A245" s="21"/>
      <c r="B245" s="156" t="s">
        <v>765</v>
      </c>
      <c r="C245" s="156" t="s">
        <v>7628</v>
      </c>
      <c r="D245" s="28" t="s">
        <v>486</v>
      </c>
      <c r="E245" s="28" t="s">
        <v>52</v>
      </c>
      <c r="F245" s="27">
        <v>41729</v>
      </c>
      <c r="G245" s="32">
        <v>-100</v>
      </c>
      <c r="H245" t="e">
        <f>VLOOKUP(B245,'MEMBER PROFILE'!A:O,15,FALSE)</f>
        <v>#N/A</v>
      </c>
    </row>
    <row r="246" spans="1:8" x14ac:dyDescent="0.25">
      <c r="A246" s="21">
        <v>122</v>
      </c>
      <c r="B246" s="156" t="s">
        <v>766</v>
      </c>
      <c r="C246" s="156" t="s">
        <v>7629</v>
      </c>
      <c r="D246" s="28" t="s">
        <v>489</v>
      </c>
      <c r="E246" s="28" t="s">
        <v>51</v>
      </c>
      <c r="F246" s="27">
        <v>43636</v>
      </c>
      <c r="G246" s="32">
        <v>11400.49</v>
      </c>
      <c r="H246" t="e">
        <f>VLOOKUP(B246,'MEMBER PROFILE'!A:O,15,FALSE)</f>
        <v>#N/A</v>
      </c>
    </row>
    <row r="247" spans="1:8" x14ac:dyDescent="0.25">
      <c r="A247" s="21"/>
      <c r="B247" s="156" t="s">
        <v>766</v>
      </c>
      <c r="C247" s="156" t="s">
        <v>7630</v>
      </c>
      <c r="D247" s="28" t="s">
        <v>489</v>
      </c>
      <c r="E247" s="28" t="s">
        <v>52</v>
      </c>
      <c r="F247" s="27">
        <v>43636</v>
      </c>
      <c r="G247" s="32">
        <v>-300</v>
      </c>
      <c r="H247" t="e">
        <f>VLOOKUP(B247,'MEMBER PROFILE'!A:O,15,FALSE)</f>
        <v>#N/A</v>
      </c>
    </row>
    <row r="248" spans="1:8" x14ac:dyDescent="0.25">
      <c r="A248" s="21">
        <v>123</v>
      </c>
      <c r="B248" s="156" t="s">
        <v>767</v>
      </c>
      <c r="C248" s="156" t="s">
        <v>7631</v>
      </c>
      <c r="D248" s="28" t="s">
        <v>491</v>
      </c>
      <c r="E248" s="28" t="s">
        <v>51</v>
      </c>
      <c r="F248" s="27">
        <v>44693</v>
      </c>
      <c r="G248" s="32">
        <v>20736.189999999999</v>
      </c>
      <c r="H248" t="e">
        <f>VLOOKUP(B248,'MEMBER PROFILE'!A:O,15,FALSE)</f>
        <v>#N/A</v>
      </c>
    </row>
    <row r="249" spans="1:8" x14ac:dyDescent="0.25">
      <c r="A249" s="21"/>
      <c r="B249" s="156" t="s">
        <v>767</v>
      </c>
      <c r="C249" s="156" t="s">
        <v>7632</v>
      </c>
      <c r="D249" s="28" t="s">
        <v>491</v>
      </c>
      <c r="E249" s="28" t="s">
        <v>52</v>
      </c>
      <c r="F249" s="27">
        <v>44693</v>
      </c>
      <c r="G249" s="32">
        <v>1000</v>
      </c>
      <c r="H249" t="e">
        <f>VLOOKUP(B249,'MEMBER PROFILE'!A:O,15,FALSE)</f>
        <v>#N/A</v>
      </c>
    </row>
    <row r="250" spans="1:8" x14ac:dyDescent="0.25">
      <c r="A250" s="21">
        <v>124</v>
      </c>
      <c r="B250" s="156" t="s">
        <v>768</v>
      </c>
      <c r="C250" s="156" t="s">
        <v>7633</v>
      </c>
      <c r="D250" s="28" t="s">
        <v>494</v>
      </c>
      <c r="E250" s="28" t="s">
        <v>51</v>
      </c>
      <c r="F250" s="27">
        <v>45135</v>
      </c>
      <c r="G250" s="32">
        <v>20731</v>
      </c>
      <c r="H250" t="e">
        <f>VLOOKUP(B250,'MEMBER PROFILE'!A:O,15,FALSE)</f>
        <v>#N/A</v>
      </c>
    </row>
    <row r="251" spans="1:8" x14ac:dyDescent="0.25">
      <c r="A251" s="21"/>
      <c r="B251" s="156" t="s">
        <v>768</v>
      </c>
      <c r="C251" s="156" t="s">
        <v>7634</v>
      </c>
      <c r="D251" s="28" t="s">
        <v>494</v>
      </c>
      <c r="E251" s="28" t="s">
        <v>52</v>
      </c>
      <c r="F251" s="27">
        <v>45135</v>
      </c>
      <c r="G251" s="32">
        <v>1500</v>
      </c>
      <c r="H251" t="e">
        <f>VLOOKUP(B251,'MEMBER PROFILE'!A:O,15,FALSE)</f>
        <v>#N/A</v>
      </c>
    </row>
    <row r="252" spans="1:8" x14ac:dyDescent="0.25">
      <c r="A252" s="21">
        <v>125</v>
      </c>
      <c r="B252" s="156" t="s">
        <v>769</v>
      </c>
      <c r="C252" s="156" t="s">
        <v>7635</v>
      </c>
      <c r="D252" s="28" t="s">
        <v>498</v>
      </c>
      <c r="E252" s="28" t="s">
        <v>51</v>
      </c>
      <c r="F252" s="27">
        <v>40721</v>
      </c>
      <c r="G252" s="32">
        <v>62718.19</v>
      </c>
      <c r="H252" t="e">
        <f>VLOOKUP(B252,'MEMBER PROFILE'!A:O,15,FALSE)</f>
        <v>#N/A</v>
      </c>
    </row>
    <row r="253" spans="1:8" x14ac:dyDescent="0.25">
      <c r="A253" s="21"/>
      <c r="B253" s="156" t="s">
        <v>769</v>
      </c>
      <c r="C253" s="156" t="s">
        <v>7636</v>
      </c>
      <c r="D253" s="28" t="s">
        <v>498</v>
      </c>
      <c r="E253" s="28" t="s">
        <v>52</v>
      </c>
      <c r="F253" s="27">
        <v>40721</v>
      </c>
      <c r="G253" s="32">
        <v>300</v>
      </c>
      <c r="H253" t="e">
        <f>VLOOKUP(B253,'MEMBER PROFILE'!A:O,15,FALSE)</f>
        <v>#N/A</v>
      </c>
    </row>
    <row r="254" spans="1:8" x14ac:dyDescent="0.25">
      <c r="A254" s="21">
        <v>126</v>
      </c>
      <c r="B254" s="156" t="s">
        <v>770</v>
      </c>
      <c r="C254" s="156" t="s">
        <v>7637</v>
      </c>
      <c r="D254" s="28" t="s">
        <v>501</v>
      </c>
      <c r="E254" s="28" t="s">
        <v>51</v>
      </c>
      <c r="F254" s="27">
        <v>44712</v>
      </c>
      <c r="G254" s="32">
        <v>20515.96</v>
      </c>
      <c r="H254" t="e">
        <f>VLOOKUP(B254,'MEMBER PROFILE'!A:O,15,FALSE)</f>
        <v>#N/A</v>
      </c>
    </row>
    <row r="255" spans="1:8" x14ac:dyDescent="0.25">
      <c r="A255" s="21"/>
      <c r="B255" s="156" t="s">
        <v>770</v>
      </c>
      <c r="C255" s="156" t="s">
        <v>7638</v>
      </c>
      <c r="D255" s="28" t="s">
        <v>501</v>
      </c>
      <c r="E255" s="28" t="s">
        <v>52</v>
      </c>
      <c r="F255" s="27">
        <v>44712</v>
      </c>
      <c r="G255" s="32">
        <v>300</v>
      </c>
      <c r="H255" t="e">
        <f>VLOOKUP(B255,'MEMBER PROFILE'!A:O,15,FALSE)</f>
        <v>#N/A</v>
      </c>
    </row>
    <row r="256" spans="1:8" x14ac:dyDescent="0.25">
      <c r="A256" s="21">
        <v>127</v>
      </c>
      <c r="B256" s="156" t="s">
        <v>771</v>
      </c>
      <c r="C256" s="156" t="s">
        <v>7639</v>
      </c>
      <c r="D256" s="28" t="s">
        <v>502</v>
      </c>
      <c r="E256" s="28" t="s">
        <v>51</v>
      </c>
      <c r="F256" s="27">
        <v>42089</v>
      </c>
      <c r="G256" s="32">
        <v>11489.02</v>
      </c>
      <c r="H256" t="e">
        <f>VLOOKUP(B256,'MEMBER PROFILE'!A:O,15,FALSE)</f>
        <v>#N/A</v>
      </c>
    </row>
    <row r="257" spans="1:8" x14ac:dyDescent="0.25">
      <c r="A257" s="21"/>
      <c r="B257" s="156" t="s">
        <v>771</v>
      </c>
      <c r="C257" s="156" t="s">
        <v>7640</v>
      </c>
      <c r="D257" s="28" t="s">
        <v>502</v>
      </c>
      <c r="E257" s="28" t="s">
        <v>52</v>
      </c>
      <c r="F257" s="27">
        <v>42089</v>
      </c>
      <c r="G257" s="32">
        <v>100</v>
      </c>
      <c r="H257" t="e">
        <f>VLOOKUP(B257,'MEMBER PROFILE'!A:O,15,FALSE)</f>
        <v>#N/A</v>
      </c>
    </row>
    <row r="258" spans="1:8" x14ac:dyDescent="0.25">
      <c r="A258" s="21"/>
      <c r="B258" s="156" t="s">
        <v>771</v>
      </c>
      <c r="C258" s="156" t="s">
        <v>7641</v>
      </c>
      <c r="D258" s="28" t="s">
        <v>502</v>
      </c>
      <c r="E258" s="28" t="s">
        <v>107</v>
      </c>
      <c r="F258" s="27">
        <v>40039</v>
      </c>
      <c r="G258" s="32">
        <v>6511.55</v>
      </c>
      <c r="H258" t="e">
        <f>VLOOKUP(B258,'MEMBER PROFILE'!A:O,15,FALSE)</f>
        <v>#N/A</v>
      </c>
    </row>
    <row r="259" spans="1:8" x14ac:dyDescent="0.25">
      <c r="A259" s="21">
        <v>128</v>
      </c>
      <c r="B259" s="156" t="s">
        <v>772</v>
      </c>
      <c r="C259" s="156" t="s">
        <v>7642</v>
      </c>
      <c r="D259" s="28" t="s">
        <v>507</v>
      </c>
      <c r="E259" s="28" t="s">
        <v>51</v>
      </c>
      <c r="F259" s="27">
        <v>42089</v>
      </c>
      <c r="G259" s="32">
        <v>19546.21</v>
      </c>
      <c r="H259" t="e">
        <f>VLOOKUP(B259,'MEMBER PROFILE'!A:O,15,FALSE)</f>
        <v>#N/A</v>
      </c>
    </row>
    <row r="260" spans="1:8" x14ac:dyDescent="0.25">
      <c r="A260" s="21"/>
      <c r="B260" s="156" t="s">
        <v>772</v>
      </c>
      <c r="C260" s="156" t="s">
        <v>7643</v>
      </c>
      <c r="D260" s="28" t="s">
        <v>507</v>
      </c>
      <c r="E260" s="28" t="s">
        <v>52</v>
      </c>
      <c r="F260" s="27">
        <v>42089</v>
      </c>
      <c r="G260" s="32">
        <v>300</v>
      </c>
      <c r="H260" t="e">
        <f>VLOOKUP(B260,'MEMBER PROFILE'!A:O,15,FALSE)</f>
        <v>#N/A</v>
      </c>
    </row>
    <row r="261" spans="1:8" x14ac:dyDescent="0.25">
      <c r="A261" s="21"/>
      <c r="B261" s="156" t="s">
        <v>772</v>
      </c>
      <c r="C261" s="156" t="s">
        <v>7644</v>
      </c>
      <c r="D261" s="28" t="s">
        <v>507</v>
      </c>
      <c r="E261" s="28" t="s">
        <v>107</v>
      </c>
      <c r="F261" s="27">
        <v>41871</v>
      </c>
      <c r="G261" s="32">
        <v>603.23</v>
      </c>
      <c r="H261" t="e">
        <f>VLOOKUP(B261,'MEMBER PROFILE'!A:O,15,FALSE)</f>
        <v>#N/A</v>
      </c>
    </row>
    <row r="262" spans="1:8" x14ac:dyDescent="0.25">
      <c r="A262" s="21">
        <v>129</v>
      </c>
      <c r="B262" s="156" t="s">
        <v>773</v>
      </c>
      <c r="C262" s="156" t="s">
        <v>7645</v>
      </c>
      <c r="D262" s="28" t="s">
        <v>510</v>
      </c>
      <c r="E262" s="28" t="s">
        <v>51</v>
      </c>
      <c r="F262" s="27">
        <v>42282</v>
      </c>
      <c r="G262" s="32">
        <v>13383.87</v>
      </c>
      <c r="H262" t="e">
        <f>VLOOKUP(B262,'MEMBER PROFILE'!A:O,15,FALSE)</f>
        <v>#N/A</v>
      </c>
    </row>
    <row r="263" spans="1:8" x14ac:dyDescent="0.25">
      <c r="A263" s="21"/>
      <c r="B263" s="156" t="s">
        <v>773</v>
      </c>
      <c r="C263" s="156" t="s">
        <v>7646</v>
      </c>
      <c r="D263" s="28" t="s">
        <v>510</v>
      </c>
      <c r="E263" s="28" t="s">
        <v>52</v>
      </c>
      <c r="F263" s="27">
        <v>42282</v>
      </c>
      <c r="G263" s="32">
        <v>300</v>
      </c>
      <c r="H263" t="e">
        <f>VLOOKUP(B263,'MEMBER PROFILE'!A:O,15,FALSE)</f>
        <v>#N/A</v>
      </c>
    </row>
    <row r="264" spans="1:8" x14ac:dyDescent="0.25">
      <c r="A264" s="21">
        <v>130</v>
      </c>
      <c r="B264" s="156" t="s">
        <v>774</v>
      </c>
      <c r="C264" s="156" t="s">
        <v>7647</v>
      </c>
      <c r="D264" s="28" t="s">
        <v>511</v>
      </c>
      <c r="E264" s="28" t="s">
        <v>51</v>
      </c>
      <c r="F264" s="27">
        <v>42067</v>
      </c>
      <c r="G264" s="32">
        <v>18920.63</v>
      </c>
      <c r="H264" t="e">
        <f>VLOOKUP(B264,'MEMBER PROFILE'!A:O,15,FALSE)</f>
        <v>#N/A</v>
      </c>
    </row>
    <row r="265" spans="1:8" x14ac:dyDescent="0.25">
      <c r="A265" s="21"/>
      <c r="B265" s="156" t="s">
        <v>774</v>
      </c>
      <c r="C265" s="156" t="s">
        <v>7648</v>
      </c>
      <c r="D265" s="28" t="s">
        <v>511</v>
      </c>
      <c r="E265" s="28" t="s">
        <v>52</v>
      </c>
      <c r="F265" s="27">
        <v>42067</v>
      </c>
      <c r="G265" s="32">
        <v>300</v>
      </c>
      <c r="H265" t="e">
        <f>VLOOKUP(B265,'MEMBER PROFILE'!A:O,15,FALSE)</f>
        <v>#N/A</v>
      </c>
    </row>
    <row r="266" spans="1:8" x14ac:dyDescent="0.25">
      <c r="A266" s="21">
        <v>131</v>
      </c>
      <c r="B266" s="156" t="s">
        <v>775</v>
      </c>
      <c r="C266" s="156" t="s">
        <v>7649</v>
      </c>
      <c r="D266" s="28" t="s">
        <v>514</v>
      </c>
      <c r="E266" s="28" t="s">
        <v>51</v>
      </c>
      <c r="F266" s="27">
        <v>42282</v>
      </c>
      <c r="G266" s="32">
        <v>14582.81</v>
      </c>
      <c r="H266" t="e">
        <f>VLOOKUP(B266,'MEMBER PROFILE'!A:O,15,FALSE)</f>
        <v>#N/A</v>
      </c>
    </row>
    <row r="267" spans="1:8" x14ac:dyDescent="0.25">
      <c r="A267" s="21"/>
      <c r="B267" s="156" t="s">
        <v>775</v>
      </c>
      <c r="C267" s="156" t="s">
        <v>7650</v>
      </c>
      <c r="D267" s="28" t="s">
        <v>514</v>
      </c>
      <c r="E267" s="28" t="s">
        <v>52</v>
      </c>
      <c r="F267" s="27">
        <v>42282</v>
      </c>
      <c r="G267" s="32">
        <v>300</v>
      </c>
      <c r="H267" t="e">
        <f>VLOOKUP(B267,'MEMBER PROFILE'!A:O,15,FALSE)</f>
        <v>#N/A</v>
      </c>
    </row>
    <row r="268" spans="1:8" x14ac:dyDescent="0.25">
      <c r="A268" s="21">
        <v>132</v>
      </c>
      <c r="B268" s="156" t="s">
        <v>776</v>
      </c>
      <c r="C268" s="156" t="s">
        <v>7651</v>
      </c>
      <c r="D268" s="28" t="s">
        <v>517</v>
      </c>
      <c r="E268" s="28" t="s">
        <v>51</v>
      </c>
      <c r="F268" s="27">
        <v>42075</v>
      </c>
      <c r="G268" s="32">
        <v>89582.74</v>
      </c>
      <c r="H268" t="e">
        <f>VLOOKUP(B268,'MEMBER PROFILE'!A:O,15,FALSE)</f>
        <v>#N/A</v>
      </c>
    </row>
    <row r="269" spans="1:8" x14ac:dyDescent="0.25">
      <c r="A269" s="21"/>
      <c r="B269" s="156" t="s">
        <v>776</v>
      </c>
      <c r="C269" s="156" t="s">
        <v>7652</v>
      </c>
      <c r="D269" s="28" t="s">
        <v>517</v>
      </c>
      <c r="E269" s="28" t="s">
        <v>52</v>
      </c>
      <c r="F269" s="27">
        <v>42075</v>
      </c>
      <c r="G269" s="32">
        <v>300</v>
      </c>
      <c r="H269" t="e">
        <f>VLOOKUP(B269,'MEMBER PROFILE'!A:O,15,FALSE)</f>
        <v>#N/A</v>
      </c>
    </row>
    <row r="270" spans="1:8" x14ac:dyDescent="0.25">
      <c r="A270" s="21">
        <v>133</v>
      </c>
      <c r="B270" s="156" t="s">
        <v>777</v>
      </c>
      <c r="C270" s="156" t="s">
        <v>7653</v>
      </c>
      <c r="D270" s="28" t="s">
        <v>519</v>
      </c>
      <c r="E270" s="28" t="s">
        <v>51</v>
      </c>
      <c r="F270" s="27">
        <v>43788</v>
      </c>
      <c r="G270" s="32">
        <v>14229.77</v>
      </c>
      <c r="H270" t="e">
        <f>VLOOKUP(B270,'MEMBER PROFILE'!A:O,15,FALSE)</f>
        <v>#N/A</v>
      </c>
    </row>
    <row r="271" spans="1:8" x14ac:dyDescent="0.25">
      <c r="A271" s="21"/>
      <c r="B271" s="156" t="s">
        <v>777</v>
      </c>
      <c r="C271" s="156" t="s">
        <v>7654</v>
      </c>
      <c r="D271" s="28" t="s">
        <v>519</v>
      </c>
      <c r="E271" s="28" t="s">
        <v>52</v>
      </c>
      <c r="F271" s="27">
        <v>43788</v>
      </c>
      <c r="G271" s="32">
        <v>300</v>
      </c>
      <c r="H271" t="e">
        <f>VLOOKUP(B271,'MEMBER PROFILE'!A:O,15,FALSE)</f>
        <v>#N/A</v>
      </c>
    </row>
    <row r="272" spans="1:8" x14ac:dyDescent="0.25">
      <c r="A272" s="21">
        <v>134</v>
      </c>
      <c r="B272" s="156" t="s">
        <v>778</v>
      </c>
      <c r="C272" s="156" t="s">
        <v>7655</v>
      </c>
      <c r="D272" s="28" t="s">
        <v>521</v>
      </c>
      <c r="E272" s="28" t="s">
        <v>51</v>
      </c>
      <c r="F272" s="27">
        <v>44510</v>
      </c>
      <c r="G272" s="32">
        <v>10880.87</v>
      </c>
      <c r="H272" t="e">
        <f>VLOOKUP(B272,'MEMBER PROFILE'!A:O,15,FALSE)</f>
        <v>#N/A</v>
      </c>
    </row>
    <row r="273" spans="1:8" x14ac:dyDescent="0.25">
      <c r="A273" s="21"/>
      <c r="B273" s="156" t="s">
        <v>778</v>
      </c>
      <c r="C273" s="156" t="s">
        <v>7656</v>
      </c>
      <c r="D273" s="28" t="s">
        <v>521</v>
      </c>
      <c r="E273" s="28" t="s">
        <v>52</v>
      </c>
      <c r="F273" s="27">
        <v>44510</v>
      </c>
      <c r="G273" s="32">
        <v>100</v>
      </c>
      <c r="H273" t="e">
        <f>VLOOKUP(B273,'MEMBER PROFILE'!A:O,15,FALSE)</f>
        <v>#N/A</v>
      </c>
    </row>
    <row r="274" spans="1:8" x14ac:dyDescent="0.25">
      <c r="A274" s="21">
        <v>135</v>
      </c>
      <c r="B274" s="156" t="s">
        <v>779</v>
      </c>
      <c r="C274" s="156" t="s">
        <v>7657</v>
      </c>
      <c r="D274" s="28" t="s">
        <v>522</v>
      </c>
      <c r="E274" s="28" t="s">
        <v>51</v>
      </c>
      <c r="F274" s="27">
        <v>39293</v>
      </c>
      <c r="G274" s="32">
        <v>18755.23</v>
      </c>
      <c r="H274" t="e">
        <f>VLOOKUP(B274,'MEMBER PROFILE'!A:O,15,FALSE)</f>
        <v>#N/A</v>
      </c>
    </row>
    <row r="275" spans="1:8" x14ac:dyDescent="0.25">
      <c r="A275" s="21"/>
      <c r="B275" s="156" t="s">
        <v>779</v>
      </c>
      <c r="C275" s="156" t="s">
        <v>7658</v>
      </c>
      <c r="D275" s="28" t="s">
        <v>522</v>
      </c>
      <c r="E275" s="28" t="s">
        <v>52</v>
      </c>
      <c r="F275" s="27">
        <v>39293</v>
      </c>
      <c r="G275" s="32">
        <v>100</v>
      </c>
      <c r="H275" t="e">
        <f>VLOOKUP(B275,'MEMBER PROFILE'!A:O,15,FALSE)</f>
        <v>#N/A</v>
      </c>
    </row>
    <row r="276" spans="1:8" x14ac:dyDescent="0.25">
      <c r="A276" s="21">
        <v>136</v>
      </c>
      <c r="B276" s="156" t="s">
        <v>729</v>
      </c>
      <c r="C276" s="156" t="s">
        <v>729</v>
      </c>
      <c r="D276" s="28" t="s">
        <v>525</v>
      </c>
      <c r="E276" s="28" t="s">
        <v>107</v>
      </c>
      <c r="F276" s="27">
        <v>44084</v>
      </c>
      <c r="G276" s="32">
        <v>1092.81</v>
      </c>
      <c r="H276" t="e">
        <f>VLOOKUP(B276,'MEMBER PROFILE'!A:O,15,FALSE)</f>
        <v>#N/A</v>
      </c>
    </row>
    <row r="277" spans="1:8" x14ac:dyDescent="0.25">
      <c r="A277" s="21">
        <v>137</v>
      </c>
      <c r="B277" s="156" t="s">
        <v>780</v>
      </c>
      <c r="C277" s="156" t="s">
        <v>7659</v>
      </c>
      <c r="D277" s="28" t="s">
        <v>527</v>
      </c>
      <c r="E277" s="28" t="s">
        <v>51</v>
      </c>
      <c r="F277" s="27">
        <v>39191</v>
      </c>
      <c r="G277" s="32">
        <v>19842.32</v>
      </c>
      <c r="H277" t="e">
        <f>VLOOKUP(B277,'MEMBER PROFILE'!A:O,15,FALSE)</f>
        <v>#N/A</v>
      </c>
    </row>
    <row r="278" spans="1:8" x14ac:dyDescent="0.25">
      <c r="A278" s="21"/>
      <c r="B278" s="156" t="s">
        <v>780</v>
      </c>
      <c r="C278" s="156" t="s">
        <v>7660</v>
      </c>
      <c r="D278" s="28" t="s">
        <v>527</v>
      </c>
      <c r="E278" s="28" t="s">
        <v>52</v>
      </c>
      <c r="F278" s="27">
        <v>39191</v>
      </c>
      <c r="G278" s="32">
        <v>300</v>
      </c>
      <c r="H278" t="e">
        <f>VLOOKUP(B278,'MEMBER PROFILE'!A:O,15,FALSE)</f>
        <v>#N/A</v>
      </c>
    </row>
    <row r="279" spans="1:8" x14ac:dyDescent="0.25">
      <c r="A279" s="21">
        <v>138</v>
      </c>
      <c r="B279" s="156" t="s">
        <v>781</v>
      </c>
      <c r="C279" s="156" t="s">
        <v>7661</v>
      </c>
      <c r="D279" s="28" t="s">
        <v>529</v>
      </c>
      <c r="E279" s="28" t="s">
        <v>51</v>
      </c>
      <c r="F279" s="27">
        <v>44608</v>
      </c>
      <c r="G279" s="32">
        <v>16250.78</v>
      </c>
      <c r="H279" t="e">
        <f>VLOOKUP(B279,'MEMBER PROFILE'!A:O,15,FALSE)</f>
        <v>#N/A</v>
      </c>
    </row>
    <row r="280" spans="1:8" x14ac:dyDescent="0.25">
      <c r="A280" s="21"/>
      <c r="B280" s="156" t="s">
        <v>781</v>
      </c>
      <c r="C280" s="156" t="s">
        <v>7662</v>
      </c>
      <c r="D280" s="28" t="s">
        <v>529</v>
      </c>
      <c r="E280" s="28" t="s">
        <v>52</v>
      </c>
      <c r="F280" s="27">
        <v>44608</v>
      </c>
      <c r="G280" s="32">
        <v>300</v>
      </c>
      <c r="H280" t="e">
        <f>VLOOKUP(B280,'MEMBER PROFILE'!A:O,15,FALSE)</f>
        <v>#N/A</v>
      </c>
    </row>
    <row r="281" spans="1:8" x14ac:dyDescent="0.25">
      <c r="A281" s="21"/>
      <c r="B281" s="156" t="s">
        <v>781</v>
      </c>
      <c r="C281" s="156" t="s">
        <v>7663</v>
      </c>
      <c r="D281" s="28" t="s">
        <v>529</v>
      </c>
      <c r="E281" s="28" t="s">
        <v>107</v>
      </c>
      <c r="F281" s="27">
        <v>44627</v>
      </c>
      <c r="G281" s="32">
        <v>74813.73</v>
      </c>
      <c r="H281" t="e">
        <f>VLOOKUP(B281,'MEMBER PROFILE'!A:O,15,FALSE)</f>
        <v>#N/A</v>
      </c>
    </row>
    <row r="282" spans="1:8" x14ac:dyDescent="0.25">
      <c r="A282" s="21">
        <v>139</v>
      </c>
      <c r="B282" s="156" t="s">
        <v>782</v>
      </c>
      <c r="C282" s="156" t="s">
        <v>7664</v>
      </c>
      <c r="D282" s="28" t="s">
        <v>532</v>
      </c>
      <c r="E282" s="28" t="s">
        <v>51</v>
      </c>
      <c r="F282" s="27">
        <v>44608</v>
      </c>
      <c r="G282" s="32">
        <v>22223.45</v>
      </c>
      <c r="H282" t="e">
        <f>VLOOKUP(B282,'MEMBER PROFILE'!A:O,15,FALSE)</f>
        <v>#N/A</v>
      </c>
    </row>
    <row r="283" spans="1:8" x14ac:dyDescent="0.25">
      <c r="A283" s="21"/>
      <c r="B283" s="156" t="s">
        <v>782</v>
      </c>
      <c r="C283" s="156" t="s">
        <v>7665</v>
      </c>
      <c r="D283" s="28" t="s">
        <v>532</v>
      </c>
      <c r="E283" s="28" t="s">
        <v>52</v>
      </c>
      <c r="F283" s="27">
        <v>44608</v>
      </c>
      <c r="G283" s="32">
        <v>300</v>
      </c>
      <c r="H283" t="e">
        <f>VLOOKUP(B283,'MEMBER PROFILE'!A:O,15,FALSE)</f>
        <v>#N/A</v>
      </c>
    </row>
    <row r="284" spans="1:8" x14ac:dyDescent="0.25">
      <c r="A284" s="21">
        <v>140</v>
      </c>
      <c r="B284" s="156" t="s">
        <v>783</v>
      </c>
      <c r="C284" s="156" t="s">
        <v>7666</v>
      </c>
      <c r="D284" s="28" t="s">
        <v>7221</v>
      </c>
      <c r="E284" s="28" t="s">
        <v>51</v>
      </c>
      <c r="F284" s="27">
        <v>44608</v>
      </c>
      <c r="G284" s="32">
        <v>10587.37</v>
      </c>
      <c r="H284" t="e">
        <f>VLOOKUP(B284,'MEMBER PROFILE'!A:O,15,FALSE)</f>
        <v>#N/A</v>
      </c>
    </row>
    <row r="285" spans="1:8" x14ac:dyDescent="0.25">
      <c r="A285" s="21"/>
      <c r="B285" s="156" t="s">
        <v>783</v>
      </c>
      <c r="C285" s="156" t="s">
        <v>7667</v>
      </c>
      <c r="D285" s="28" t="s">
        <v>7221</v>
      </c>
      <c r="E285" s="28" t="s">
        <v>52</v>
      </c>
      <c r="F285" s="27">
        <v>44608</v>
      </c>
      <c r="G285" s="32">
        <v>300</v>
      </c>
      <c r="H285" t="e">
        <f>VLOOKUP(B285,'MEMBER PROFILE'!A:O,15,FALSE)</f>
        <v>#N/A</v>
      </c>
    </row>
    <row r="286" spans="1:8" x14ac:dyDescent="0.25">
      <c r="A286" s="21">
        <v>141</v>
      </c>
      <c r="B286" s="156" t="s">
        <v>784</v>
      </c>
      <c r="C286" s="156" t="s">
        <v>7668</v>
      </c>
      <c r="D286" s="28" t="s">
        <v>534</v>
      </c>
      <c r="E286" s="28" t="s">
        <v>51</v>
      </c>
      <c r="F286" s="27">
        <v>44707</v>
      </c>
      <c r="G286" s="32">
        <v>10814.45</v>
      </c>
      <c r="H286" t="e">
        <f>VLOOKUP(B286,'MEMBER PROFILE'!A:O,15,FALSE)</f>
        <v>#N/A</v>
      </c>
    </row>
    <row r="287" spans="1:8" x14ac:dyDescent="0.25">
      <c r="A287" s="21"/>
      <c r="B287" s="156" t="s">
        <v>784</v>
      </c>
      <c r="C287" s="156" t="s">
        <v>7669</v>
      </c>
      <c r="D287" s="28" t="s">
        <v>534</v>
      </c>
      <c r="E287" s="28" t="s">
        <v>52</v>
      </c>
      <c r="F287" s="27">
        <v>44707</v>
      </c>
      <c r="G287" s="32">
        <v>-200</v>
      </c>
      <c r="H287" t="e">
        <f>VLOOKUP(B287,'MEMBER PROFILE'!A:O,15,FALSE)</f>
        <v>#N/A</v>
      </c>
    </row>
    <row r="288" spans="1:8" x14ac:dyDescent="0.25">
      <c r="A288" s="21">
        <v>142</v>
      </c>
      <c r="B288" s="156" t="s">
        <v>785</v>
      </c>
      <c r="C288" s="156" t="s">
        <v>7670</v>
      </c>
      <c r="D288" s="28" t="s">
        <v>536</v>
      </c>
      <c r="E288" s="28" t="s">
        <v>51</v>
      </c>
      <c r="F288" s="27">
        <v>44581</v>
      </c>
      <c r="G288" s="32">
        <v>10500.32</v>
      </c>
      <c r="H288" t="e">
        <f>VLOOKUP(B288,'MEMBER PROFILE'!A:O,15,FALSE)</f>
        <v>#N/A</v>
      </c>
    </row>
    <row r="289" spans="1:8" x14ac:dyDescent="0.25">
      <c r="A289" s="21"/>
      <c r="B289" s="156" t="s">
        <v>785</v>
      </c>
      <c r="C289" s="156" t="s">
        <v>7671</v>
      </c>
      <c r="D289" s="28" t="s">
        <v>536</v>
      </c>
      <c r="E289" s="28" t="s">
        <v>52</v>
      </c>
      <c r="F289" s="27">
        <v>44581</v>
      </c>
      <c r="G289" s="32">
        <v>0</v>
      </c>
      <c r="H289" t="e">
        <f>VLOOKUP(B289,'MEMBER PROFILE'!A:O,15,FALSE)</f>
        <v>#N/A</v>
      </c>
    </row>
    <row r="290" spans="1:8" x14ac:dyDescent="0.25">
      <c r="A290" s="21">
        <v>143</v>
      </c>
      <c r="B290" s="156" t="s">
        <v>786</v>
      </c>
      <c r="C290" s="156" t="s">
        <v>786</v>
      </c>
      <c r="D290" s="28" t="s">
        <v>540</v>
      </c>
      <c r="E290" s="28" t="s">
        <v>107</v>
      </c>
      <c r="F290" s="27">
        <v>44638</v>
      </c>
      <c r="G290" s="32">
        <v>54646.34</v>
      </c>
      <c r="H290" t="e">
        <f>VLOOKUP(B290,'MEMBER PROFILE'!A:O,15,FALSE)</f>
        <v>#N/A</v>
      </c>
    </row>
    <row r="291" spans="1:8" x14ac:dyDescent="0.25">
      <c r="A291" s="21"/>
      <c r="B291" s="156" t="s">
        <v>786</v>
      </c>
      <c r="C291" s="156" t="s">
        <v>786</v>
      </c>
      <c r="D291" s="28" t="s">
        <v>540</v>
      </c>
      <c r="E291" s="28" t="s">
        <v>318</v>
      </c>
      <c r="F291" s="27">
        <v>44627</v>
      </c>
      <c r="G291" s="32">
        <v>31689.93</v>
      </c>
      <c r="H291" t="e">
        <f>VLOOKUP(B291,'MEMBER PROFILE'!A:O,15,FALSE)</f>
        <v>#N/A</v>
      </c>
    </row>
    <row r="292" spans="1:8" x14ac:dyDescent="0.25">
      <c r="A292" s="21">
        <v>144</v>
      </c>
      <c r="B292" s="156" t="s">
        <v>787</v>
      </c>
      <c r="C292" s="156" t="s">
        <v>7672</v>
      </c>
      <c r="D292" s="28" t="s">
        <v>539</v>
      </c>
      <c r="E292" s="28" t="s">
        <v>51</v>
      </c>
      <c r="F292" s="27">
        <v>44608</v>
      </c>
      <c r="G292" s="32">
        <v>10182.73</v>
      </c>
      <c r="H292" t="e">
        <f>VLOOKUP(B292,'MEMBER PROFILE'!A:O,15,FALSE)</f>
        <v>#N/A</v>
      </c>
    </row>
    <row r="293" spans="1:8" x14ac:dyDescent="0.25">
      <c r="A293" s="21"/>
      <c r="B293" s="156" t="s">
        <v>787</v>
      </c>
      <c r="C293" s="156" t="s">
        <v>7673</v>
      </c>
      <c r="D293" s="28" t="s">
        <v>539</v>
      </c>
      <c r="E293" s="28" t="s">
        <v>52</v>
      </c>
      <c r="F293" s="27">
        <v>44608</v>
      </c>
      <c r="G293" s="32">
        <v>0</v>
      </c>
      <c r="H293" t="e">
        <f>VLOOKUP(B293,'MEMBER PROFILE'!A:O,15,FALSE)</f>
        <v>#N/A</v>
      </c>
    </row>
    <row r="294" spans="1:8" x14ac:dyDescent="0.25">
      <c r="A294" s="21"/>
      <c r="B294" s="156" t="s">
        <v>787</v>
      </c>
      <c r="C294" s="156" t="s">
        <v>7674</v>
      </c>
      <c r="D294" s="28" t="s">
        <v>539</v>
      </c>
      <c r="E294" s="28" t="s">
        <v>107</v>
      </c>
      <c r="F294" s="27">
        <v>44725</v>
      </c>
      <c r="G294" s="32">
        <v>16021.35</v>
      </c>
      <c r="H294" t="e">
        <f>VLOOKUP(B294,'MEMBER PROFILE'!A:O,15,FALSE)</f>
        <v>#N/A</v>
      </c>
    </row>
    <row r="295" spans="1:8" x14ac:dyDescent="0.25">
      <c r="A295" s="21">
        <v>145</v>
      </c>
      <c r="B295" s="156" t="s">
        <v>731</v>
      </c>
      <c r="C295" s="156" t="s">
        <v>7675</v>
      </c>
      <c r="D295" s="28" t="s">
        <v>542</v>
      </c>
      <c r="E295" s="28" t="s">
        <v>107</v>
      </c>
      <c r="F295" s="27">
        <v>44784</v>
      </c>
      <c r="G295" s="32">
        <v>27236.23</v>
      </c>
      <c r="H295" t="e">
        <f>VLOOKUP(B295,'MEMBER PROFILE'!A:O,15,FALSE)</f>
        <v>#N/A</v>
      </c>
    </row>
    <row r="296" spans="1:8" x14ac:dyDescent="0.25">
      <c r="A296" s="21">
        <v>146</v>
      </c>
      <c r="B296" s="156" t="s">
        <v>738</v>
      </c>
      <c r="C296" s="156" t="s">
        <v>7676</v>
      </c>
      <c r="D296" s="28" t="s">
        <v>544</v>
      </c>
      <c r="E296" s="28" t="s">
        <v>107</v>
      </c>
      <c r="F296" s="27">
        <v>44638</v>
      </c>
      <c r="G296" s="32">
        <v>1163.4000000000001</v>
      </c>
      <c r="H296" t="e">
        <f>VLOOKUP(B296,'MEMBER PROFILE'!A:O,15,FALSE)</f>
        <v>#N/A</v>
      </c>
    </row>
    <row r="297" spans="1:8" x14ac:dyDescent="0.25">
      <c r="A297" s="21">
        <v>147</v>
      </c>
      <c r="B297" s="156" t="s">
        <v>788</v>
      </c>
      <c r="C297" s="156" t="s">
        <v>7677</v>
      </c>
      <c r="D297" s="28" t="s">
        <v>548</v>
      </c>
      <c r="E297" s="28" t="s">
        <v>51</v>
      </c>
      <c r="F297" s="27">
        <v>41316</v>
      </c>
      <c r="G297" s="32">
        <v>12827.62</v>
      </c>
      <c r="H297" t="e">
        <f>VLOOKUP(B297,'MEMBER PROFILE'!A:O,15,FALSE)</f>
        <v>#N/A</v>
      </c>
    </row>
    <row r="298" spans="1:8" x14ac:dyDescent="0.25">
      <c r="A298" s="21"/>
      <c r="B298" s="156" t="s">
        <v>788</v>
      </c>
      <c r="C298" s="156" t="s">
        <v>7678</v>
      </c>
      <c r="D298" s="28" t="s">
        <v>548</v>
      </c>
      <c r="E298" s="28" t="s">
        <v>52</v>
      </c>
      <c r="F298" s="27">
        <v>41316</v>
      </c>
      <c r="G298" s="32">
        <v>100</v>
      </c>
      <c r="H298" t="e">
        <f>VLOOKUP(B298,'MEMBER PROFILE'!A:O,15,FALSE)</f>
        <v>#N/A</v>
      </c>
    </row>
    <row r="299" spans="1:8" x14ac:dyDescent="0.25">
      <c r="A299" s="21">
        <v>148</v>
      </c>
      <c r="B299" s="156" t="s">
        <v>789</v>
      </c>
      <c r="C299" s="156" t="s">
        <v>7679</v>
      </c>
      <c r="D299" s="28" t="s">
        <v>551</v>
      </c>
      <c r="E299" s="28" t="s">
        <v>51</v>
      </c>
      <c r="F299" s="27">
        <v>45070</v>
      </c>
      <c r="G299" s="32">
        <v>15150</v>
      </c>
      <c r="H299" t="e">
        <f>VLOOKUP(B299,'MEMBER PROFILE'!A:O,15,FALSE)</f>
        <v>#N/A</v>
      </c>
    </row>
    <row r="300" spans="1:8" x14ac:dyDescent="0.25">
      <c r="A300" s="21"/>
      <c r="B300" s="156" t="s">
        <v>789</v>
      </c>
      <c r="C300" s="156" t="s">
        <v>7680</v>
      </c>
      <c r="D300" s="28" t="s">
        <v>551</v>
      </c>
      <c r="E300" s="28" t="s">
        <v>52</v>
      </c>
      <c r="F300" s="27">
        <v>45070</v>
      </c>
      <c r="G300" s="32">
        <v>1000</v>
      </c>
      <c r="H300" t="e">
        <f>VLOOKUP(B300,'MEMBER PROFILE'!A:O,15,FALSE)</f>
        <v>#N/A</v>
      </c>
    </row>
    <row r="301" spans="1:8" x14ac:dyDescent="0.25">
      <c r="A301" s="21"/>
      <c r="B301" s="156" t="s">
        <v>789</v>
      </c>
      <c r="C301" s="156" t="s">
        <v>7681</v>
      </c>
      <c r="D301" s="28" t="s">
        <v>551</v>
      </c>
      <c r="E301" s="28" t="s">
        <v>107</v>
      </c>
      <c r="F301" s="27">
        <v>45070</v>
      </c>
      <c r="G301" s="32">
        <v>5029.92</v>
      </c>
      <c r="H301" t="e">
        <f>VLOOKUP(B301,'MEMBER PROFILE'!A:O,15,FALSE)</f>
        <v>#N/A</v>
      </c>
    </row>
    <row r="302" spans="1:8" x14ac:dyDescent="0.25">
      <c r="A302" s="21">
        <v>149</v>
      </c>
      <c r="B302" s="156" t="s">
        <v>790</v>
      </c>
      <c r="C302" s="156" t="s">
        <v>7682</v>
      </c>
      <c r="D302" s="28" t="s">
        <v>7254</v>
      </c>
      <c r="E302" s="28" t="s">
        <v>51</v>
      </c>
      <c r="F302" s="27">
        <v>44904</v>
      </c>
      <c r="G302" s="32">
        <v>15165.89</v>
      </c>
      <c r="H302" t="e">
        <f>VLOOKUP(B302,'MEMBER PROFILE'!A:O,15,FALSE)</f>
        <v>#N/A</v>
      </c>
    </row>
    <row r="303" spans="1:8" x14ac:dyDescent="0.25">
      <c r="A303" s="21"/>
      <c r="B303" s="156" t="s">
        <v>790</v>
      </c>
      <c r="C303" s="156" t="s">
        <v>7683</v>
      </c>
      <c r="D303" s="28" t="s">
        <v>7254</v>
      </c>
      <c r="E303" s="28" t="s">
        <v>52</v>
      </c>
      <c r="F303" s="27">
        <v>44904</v>
      </c>
      <c r="G303" s="32">
        <v>600</v>
      </c>
      <c r="H303" t="e">
        <f>VLOOKUP(B303,'MEMBER PROFILE'!A:O,15,FALSE)</f>
        <v>#N/A</v>
      </c>
    </row>
    <row r="304" spans="1:8" x14ac:dyDescent="0.25">
      <c r="A304" s="21">
        <v>150</v>
      </c>
      <c r="B304" s="156" t="s">
        <v>791</v>
      </c>
      <c r="C304" s="156" t="s">
        <v>7684</v>
      </c>
      <c r="D304" s="28" t="s">
        <v>555</v>
      </c>
      <c r="E304" s="28" t="s">
        <v>51</v>
      </c>
      <c r="F304" s="27">
        <v>44904</v>
      </c>
      <c r="G304" s="32">
        <v>15340.89</v>
      </c>
      <c r="H304" t="e">
        <f>VLOOKUP(B304,'MEMBER PROFILE'!A:O,15,FALSE)</f>
        <v>#N/A</v>
      </c>
    </row>
    <row r="305" spans="1:8" x14ac:dyDescent="0.25">
      <c r="A305" s="21"/>
      <c r="B305" s="156" t="s">
        <v>791</v>
      </c>
      <c r="C305" s="156" t="s">
        <v>7685</v>
      </c>
      <c r="D305" s="28" t="s">
        <v>555</v>
      </c>
      <c r="E305" s="28" t="s">
        <v>52</v>
      </c>
      <c r="F305" s="27">
        <v>44904</v>
      </c>
      <c r="G305" s="32">
        <v>800</v>
      </c>
      <c r="H305" t="e">
        <f>VLOOKUP(B305,'MEMBER PROFILE'!A:O,15,FALSE)</f>
        <v>#N/A</v>
      </c>
    </row>
    <row r="306" spans="1:8" x14ac:dyDescent="0.25">
      <c r="A306" s="21">
        <v>151</v>
      </c>
      <c r="B306" s="156" t="s">
        <v>732</v>
      </c>
      <c r="C306" s="156" t="s">
        <v>732</v>
      </c>
      <c r="D306" s="28" t="s">
        <v>558</v>
      </c>
      <c r="E306" s="28" t="s">
        <v>107</v>
      </c>
      <c r="F306" s="27">
        <v>39188</v>
      </c>
      <c r="G306" s="32">
        <v>2977.81</v>
      </c>
      <c r="H306" t="e">
        <f>VLOOKUP(B306,'MEMBER PROFILE'!A:O,15,FALSE)</f>
        <v>#N/A</v>
      </c>
    </row>
    <row r="307" spans="1:8" x14ac:dyDescent="0.25">
      <c r="A307" s="21">
        <v>152</v>
      </c>
      <c r="B307" s="156" t="s">
        <v>734</v>
      </c>
      <c r="C307" s="156" t="s">
        <v>734</v>
      </c>
      <c r="D307" s="28" t="s">
        <v>561</v>
      </c>
      <c r="E307" s="28" t="s">
        <v>107</v>
      </c>
      <c r="F307" s="27">
        <v>39188</v>
      </c>
      <c r="G307" s="32">
        <v>738.88</v>
      </c>
      <c r="H307" t="e">
        <f>VLOOKUP(B307,'MEMBER PROFILE'!A:O,15,FALSE)</f>
        <v>#N/A</v>
      </c>
    </row>
    <row r="308" spans="1:8" x14ac:dyDescent="0.25">
      <c r="A308" s="21">
        <v>153</v>
      </c>
      <c r="B308" s="156" t="s">
        <v>739</v>
      </c>
      <c r="C308" s="156" t="s">
        <v>739</v>
      </c>
      <c r="D308" s="28" t="s">
        <v>564</v>
      </c>
      <c r="E308" s="28" t="s">
        <v>107</v>
      </c>
      <c r="F308" s="27">
        <v>43151</v>
      </c>
      <c r="G308" s="32">
        <v>635.69000000000005</v>
      </c>
      <c r="H308" t="e">
        <f>VLOOKUP(B308,'MEMBER PROFILE'!A:O,15,FALSE)</f>
        <v>#N/A</v>
      </c>
    </row>
    <row r="309" spans="1:8" x14ac:dyDescent="0.25">
      <c r="A309" s="21">
        <v>154</v>
      </c>
      <c r="B309" s="156" t="s">
        <v>792</v>
      </c>
      <c r="C309" s="156" t="s">
        <v>7686</v>
      </c>
      <c r="D309" s="28" t="s">
        <v>568</v>
      </c>
      <c r="E309" s="28" t="s">
        <v>51</v>
      </c>
      <c r="F309" s="27">
        <v>44797</v>
      </c>
      <c r="G309" s="32">
        <v>15795.5</v>
      </c>
      <c r="H309" t="e">
        <f>VLOOKUP(B309,'MEMBER PROFILE'!A:O,15,FALSE)</f>
        <v>#N/A</v>
      </c>
    </row>
    <row r="310" spans="1:8" x14ac:dyDescent="0.25">
      <c r="A310" s="21"/>
      <c r="B310" s="156" t="s">
        <v>792</v>
      </c>
      <c r="C310" s="156" t="s">
        <v>7687</v>
      </c>
      <c r="D310" s="28" t="s">
        <v>568</v>
      </c>
      <c r="E310" s="28" t="s">
        <v>52</v>
      </c>
      <c r="F310" s="27">
        <v>44797</v>
      </c>
      <c r="G310" s="32">
        <v>1200</v>
      </c>
      <c r="H310" t="e">
        <f>VLOOKUP(B310,'MEMBER PROFILE'!A:O,15,FALSE)</f>
        <v>#N/A</v>
      </c>
    </row>
    <row r="311" spans="1:8" x14ac:dyDescent="0.25">
      <c r="A311" s="21">
        <v>155</v>
      </c>
      <c r="B311" s="156" t="s">
        <v>793</v>
      </c>
      <c r="C311" s="156" t="s">
        <v>7688</v>
      </c>
      <c r="D311" s="28" t="s">
        <v>571</v>
      </c>
      <c r="E311" s="28" t="s">
        <v>51</v>
      </c>
      <c r="F311" s="27">
        <v>41694</v>
      </c>
      <c r="G311" s="32">
        <v>34019.64</v>
      </c>
      <c r="H311" t="e">
        <f>VLOOKUP(B311,'MEMBER PROFILE'!A:O,15,FALSE)</f>
        <v>#N/A</v>
      </c>
    </row>
    <row r="312" spans="1:8" x14ac:dyDescent="0.25">
      <c r="A312" s="21"/>
      <c r="B312" s="156" t="s">
        <v>793</v>
      </c>
      <c r="C312" s="156" t="s">
        <v>7689</v>
      </c>
      <c r="D312" s="28" t="s">
        <v>571</v>
      </c>
      <c r="E312" s="28" t="s">
        <v>52</v>
      </c>
      <c r="F312" s="27">
        <v>41694</v>
      </c>
      <c r="G312" s="32">
        <v>300</v>
      </c>
      <c r="H312" t="e">
        <f>VLOOKUP(B312,'MEMBER PROFILE'!A:O,15,FALSE)</f>
        <v>#N/A</v>
      </c>
    </row>
    <row r="313" spans="1:8" x14ac:dyDescent="0.25">
      <c r="A313" s="21">
        <v>156</v>
      </c>
      <c r="B313" s="156" t="s">
        <v>794</v>
      </c>
      <c r="C313" s="156" t="s">
        <v>7690</v>
      </c>
      <c r="D313" s="28" t="s">
        <v>573</v>
      </c>
      <c r="E313" s="28" t="s">
        <v>51</v>
      </c>
      <c r="F313" s="27">
        <v>39519</v>
      </c>
      <c r="G313" s="32">
        <v>46355.63</v>
      </c>
      <c r="H313" t="e">
        <f>VLOOKUP(B313,'MEMBER PROFILE'!A:O,15,FALSE)</f>
        <v>#N/A</v>
      </c>
    </row>
    <row r="314" spans="1:8" x14ac:dyDescent="0.25">
      <c r="A314" s="21"/>
      <c r="B314" s="156" t="s">
        <v>794</v>
      </c>
      <c r="C314" s="156" t="s">
        <v>7691</v>
      </c>
      <c r="D314" s="28" t="s">
        <v>573</v>
      </c>
      <c r="E314" s="28" t="s">
        <v>52</v>
      </c>
      <c r="F314" s="27">
        <v>39519</v>
      </c>
      <c r="G314" s="32">
        <v>300</v>
      </c>
      <c r="H314" t="e">
        <f>VLOOKUP(B314,'MEMBER PROFILE'!A:O,15,FALSE)</f>
        <v>#N/A</v>
      </c>
    </row>
    <row r="315" spans="1:8" x14ac:dyDescent="0.25">
      <c r="A315" s="21">
        <v>157</v>
      </c>
      <c r="B315" s="156" t="s">
        <v>733</v>
      </c>
      <c r="C315" s="156" t="s">
        <v>733</v>
      </c>
      <c r="D315" s="28" t="s">
        <v>577</v>
      </c>
      <c r="E315" s="28" t="s">
        <v>107</v>
      </c>
      <c r="F315" s="27">
        <v>42220</v>
      </c>
      <c r="G315" s="32">
        <v>555.77</v>
      </c>
      <c r="H315" t="e">
        <f>VLOOKUP(B315,'MEMBER PROFILE'!A:O,15,FALSE)</f>
        <v>#N/A</v>
      </c>
    </row>
    <row r="316" spans="1:8" x14ac:dyDescent="0.25">
      <c r="A316" s="21">
        <v>158</v>
      </c>
      <c r="B316" s="156" t="s">
        <v>795</v>
      </c>
      <c r="C316" s="156" t="s">
        <v>7692</v>
      </c>
      <c r="D316" s="28" t="s">
        <v>581</v>
      </c>
      <c r="E316" s="28" t="s">
        <v>51</v>
      </c>
      <c r="F316" s="27">
        <v>41729</v>
      </c>
      <c r="G316" s="32">
        <v>13130.97</v>
      </c>
      <c r="H316" t="e">
        <f>VLOOKUP(B316,'MEMBER PROFILE'!A:O,15,FALSE)</f>
        <v>#N/A</v>
      </c>
    </row>
    <row r="317" spans="1:8" x14ac:dyDescent="0.25">
      <c r="A317" s="21"/>
      <c r="B317" s="156" t="s">
        <v>795</v>
      </c>
      <c r="C317" s="156" t="s">
        <v>7693</v>
      </c>
      <c r="D317" s="28" t="s">
        <v>581</v>
      </c>
      <c r="E317" s="28" t="s">
        <v>52</v>
      </c>
      <c r="F317" s="27">
        <v>41729</v>
      </c>
      <c r="G317" s="32">
        <v>100</v>
      </c>
      <c r="H317" t="e">
        <f>VLOOKUP(B317,'MEMBER PROFILE'!A:O,15,FALSE)</f>
        <v>#N/A</v>
      </c>
    </row>
    <row r="318" spans="1:8" x14ac:dyDescent="0.25">
      <c r="A318" s="21">
        <v>159</v>
      </c>
      <c r="B318" s="156" t="s">
        <v>796</v>
      </c>
      <c r="C318" s="156" t="s">
        <v>7694</v>
      </c>
      <c r="D318" s="28" t="s">
        <v>583</v>
      </c>
      <c r="E318" s="28" t="s">
        <v>51</v>
      </c>
      <c r="F318" s="27">
        <v>39308</v>
      </c>
      <c r="G318" s="32">
        <v>20615.5</v>
      </c>
      <c r="H318" t="e">
        <f>VLOOKUP(B320,'MEMBER PROFILE'!A:O,15,FALSE)</f>
        <v>#N/A</v>
      </c>
    </row>
    <row r="319" spans="1:8" x14ac:dyDescent="0.25">
      <c r="A319" s="21">
        <v>160</v>
      </c>
      <c r="B319" s="156" t="s">
        <v>796</v>
      </c>
      <c r="C319" s="156" t="s">
        <v>7695</v>
      </c>
      <c r="D319" s="28" t="s">
        <v>583</v>
      </c>
      <c r="E319" s="28" t="s">
        <v>52</v>
      </c>
      <c r="F319" s="27">
        <v>39308</v>
      </c>
      <c r="G319" s="32">
        <v>300</v>
      </c>
      <c r="H319" t="e">
        <f>VLOOKUP(B319,'MEMBER PROFILE'!A:O,15,FALSE)</f>
        <v>#N/A</v>
      </c>
    </row>
    <row r="320" spans="1:8" x14ac:dyDescent="0.25">
      <c r="A320" s="21">
        <v>161</v>
      </c>
      <c r="B320" s="156" t="s">
        <v>796</v>
      </c>
      <c r="C320" s="156" t="s">
        <v>7696</v>
      </c>
      <c r="D320" s="28" t="s">
        <v>583</v>
      </c>
      <c r="E320" s="28" t="s">
        <v>107</v>
      </c>
      <c r="F320" s="27">
        <v>40917</v>
      </c>
      <c r="G320" s="32">
        <v>8207.4599999999991</v>
      </c>
      <c r="H320" t="e">
        <f>VLOOKUP(#REF!,'MEMBER PROFILE'!A:O,15,FALSE)</f>
        <v>#REF!</v>
      </c>
    </row>
    <row r="321" spans="1:8" x14ac:dyDescent="0.25">
      <c r="A321" s="21">
        <v>162</v>
      </c>
      <c r="B321" s="156" t="s">
        <v>797</v>
      </c>
      <c r="C321" s="156" t="s">
        <v>7697</v>
      </c>
      <c r="D321" s="28" t="s">
        <v>585</v>
      </c>
      <c r="E321" s="28" t="s">
        <v>51</v>
      </c>
      <c r="F321" s="27">
        <v>41729</v>
      </c>
      <c r="G321" s="32">
        <v>13245.86</v>
      </c>
      <c r="H321" t="e">
        <f>VLOOKUP(B321,'MEMBER PROFILE'!A:O,15,FALSE)</f>
        <v>#N/A</v>
      </c>
    </row>
    <row r="322" spans="1:8" x14ac:dyDescent="0.25">
      <c r="A322" s="21"/>
      <c r="B322" s="156" t="s">
        <v>797</v>
      </c>
      <c r="C322" s="156" t="s">
        <v>7698</v>
      </c>
      <c r="D322" s="28" t="s">
        <v>585</v>
      </c>
      <c r="E322" s="28" t="s">
        <v>52</v>
      </c>
      <c r="F322" s="27">
        <v>41729</v>
      </c>
      <c r="G322" s="32">
        <v>200</v>
      </c>
      <c r="H322" t="e">
        <f>VLOOKUP(B322,'MEMBER PROFILE'!A:O,15,FALSE)</f>
        <v>#N/A</v>
      </c>
    </row>
    <row r="323" spans="1:8" x14ac:dyDescent="0.25">
      <c r="A323" s="21"/>
      <c r="B323" s="156" t="s">
        <v>797</v>
      </c>
      <c r="C323" s="156" t="s">
        <v>7699</v>
      </c>
      <c r="D323" s="28" t="s">
        <v>585</v>
      </c>
      <c r="E323" s="28" t="s">
        <v>107</v>
      </c>
      <c r="F323" s="27">
        <v>41246</v>
      </c>
      <c r="G323" s="32">
        <v>580.9</v>
      </c>
      <c r="H323" t="e">
        <f>VLOOKUP(B323,'MEMBER PROFILE'!A:O,15,FALSE)</f>
        <v>#N/A</v>
      </c>
    </row>
    <row r="324" spans="1:8" x14ac:dyDescent="0.25">
      <c r="A324" s="21">
        <v>163</v>
      </c>
      <c r="B324" s="156" t="s">
        <v>798</v>
      </c>
      <c r="C324" s="156" t="s">
        <v>7700</v>
      </c>
      <c r="D324" s="28" t="s">
        <v>587</v>
      </c>
      <c r="E324" s="28" t="s">
        <v>51</v>
      </c>
      <c r="F324" s="27">
        <v>41393</v>
      </c>
      <c r="G324" s="32">
        <v>32765.55</v>
      </c>
      <c r="H324" t="e">
        <f>VLOOKUP(B324,'MEMBER PROFILE'!A:O,15,FALSE)</f>
        <v>#N/A</v>
      </c>
    </row>
    <row r="325" spans="1:8" x14ac:dyDescent="0.25">
      <c r="A325" s="21"/>
      <c r="B325" s="156" t="s">
        <v>798</v>
      </c>
      <c r="C325" s="156" t="s">
        <v>7701</v>
      </c>
      <c r="D325" s="28" t="s">
        <v>587</v>
      </c>
      <c r="E325" s="28" t="s">
        <v>52</v>
      </c>
      <c r="F325" s="27">
        <v>41393</v>
      </c>
      <c r="G325" s="32">
        <v>300</v>
      </c>
      <c r="H325" t="e">
        <f>VLOOKUP(B325,'MEMBER PROFILE'!A:O,15,FALSE)</f>
        <v>#N/A</v>
      </c>
    </row>
    <row r="326" spans="1:8" x14ac:dyDescent="0.25">
      <c r="A326" s="21"/>
      <c r="B326" s="156" t="s">
        <v>798</v>
      </c>
      <c r="C326" s="156" t="s">
        <v>7702</v>
      </c>
      <c r="D326" s="28" t="s">
        <v>587</v>
      </c>
      <c r="E326" s="28" t="s">
        <v>107</v>
      </c>
      <c r="F326" s="27">
        <v>41044</v>
      </c>
      <c r="G326" s="32">
        <v>4177.42</v>
      </c>
      <c r="H326" t="e">
        <f>VLOOKUP(B326,'MEMBER PROFILE'!A:O,15,FALSE)</f>
        <v>#N/A</v>
      </c>
    </row>
    <row r="327" spans="1:8" x14ac:dyDescent="0.25">
      <c r="A327" s="21"/>
      <c r="B327" s="156" t="s">
        <v>798</v>
      </c>
      <c r="C327" s="156" t="s">
        <v>7703</v>
      </c>
      <c r="D327" s="28" t="s">
        <v>587</v>
      </c>
      <c r="E327" s="28" t="s">
        <v>318</v>
      </c>
      <c r="F327" s="27">
        <v>41803</v>
      </c>
      <c r="G327" s="32">
        <v>42843.89</v>
      </c>
      <c r="H327" t="e">
        <f>VLOOKUP(B327,'MEMBER PROFILE'!A:O,15,FALSE)</f>
        <v>#N/A</v>
      </c>
    </row>
    <row r="328" spans="1:8" x14ac:dyDescent="0.25">
      <c r="A328" s="21">
        <v>164</v>
      </c>
      <c r="B328" s="156" t="s">
        <v>799</v>
      </c>
      <c r="C328" s="156" t="s">
        <v>7704</v>
      </c>
      <c r="D328" s="28" t="s">
        <v>590</v>
      </c>
      <c r="E328" s="28" t="s">
        <v>51</v>
      </c>
      <c r="F328" s="27">
        <v>44575</v>
      </c>
      <c r="G328" s="32">
        <v>16114.49</v>
      </c>
      <c r="H328" t="e">
        <f>VLOOKUP(B328,'MEMBER PROFILE'!A:O,15,FALSE)</f>
        <v>#N/A</v>
      </c>
    </row>
    <row r="329" spans="1:8" x14ac:dyDescent="0.25">
      <c r="A329" s="21"/>
      <c r="B329" s="156" t="s">
        <v>799</v>
      </c>
      <c r="C329" s="156" t="s">
        <v>7705</v>
      </c>
      <c r="D329" s="28" t="s">
        <v>590</v>
      </c>
      <c r="E329" s="28" t="s">
        <v>52</v>
      </c>
      <c r="F329" s="27">
        <v>44575</v>
      </c>
      <c r="G329" s="32">
        <v>300</v>
      </c>
      <c r="H329" t="e">
        <f>VLOOKUP(B329,'MEMBER PROFILE'!A:O,15,FALSE)</f>
        <v>#N/A</v>
      </c>
    </row>
    <row r="330" spans="1:8" x14ac:dyDescent="0.25">
      <c r="A330" s="21">
        <v>165</v>
      </c>
      <c r="B330" s="156" t="s">
        <v>800</v>
      </c>
      <c r="C330" s="156" t="s">
        <v>7706</v>
      </c>
      <c r="D330" s="28" t="s">
        <v>593</v>
      </c>
      <c r="E330" s="28" t="s">
        <v>51</v>
      </c>
      <c r="F330" s="27">
        <v>42969</v>
      </c>
      <c r="G330" s="32">
        <v>54715</v>
      </c>
      <c r="H330" t="e">
        <f>VLOOKUP(B330,'MEMBER PROFILE'!A:O,15,FALSE)</f>
        <v>#N/A</v>
      </c>
    </row>
    <row r="331" spans="1:8" x14ac:dyDescent="0.25">
      <c r="A331" s="21"/>
      <c r="B331" s="156" t="s">
        <v>800</v>
      </c>
      <c r="C331" s="156" t="s">
        <v>7707</v>
      </c>
      <c r="D331" s="28" t="s">
        <v>593</v>
      </c>
      <c r="E331" s="28" t="s">
        <v>52</v>
      </c>
      <c r="F331" s="27">
        <v>42969</v>
      </c>
      <c r="G331" s="32">
        <v>300</v>
      </c>
      <c r="H331" t="e">
        <f>VLOOKUP(B331,'MEMBER PROFILE'!A:O,15,FALSE)</f>
        <v>#N/A</v>
      </c>
    </row>
    <row r="332" spans="1:8" x14ac:dyDescent="0.25">
      <c r="A332" s="21"/>
      <c r="B332" s="156" t="s">
        <v>800</v>
      </c>
      <c r="C332" s="156" t="s">
        <v>7708</v>
      </c>
      <c r="D332" s="28" t="s">
        <v>593</v>
      </c>
      <c r="E332" s="28" t="s">
        <v>107</v>
      </c>
      <c r="F332" s="27">
        <v>41736</v>
      </c>
      <c r="G332" s="32">
        <v>3425.05</v>
      </c>
      <c r="H332" t="e">
        <f>VLOOKUP(B332,'MEMBER PROFILE'!A:O,15,FALSE)</f>
        <v>#N/A</v>
      </c>
    </row>
    <row r="333" spans="1:8" x14ac:dyDescent="0.25">
      <c r="A333" s="21">
        <v>166</v>
      </c>
      <c r="B333" s="156" t="s">
        <v>730</v>
      </c>
      <c r="C333" s="156" t="s">
        <v>730</v>
      </c>
      <c r="D333" s="28" t="s">
        <v>596</v>
      </c>
      <c r="E333" s="28" t="s">
        <v>107</v>
      </c>
      <c r="F333" s="27">
        <v>42969</v>
      </c>
      <c r="G333" s="32">
        <v>1062.3699999999999</v>
      </c>
      <c r="H333" t="e">
        <f>VLOOKUP(B333,'MEMBER PROFILE'!A:O,15,FALSE)</f>
        <v>#N/A</v>
      </c>
    </row>
    <row r="334" spans="1:8" x14ac:dyDescent="0.25">
      <c r="A334" s="21">
        <v>167</v>
      </c>
      <c r="B334" s="156" t="s">
        <v>801</v>
      </c>
      <c r="C334" s="156" t="s">
        <v>7709</v>
      </c>
      <c r="D334" s="28" t="s">
        <v>598</v>
      </c>
      <c r="E334" s="28" t="s">
        <v>51</v>
      </c>
      <c r="F334" s="27">
        <v>44539</v>
      </c>
      <c r="G334" s="32">
        <v>15710.61</v>
      </c>
      <c r="H334" t="e">
        <f>VLOOKUP(B334,'MEMBER PROFILE'!A:O,15,FALSE)</f>
        <v>#N/A</v>
      </c>
    </row>
    <row r="335" spans="1:8" x14ac:dyDescent="0.25">
      <c r="A335" s="21"/>
      <c r="B335" s="156" t="s">
        <v>801</v>
      </c>
      <c r="C335" s="156" t="s">
        <v>7710</v>
      </c>
      <c r="D335" s="28" t="s">
        <v>598</v>
      </c>
      <c r="E335" s="28" t="s">
        <v>52</v>
      </c>
      <c r="F335" s="27">
        <v>44539</v>
      </c>
      <c r="G335" s="32">
        <v>300</v>
      </c>
      <c r="H335" t="e">
        <f>VLOOKUP(B335,'MEMBER PROFILE'!A:O,15,FALSE)</f>
        <v>#N/A</v>
      </c>
    </row>
    <row r="336" spans="1:8" x14ac:dyDescent="0.25">
      <c r="A336" s="21">
        <v>168</v>
      </c>
      <c r="B336" s="156" t="s">
        <v>802</v>
      </c>
      <c r="C336" s="156" t="s">
        <v>7711</v>
      </c>
      <c r="D336" s="28" t="s">
        <v>602</v>
      </c>
      <c r="E336" s="28" t="s">
        <v>51</v>
      </c>
      <c r="F336" s="27">
        <v>44624</v>
      </c>
      <c r="G336" s="32">
        <v>10481.89</v>
      </c>
      <c r="H336" t="e">
        <f>VLOOKUP(B336,'MEMBER PROFILE'!A:O,15,FALSE)</f>
        <v>#N/A</v>
      </c>
    </row>
    <row r="337" spans="1:8" x14ac:dyDescent="0.25">
      <c r="A337" s="21"/>
      <c r="B337" s="156" t="s">
        <v>802</v>
      </c>
      <c r="C337" s="156" t="s">
        <v>7712</v>
      </c>
      <c r="D337" s="28" t="s">
        <v>602</v>
      </c>
      <c r="E337" s="28" t="s">
        <v>52</v>
      </c>
      <c r="F337" s="27">
        <v>44624</v>
      </c>
      <c r="G337" s="32">
        <v>100</v>
      </c>
      <c r="H337" t="e">
        <f>VLOOKUP(B337,'MEMBER PROFILE'!A:O,15,FALSE)</f>
        <v>#N/A</v>
      </c>
    </row>
    <row r="338" spans="1:8" x14ac:dyDescent="0.25">
      <c r="A338" s="21">
        <v>169</v>
      </c>
      <c r="B338" s="156" t="s">
        <v>803</v>
      </c>
      <c r="C338" s="156" t="s">
        <v>7713</v>
      </c>
      <c r="D338" s="28" t="s">
        <v>605</v>
      </c>
      <c r="E338" s="28" t="s">
        <v>51</v>
      </c>
      <c r="F338" s="27">
        <v>42145</v>
      </c>
      <c r="G338" s="32">
        <v>28508.959999999999</v>
      </c>
      <c r="H338" t="e">
        <f>VLOOKUP(B338,'MEMBER PROFILE'!A:O,15,FALSE)</f>
        <v>#N/A</v>
      </c>
    </row>
    <row r="339" spans="1:8" x14ac:dyDescent="0.25">
      <c r="A339" s="21"/>
      <c r="B339" s="156" t="s">
        <v>803</v>
      </c>
      <c r="C339" s="156" t="s">
        <v>7714</v>
      </c>
      <c r="D339" s="28" t="s">
        <v>605</v>
      </c>
      <c r="E339" s="28" t="s">
        <v>52</v>
      </c>
      <c r="F339" s="27">
        <v>42145</v>
      </c>
      <c r="G339" s="32">
        <v>300</v>
      </c>
      <c r="H339" t="e">
        <f>VLOOKUP(B339,'MEMBER PROFILE'!A:O,15,FALSE)</f>
        <v>#N/A</v>
      </c>
    </row>
    <row r="340" spans="1:8" x14ac:dyDescent="0.25">
      <c r="A340" s="21"/>
      <c r="B340" s="156" t="s">
        <v>803</v>
      </c>
      <c r="C340" s="156" t="s">
        <v>7715</v>
      </c>
      <c r="D340" s="28" t="s">
        <v>605</v>
      </c>
      <c r="E340" s="28" t="s">
        <v>318</v>
      </c>
      <c r="F340" s="27">
        <v>42373</v>
      </c>
      <c r="G340" s="32">
        <v>27545.94</v>
      </c>
      <c r="H340" t="e">
        <f>VLOOKUP(B340,'MEMBER PROFILE'!A:O,15,FALSE)</f>
        <v>#N/A</v>
      </c>
    </row>
    <row r="341" spans="1:8" x14ac:dyDescent="0.25">
      <c r="A341" s="21">
        <v>170</v>
      </c>
      <c r="B341" s="156" t="s">
        <v>804</v>
      </c>
      <c r="C341" s="156" t="s">
        <v>7716</v>
      </c>
      <c r="D341" s="28" t="s">
        <v>609</v>
      </c>
      <c r="E341" s="28" t="s">
        <v>51</v>
      </c>
      <c r="F341" s="27">
        <v>44544</v>
      </c>
      <c r="G341" s="32">
        <v>16382.9</v>
      </c>
      <c r="H341" t="e">
        <f>VLOOKUP(B341,'MEMBER PROFILE'!A:O,15,FALSE)</f>
        <v>#N/A</v>
      </c>
    </row>
    <row r="342" spans="1:8" x14ac:dyDescent="0.25">
      <c r="A342" s="21"/>
      <c r="B342" s="156" t="s">
        <v>804</v>
      </c>
      <c r="C342" s="156" t="s">
        <v>7717</v>
      </c>
      <c r="D342" s="28" t="s">
        <v>609</v>
      </c>
      <c r="E342" s="28" t="s">
        <v>52</v>
      </c>
      <c r="F342" s="27">
        <v>44544</v>
      </c>
      <c r="G342" s="32">
        <v>300</v>
      </c>
      <c r="H342" t="e">
        <f>VLOOKUP(B342,'MEMBER PROFILE'!A:O,15,FALSE)</f>
        <v>#N/A</v>
      </c>
    </row>
    <row r="343" spans="1:8" x14ac:dyDescent="0.25">
      <c r="A343" s="21">
        <v>171</v>
      </c>
      <c r="B343" s="156" t="s">
        <v>805</v>
      </c>
      <c r="C343" s="156" t="s">
        <v>7718</v>
      </c>
      <c r="D343" s="28" t="s">
        <v>612</v>
      </c>
      <c r="E343" s="28" t="s">
        <v>51</v>
      </c>
      <c r="F343" s="27">
        <v>41848</v>
      </c>
      <c r="G343" s="32">
        <v>16880.23</v>
      </c>
      <c r="H343" t="e">
        <f>VLOOKUP(B343,'MEMBER PROFILE'!A:O,15,FALSE)</f>
        <v>#N/A</v>
      </c>
    </row>
    <row r="344" spans="1:8" x14ac:dyDescent="0.25">
      <c r="A344" s="21"/>
      <c r="B344" s="156" t="s">
        <v>805</v>
      </c>
      <c r="C344" s="156" t="s">
        <v>7719</v>
      </c>
      <c r="D344" s="28" t="s">
        <v>612</v>
      </c>
      <c r="E344" s="28" t="s">
        <v>52</v>
      </c>
      <c r="F344" s="27">
        <v>41848</v>
      </c>
      <c r="G344" s="32">
        <v>300</v>
      </c>
      <c r="H344" t="e">
        <f>VLOOKUP(B344,'MEMBER PROFILE'!A:O,15,FALSE)</f>
        <v>#N/A</v>
      </c>
    </row>
    <row r="345" spans="1:8" x14ac:dyDescent="0.25">
      <c r="A345" s="21">
        <v>172</v>
      </c>
      <c r="B345" s="156" t="s">
        <v>859</v>
      </c>
      <c r="C345" s="156" t="s">
        <v>859</v>
      </c>
      <c r="D345" s="28" t="s">
        <v>615</v>
      </c>
      <c r="E345" s="28" t="s">
        <v>107</v>
      </c>
      <c r="F345" s="27">
        <v>42040</v>
      </c>
      <c r="G345" s="32">
        <v>3741.85</v>
      </c>
      <c r="H345" t="e">
        <f>VLOOKUP(B345,'MEMBER PROFILE'!A:O,15,FALSE)</f>
        <v>#N/A</v>
      </c>
    </row>
    <row r="346" spans="1:8" x14ac:dyDescent="0.25">
      <c r="A346" s="21">
        <v>173</v>
      </c>
      <c r="B346" s="156" t="s">
        <v>806</v>
      </c>
      <c r="C346" s="156" t="s">
        <v>7720</v>
      </c>
      <c r="D346" s="28" t="s">
        <v>625</v>
      </c>
      <c r="E346" s="28" t="s">
        <v>51</v>
      </c>
      <c r="F346" s="27">
        <v>44085</v>
      </c>
      <c r="G346" s="32">
        <v>10810.17</v>
      </c>
      <c r="H346" t="e">
        <f>VLOOKUP(B346,'MEMBER PROFILE'!A:O,15,FALSE)</f>
        <v>#N/A</v>
      </c>
    </row>
    <row r="347" spans="1:8" x14ac:dyDescent="0.25">
      <c r="A347" s="21"/>
      <c r="B347" s="156" t="s">
        <v>806</v>
      </c>
      <c r="C347" s="156" t="s">
        <v>7721</v>
      </c>
      <c r="D347" s="28" t="s">
        <v>625</v>
      </c>
      <c r="E347" s="28" t="s">
        <v>52</v>
      </c>
      <c r="F347" s="27">
        <v>44085</v>
      </c>
      <c r="G347" s="32">
        <v>200</v>
      </c>
      <c r="H347" t="e">
        <f>VLOOKUP(B347,'MEMBER PROFILE'!A:O,15,FALSE)</f>
        <v>#N/A</v>
      </c>
    </row>
    <row r="348" spans="1:8" x14ac:dyDescent="0.25">
      <c r="A348" s="21"/>
      <c r="B348" s="156" t="s">
        <v>806</v>
      </c>
      <c r="C348" s="156" t="s">
        <v>7722</v>
      </c>
      <c r="D348" s="28" t="s">
        <v>625</v>
      </c>
      <c r="E348" s="28" t="s">
        <v>107</v>
      </c>
      <c r="F348" s="27">
        <v>44012</v>
      </c>
      <c r="G348" s="32">
        <v>636.74</v>
      </c>
      <c r="H348" t="e">
        <f>VLOOKUP(B348,'MEMBER PROFILE'!A:O,15,FALSE)</f>
        <v>#N/A</v>
      </c>
    </row>
    <row r="349" spans="1:8" x14ac:dyDescent="0.25">
      <c r="A349" s="21">
        <v>174</v>
      </c>
      <c r="B349" s="156" t="s">
        <v>807</v>
      </c>
      <c r="C349" s="156" t="s">
        <v>7723</v>
      </c>
      <c r="D349" s="28" t="s">
        <v>617</v>
      </c>
      <c r="E349" s="28" t="s">
        <v>51</v>
      </c>
      <c r="F349" s="27">
        <v>44938</v>
      </c>
      <c r="G349" s="32">
        <v>15850</v>
      </c>
      <c r="H349" t="e">
        <f>VLOOKUP(B349,'MEMBER PROFILE'!A:O,15,FALSE)</f>
        <v>#N/A</v>
      </c>
    </row>
    <row r="350" spans="1:8" x14ac:dyDescent="0.25">
      <c r="A350" s="21"/>
      <c r="B350" s="156" t="s">
        <v>807</v>
      </c>
      <c r="C350" s="156" t="s">
        <v>7724</v>
      </c>
      <c r="D350" s="28" t="s">
        <v>617</v>
      </c>
      <c r="E350" s="28" t="s">
        <v>52</v>
      </c>
      <c r="F350" s="27">
        <v>44938</v>
      </c>
      <c r="G350" s="32">
        <v>1000</v>
      </c>
      <c r="H350" t="e">
        <f>VLOOKUP(B350,'MEMBER PROFILE'!A:O,15,FALSE)</f>
        <v>#N/A</v>
      </c>
    </row>
    <row r="351" spans="1:8" x14ac:dyDescent="0.25">
      <c r="A351" s="21">
        <v>175</v>
      </c>
      <c r="B351" s="156" t="s">
        <v>808</v>
      </c>
      <c r="C351" s="156" t="s">
        <v>7725</v>
      </c>
      <c r="D351" s="28" t="s">
        <v>618</v>
      </c>
      <c r="E351" s="28" t="s">
        <v>51</v>
      </c>
      <c r="F351" s="27">
        <v>44938</v>
      </c>
      <c r="G351" s="32">
        <v>15850.8</v>
      </c>
      <c r="H351" t="e">
        <f>VLOOKUP(B351,'MEMBER PROFILE'!A:O,15,FALSE)</f>
        <v>#N/A</v>
      </c>
    </row>
    <row r="352" spans="1:8" x14ac:dyDescent="0.25">
      <c r="A352" s="21"/>
      <c r="B352" s="156" t="s">
        <v>808</v>
      </c>
      <c r="C352" s="156" t="s">
        <v>7726</v>
      </c>
      <c r="D352" s="28" t="s">
        <v>618</v>
      </c>
      <c r="E352" s="28" t="s">
        <v>52</v>
      </c>
      <c r="F352" s="27">
        <v>44938</v>
      </c>
      <c r="G352" s="32">
        <v>1000</v>
      </c>
      <c r="H352" t="e">
        <f>VLOOKUP(B352,'MEMBER PROFILE'!A:O,15,FALSE)</f>
        <v>#N/A</v>
      </c>
    </row>
    <row r="353" spans="1:8" x14ac:dyDescent="0.25">
      <c r="A353" s="21">
        <v>176</v>
      </c>
      <c r="B353" s="156" t="s">
        <v>809</v>
      </c>
      <c r="C353" s="156" t="s">
        <v>7727</v>
      </c>
      <c r="D353" s="28" t="s">
        <v>621</v>
      </c>
      <c r="E353" s="28" t="s">
        <v>51</v>
      </c>
      <c r="F353" s="27">
        <v>44546</v>
      </c>
      <c r="G353" s="32">
        <v>22732.61</v>
      </c>
      <c r="H353" t="e">
        <f>VLOOKUP(B353,'MEMBER PROFILE'!A:O,15,FALSE)</f>
        <v>#N/A</v>
      </c>
    </row>
    <row r="354" spans="1:8" x14ac:dyDescent="0.25">
      <c r="A354" s="21"/>
      <c r="B354" s="156" t="s">
        <v>809</v>
      </c>
      <c r="C354" s="156" t="s">
        <v>7728</v>
      </c>
      <c r="D354" s="28" t="s">
        <v>621</v>
      </c>
      <c r="E354" s="28" t="s">
        <v>52</v>
      </c>
      <c r="F354" s="27">
        <v>44546</v>
      </c>
      <c r="G354" s="32">
        <v>300</v>
      </c>
      <c r="H354" t="e">
        <f>VLOOKUP(B354,'MEMBER PROFILE'!A:O,15,FALSE)</f>
        <v>#N/A</v>
      </c>
    </row>
    <row r="355" spans="1:8" x14ac:dyDescent="0.25">
      <c r="A355" s="21">
        <v>177</v>
      </c>
      <c r="B355" s="156" t="s">
        <v>810</v>
      </c>
      <c r="C355" s="156" t="s">
        <v>7729</v>
      </c>
      <c r="D355" s="28" t="s">
        <v>624</v>
      </c>
      <c r="E355" s="28" t="s">
        <v>51</v>
      </c>
      <c r="F355" s="27">
        <v>43629</v>
      </c>
      <c r="G355" s="32">
        <v>15635.56</v>
      </c>
      <c r="H355" t="e">
        <f>VLOOKUP(B355,'MEMBER PROFILE'!A:O,15,FALSE)</f>
        <v>#N/A</v>
      </c>
    </row>
    <row r="356" spans="1:8" x14ac:dyDescent="0.25">
      <c r="A356" s="21"/>
      <c r="B356" s="156" t="s">
        <v>810</v>
      </c>
      <c r="C356" s="156" t="s">
        <v>7730</v>
      </c>
      <c r="D356" s="28" t="s">
        <v>624</v>
      </c>
      <c r="E356" s="28" t="s">
        <v>52</v>
      </c>
      <c r="F356" s="27">
        <v>43629</v>
      </c>
      <c r="G356" s="32">
        <v>300</v>
      </c>
      <c r="H356" t="e">
        <f>VLOOKUP(B356,'MEMBER PROFILE'!A:O,15,FALSE)</f>
        <v>#N/A</v>
      </c>
    </row>
    <row r="357" spans="1:8" x14ac:dyDescent="0.25">
      <c r="A357" s="21"/>
      <c r="B357" s="156" t="s">
        <v>810</v>
      </c>
      <c r="C357" s="156" t="s">
        <v>7731</v>
      </c>
      <c r="D357" s="28" t="s">
        <v>624</v>
      </c>
      <c r="E357" s="28" t="s">
        <v>107</v>
      </c>
      <c r="F357" s="27">
        <v>44369</v>
      </c>
      <c r="G357" s="32">
        <v>1533.7</v>
      </c>
      <c r="H357" t="e">
        <f>VLOOKUP(B357,'MEMBER PROFILE'!A:O,15,FALSE)</f>
        <v>#N/A</v>
      </c>
    </row>
    <row r="358" spans="1:8" x14ac:dyDescent="0.25">
      <c r="A358" s="21">
        <v>178</v>
      </c>
      <c r="B358" s="156" t="s">
        <v>811</v>
      </c>
      <c r="C358" s="156" t="s">
        <v>7732</v>
      </c>
      <c r="D358" s="28" t="s">
        <v>629</v>
      </c>
      <c r="E358" s="28" t="s">
        <v>51</v>
      </c>
      <c r="F358" s="27">
        <v>45338</v>
      </c>
      <c r="G358" s="32">
        <v>20450</v>
      </c>
      <c r="H358" t="e">
        <f>VLOOKUP(B358,'MEMBER PROFILE'!A:O,15,FALSE)</f>
        <v>#N/A</v>
      </c>
    </row>
    <row r="359" spans="1:8" x14ac:dyDescent="0.25">
      <c r="A359" s="21"/>
      <c r="B359" s="156" t="s">
        <v>811</v>
      </c>
      <c r="C359" s="156" t="s">
        <v>7733</v>
      </c>
      <c r="D359" s="28" t="s">
        <v>629</v>
      </c>
      <c r="E359" s="28" t="s">
        <v>52</v>
      </c>
      <c r="F359" s="27">
        <v>45338</v>
      </c>
      <c r="G359" s="32">
        <v>1500</v>
      </c>
      <c r="H359" t="e">
        <f>VLOOKUP(B359,'MEMBER PROFILE'!A:O,15,FALSE)</f>
        <v>#N/A</v>
      </c>
    </row>
    <row r="360" spans="1:8" x14ac:dyDescent="0.25">
      <c r="A360" s="21">
        <v>179</v>
      </c>
      <c r="B360" s="156" t="s">
        <v>812</v>
      </c>
      <c r="C360" s="156" t="s">
        <v>7734</v>
      </c>
      <c r="D360" s="28" t="s">
        <v>631</v>
      </c>
      <c r="E360" s="28" t="s">
        <v>51</v>
      </c>
      <c r="F360" s="27">
        <v>45330</v>
      </c>
      <c r="G360" s="32">
        <v>20460</v>
      </c>
      <c r="H360" t="e">
        <f>VLOOKUP(B360,'MEMBER PROFILE'!A:O,15,FALSE)</f>
        <v>#N/A</v>
      </c>
    </row>
    <row r="361" spans="1:8" x14ac:dyDescent="0.25">
      <c r="A361" s="21"/>
      <c r="B361" s="156" t="s">
        <v>812</v>
      </c>
      <c r="C361" s="156" t="s">
        <v>7735</v>
      </c>
      <c r="D361" s="28" t="s">
        <v>631</v>
      </c>
      <c r="E361" s="28" t="s">
        <v>52</v>
      </c>
      <c r="F361" s="27">
        <v>45330</v>
      </c>
      <c r="G361" s="32">
        <v>1500</v>
      </c>
      <c r="H361" t="e">
        <f>VLOOKUP(B361,'MEMBER PROFILE'!A:O,15,FALSE)</f>
        <v>#N/A</v>
      </c>
    </row>
    <row r="362" spans="1:8" x14ac:dyDescent="0.25">
      <c r="A362" s="21">
        <v>180</v>
      </c>
      <c r="B362" s="156" t="s">
        <v>853</v>
      </c>
      <c r="C362" s="156" t="s">
        <v>7736</v>
      </c>
      <c r="D362" s="28" t="s">
        <v>852</v>
      </c>
      <c r="E362" s="28" t="s">
        <v>51</v>
      </c>
      <c r="F362" s="27">
        <v>44655</v>
      </c>
      <c r="G362" s="32">
        <v>10203.08</v>
      </c>
      <c r="H362" t="e">
        <f>VLOOKUP(B362,'MEMBER PROFILE'!A:O,15,FALSE)</f>
        <v>#N/A</v>
      </c>
    </row>
    <row r="363" spans="1:8" x14ac:dyDescent="0.25">
      <c r="A363" s="21"/>
      <c r="B363" s="156" t="s">
        <v>853</v>
      </c>
      <c r="C363" s="156" t="s">
        <v>7737</v>
      </c>
      <c r="D363" s="28" t="s">
        <v>852</v>
      </c>
      <c r="E363" s="28" t="s">
        <v>52</v>
      </c>
      <c r="F363" s="27">
        <v>44655</v>
      </c>
      <c r="G363" s="32">
        <v>100</v>
      </c>
      <c r="H363" t="e">
        <f>VLOOKUP(B363,'MEMBER PROFILE'!A:O,15,FALSE)</f>
        <v>#N/A</v>
      </c>
    </row>
    <row r="364" spans="1:8" x14ac:dyDescent="0.25">
      <c r="A364" s="21">
        <v>181</v>
      </c>
      <c r="B364" s="156" t="s">
        <v>860</v>
      </c>
      <c r="C364" s="156" t="s">
        <v>860</v>
      </c>
      <c r="D364" s="28" t="s">
        <v>856</v>
      </c>
      <c r="E364" s="28" t="s">
        <v>107</v>
      </c>
      <c r="F364" s="27" t="s">
        <v>858</v>
      </c>
      <c r="G364" s="32">
        <v>1071.6400000000001</v>
      </c>
      <c r="H364" t="e">
        <f>VLOOKUP(B364,'MEMBER PROFILE'!A:O,15,FALSE)</f>
        <v>#N/A</v>
      </c>
    </row>
    <row r="365" spans="1:8" x14ac:dyDescent="0.25">
      <c r="A365" s="21">
        <v>182</v>
      </c>
      <c r="B365" s="156" t="s">
        <v>882</v>
      </c>
      <c r="C365" s="156" t="s">
        <v>882</v>
      </c>
      <c r="D365" s="28" t="s">
        <v>857</v>
      </c>
      <c r="E365" s="28" t="s">
        <v>107</v>
      </c>
      <c r="F365" s="27" t="s">
        <v>858</v>
      </c>
      <c r="G365" s="32">
        <v>1071.6400000000001</v>
      </c>
      <c r="H365" t="e">
        <f>VLOOKUP(B365,'MEMBER PROFILE'!A:O,15,FALSE)</f>
        <v>#N/A</v>
      </c>
    </row>
    <row r="366" spans="1:8" x14ac:dyDescent="0.25">
      <c r="A366" s="21">
        <v>183</v>
      </c>
      <c r="B366" s="156" t="s">
        <v>865</v>
      </c>
      <c r="C366" s="156" t="s">
        <v>7738</v>
      </c>
      <c r="D366" s="28" t="s">
        <v>864</v>
      </c>
      <c r="E366" s="28" t="s">
        <v>51</v>
      </c>
      <c r="F366" s="27">
        <v>41136</v>
      </c>
      <c r="G366" s="32">
        <v>83606.31</v>
      </c>
      <c r="H366" t="e">
        <f>VLOOKUP(B366,'MEMBER PROFILE'!A:O,15,FALSE)</f>
        <v>#N/A</v>
      </c>
    </row>
    <row r="367" spans="1:8" x14ac:dyDescent="0.25">
      <c r="A367" s="21"/>
      <c r="B367" s="156" t="s">
        <v>865</v>
      </c>
      <c r="C367" s="156" t="s">
        <v>7739</v>
      </c>
      <c r="D367" s="28" t="s">
        <v>864</v>
      </c>
      <c r="E367" s="28" t="s">
        <v>52</v>
      </c>
      <c r="F367" s="27">
        <v>41136</v>
      </c>
      <c r="G367" s="32">
        <v>300</v>
      </c>
      <c r="H367" t="e">
        <f>VLOOKUP(B367,'MEMBER PROFILE'!A:O,15,FALSE)</f>
        <v>#N/A</v>
      </c>
    </row>
    <row r="368" spans="1:8" x14ac:dyDescent="0.25">
      <c r="A368" s="21">
        <v>184</v>
      </c>
      <c r="B368" s="156" t="s">
        <v>868</v>
      </c>
      <c r="C368" s="156" t="s">
        <v>7740</v>
      </c>
      <c r="D368" s="28" t="s">
        <v>867</v>
      </c>
      <c r="E368" s="28" t="s">
        <v>51</v>
      </c>
      <c r="F368" s="27">
        <v>44782</v>
      </c>
      <c r="G368" s="32">
        <v>21178.799999999999</v>
      </c>
      <c r="H368" t="e">
        <f>VLOOKUP(B368,'MEMBER PROFILE'!A:O,15,FALSE)</f>
        <v>#N/A</v>
      </c>
    </row>
    <row r="369" spans="1:8" x14ac:dyDescent="0.25">
      <c r="A369" s="21"/>
      <c r="B369" s="156" t="s">
        <v>868</v>
      </c>
      <c r="C369" s="156" t="s">
        <v>7741</v>
      </c>
      <c r="D369" s="28" t="s">
        <v>867</v>
      </c>
      <c r="E369" s="28" t="s">
        <v>52</v>
      </c>
      <c r="F369" s="27">
        <v>44782</v>
      </c>
      <c r="G369" s="32">
        <v>300</v>
      </c>
      <c r="H369" t="e">
        <f>VLOOKUP(B369,'MEMBER PROFILE'!A:O,15,FALSE)</f>
        <v>#N/A</v>
      </c>
    </row>
    <row r="370" spans="1:8" x14ac:dyDescent="0.25">
      <c r="A370" s="21">
        <v>185</v>
      </c>
      <c r="B370" s="156" t="s">
        <v>871</v>
      </c>
      <c r="C370" s="156" t="s">
        <v>7742</v>
      </c>
      <c r="D370" s="28" t="s">
        <v>870</v>
      </c>
      <c r="E370" s="28" t="s">
        <v>51</v>
      </c>
      <c r="F370" s="27">
        <v>41136</v>
      </c>
      <c r="G370" s="32">
        <v>17487.86</v>
      </c>
      <c r="H370" t="e">
        <f>VLOOKUP(B370,'MEMBER PROFILE'!A:O,15,FALSE)</f>
        <v>#N/A</v>
      </c>
    </row>
    <row r="371" spans="1:8" x14ac:dyDescent="0.25">
      <c r="A371" s="21"/>
      <c r="B371" s="156" t="s">
        <v>871</v>
      </c>
      <c r="C371" s="156" t="s">
        <v>7743</v>
      </c>
      <c r="D371" s="28" t="s">
        <v>870</v>
      </c>
      <c r="E371" s="28" t="s">
        <v>52</v>
      </c>
      <c r="F371" s="27">
        <v>41136</v>
      </c>
      <c r="G371" s="32">
        <v>300</v>
      </c>
      <c r="H371" t="e">
        <f>VLOOKUP(B371,'MEMBER PROFILE'!A:O,15,FALSE)</f>
        <v>#N/A</v>
      </c>
    </row>
    <row r="372" spans="1:8" x14ac:dyDescent="0.25">
      <c r="A372" s="21">
        <v>186</v>
      </c>
      <c r="B372" s="156" t="s">
        <v>876</v>
      </c>
      <c r="C372" s="156" t="s">
        <v>7744</v>
      </c>
      <c r="D372" s="28" t="s">
        <v>875</v>
      </c>
      <c r="E372" s="28" t="s">
        <v>51</v>
      </c>
      <c r="F372" s="27">
        <v>45090</v>
      </c>
      <c r="G372" s="32">
        <v>15628.26</v>
      </c>
      <c r="H372" t="e">
        <f>VLOOKUP(B372,'MEMBER PROFILE'!A:O,15,FALSE)</f>
        <v>#N/A</v>
      </c>
    </row>
    <row r="373" spans="1:8" x14ac:dyDescent="0.25">
      <c r="A373" s="21"/>
      <c r="B373" s="156" t="s">
        <v>876</v>
      </c>
      <c r="C373" s="156" t="s">
        <v>7745</v>
      </c>
      <c r="D373" s="28" t="s">
        <v>875</v>
      </c>
      <c r="E373" s="28" t="s">
        <v>52</v>
      </c>
      <c r="F373" s="27">
        <v>45090</v>
      </c>
      <c r="G373" s="32">
        <v>800</v>
      </c>
      <c r="H373" t="e">
        <f>VLOOKUP(B373,'MEMBER PROFILE'!A:O,15,FALSE)</f>
        <v>#N/A</v>
      </c>
    </row>
    <row r="374" spans="1:8" x14ac:dyDescent="0.25">
      <c r="A374" s="21">
        <v>187</v>
      </c>
      <c r="B374" s="156" t="s">
        <v>879</v>
      </c>
      <c r="C374" s="156" t="s">
        <v>7746</v>
      </c>
      <c r="D374" s="28" t="s">
        <v>878</v>
      </c>
      <c r="E374" s="28" t="s">
        <v>51</v>
      </c>
      <c r="F374" s="27">
        <v>45034</v>
      </c>
      <c r="G374" s="32">
        <v>16320</v>
      </c>
      <c r="H374" t="e">
        <f>VLOOKUP(B374,'MEMBER PROFILE'!A:O,15,FALSE)</f>
        <v>#N/A</v>
      </c>
    </row>
    <row r="375" spans="1:8" x14ac:dyDescent="0.25">
      <c r="A375" s="21"/>
      <c r="B375" s="156" t="s">
        <v>879</v>
      </c>
      <c r="C375" s="156" t="s">
        <v>7747</v>
      </c>
      <c r="D375" s="28" t="s">
        <v>878</v>
      </c>
      <c r="E375" s="28" t="s">
        <v>52</v>
      </c>
      <c r="F375" s="27">
        <v>45034</v>
      </c>
      <c r="G375" s="32">
        <v>800</v>
      </c>
      <c r="H375" t="e">
        <f>VLOOKUP(B375,'MEMBER PROFILE'!A:O,15,FALSE)</f>
        <v>#N/A</v>
      </c>
    </row>
    <row r="376" spans="1:8" x14ac:dyDescent="0.25">
      <c r="A376" s="21">
        <v>188</v>
      </c>
      <c r="B376" s="156" t="s">
        <v>889</v>
      </c>
      <c r="C376" s="156" t="s">
        <v>7748</v>
      </c>
      <c r="D376" s="28" t="s">
        <v>881</v>
      </c>
      <c r="E376" s="28" t="s">
        <v>51</v>
      </c>
      <c r="F376" s="27">
        <v>44543</v>
      </c>
      <c r="G376" s="32">
        <v>21740.17</v>
      </c>
      <c r="H376" t="e">
        <f>VLOOKUP(B376,'MEMBER PROFILE'!A:O,15,FALSE)</f>
        <v>#N/A</v>
      </c>
    </row>
    <row r="377" spans="1:8" x14ac:dyDescent="0.25">
      <c r="A377" s="21"/>
      <c r="B377" s="156" t="s">
        <v>889</v>
      </c>
      <c r="C377" s="156" t="s">
        <v>7749</v>
      </c>
      <c r="D377" s="28" t="s">
        <v>881</v>
      </c>
      <c r="E377" s="28" t="s">
        <v>52</v>
      </c>
      <c r="F377" s="27">
        <v>44543</v>
      </c>
      <c r="G377" s="32">
        <v>300</v>
      </c>
      <c r="H377" t="e">
        <f>VLOOKUP(B377,'MEMBER PROFILE'!A:O,15,FALSE)</f>
        <v>#N/A</v>
      </c>
    </row>
    <row r="378" spans="1:8" x14ac:dyDescent="0.25">
      <c r="A378" s="21">
        <v>189</v>
      </c>
      <c r="B378" s="156" t="s">
        <v>885</v>
      </c>
      <c r="C378" s="156" t="s">
        <v>885</v>
      </c>
      <c r="D378" s="28" t="s">
        <v>884</v>
      </c>
      <c r="E378" s="28" t="s">
        <v>107</v>
      </c>
      <c r="F378" s="27">
        <v>41660</v>
      </c>
      <c r="G378" s="32">
        <v>611.91</v>
      </c>
      <c r="H378" t="e">
        <f>VLOOKUP(B378,'MEMBER PROFILE'!A:O,15,FALSE)</f>
        <v>#N/A</v>
      </c>
    </row>
    <row r="379" spans="1:8" x14ac:dyDescent="0.25">
      <c r="A379" s="21">
        <v>190</v>
      </c>
      <c r="B379" s="156" t="s">
        <v>912</v>
      </c>
      <c r="C379" s="156" t="s">
        <v>912</v>
      </c>
      <c r="D379" s="28" t="s">
        <v>888</v>
      </c>
      <c r="E379" s="28" t="s">
        <v>107</v>
      </c>
      <c r="F379" s="27">
        <v>42604</v>
      </c>
      <c r="G379" s="32">
        <v>1598</v>
      </c>
      <c r="H379" t="e">
        <f>VLOOKUP(B379,'MEMBER PROFILE'!A:O,15,FALSE)</f>
        <v>#N/A</v>
      </c>
    </row>
    <row r="380" spans="1:8" x14ac:dyDescent="0.25">
      <c r="A380" s="21">
        <v>191</v>
      </c>
      <c r="B380" s="156" t="s">
        <v>892</v>
      </c>
      <c r="C380" s="156" t="s">
        <v>7750</v>
      </c>
      <c r="D380" s="28" t="s">
        <v>891</v>
      </c>
      <c r="E380" s="28" t="s">
        <v>51</v>
      </c>
      <c r="F380" s="27">
        <v>43090</v>
      </c>
      <c r="G380" s="32">
        <v>25568.17</v>
      </c>
      <c r="H380" t="e">
        <f>VLOOKUP(B380,'MEMBER PROFILE'!A:O,15,FALSE)</f>
        <v>#N/A</v>
      </c>
    </row>
    <row r="381" spans="1:8" x14ac:dyDescent="0.25">
      <c r="A381" s="21"/>
      <c r="B381" s="156" t="s">
        <v>892</v>
      </c>
      <c r="C381" s="156" t="s">
        <v>7751</v>
      </c>
      <c r="D381" s="28" t="s">
        <v>891</v>
      </c>
      <c r="E381" s="28" t="s">
        <v>52</v>
      </c>
      <c r="F381" s="27">
        <v>43090</v>
      </c>
      <c r="G381" s="32">
        <v>300</v>
      </c>
      <c r="H381" t="e">
        <f>VLOOKUP(B381,'MEMBER PROFILE'!A:O,15,FALSE)</f>
        <v>#N/A</v>
      </c>
    </row>
    <row r="382" spans="1:8" x14ac:dyDescent="0.25">
      <c r="A382" s="21">
        <v>192</v>
      </c>
      <c r="B382" s="156" t="s">
        <v>895</v>
      </c>
      <c r="C382" s="156" t="s">
        <v>7752</v>
      </c>
      <c r="D382" s="28" t="s">
        <v>894</v>
      </c>
      <c r="E382" s="28" t="s">
        <v>51</v>
      </c>
      <c r="F382" s="27">
        <v>43090</v>
      </c>
      <c r="G382" s="32">
        <v>33817.39</v>
      </c>
      <c r="H382" t="e">
        <f>VLOOKUP(B382,'MEMBER PROFILE'!A:O,15,FALSE)</f>
        <v>#N/A</v>
      </c>
    </row>
    <row r="383" spans="1:8" x14ac:dyDescent="0.25">
      <c r="A383" s="21"/>
      <c r="B383" s="156" t="s">
        <v>895</v>
      </c>
      <c r="C383" s="156" t="s">
        <v>7753</v>
      </c>
      <c r="D383" s="28" t="s">
        <v>894</v>
      </c>
      <c r="E383" s="28" t="s">
        <v>52</v>
      </c>
      <c r="F383" s="27">
        <v>43090</v>
      </c>
      <c r="G383" s="32">
        <v>300</v>
      </c>
      <c r="H383" t="e">
        <f>VLOOKUP(B383,'MEMBER PROFILE'!A:O,15,FALSE)</f>
        <v>#N/A</v>
      </c>
    </row>
    <row r="384" spans="1:8" x14ac:dyDescent="0.25">
      <c r="A384" s="21"/>
      <c r="B384" s="156" t="s">
        <v>895</v>
      </c>
      <c r="C384" s="156" t="s">
        <v>7754</v>
      </c>
      <c r="D384" s="28" t="s">
        <v>894</v>
      </c>
      <c r="E384" s="28" t="s">
        <v>107</v>
      </c>
      <c r="F384" s="27">
        <v>45366</v>
      </c>
      <c r="G384" s="32">
        <v>10063.33</v>
      </c>
      <c r="H384" t="e">
        <f>VLOOKUP(B384,'MEMBER PROFILE'!A:O,15,FALSE)</f>
        <v>#N/A</v>
      </c>
    </row>
    <row r="385" spans="1:8" x14ac:dyDescent="0.25">
      <c r="A385" s="21">
        <v>193</v>
      </c>
      <c r="B385" s="156" t="s">
        <v>899</v>
      </c>
      <c r="C385" s="156" t="s">
        <v>7755</v>
      </c>
      <c r="D385" s="28" t="s">
        <v>898</v>
      </c>
      <c r="E385" s="28" t="s">
        <v>51</v>
      </c>
      <c r="F385" s="27">
        <v>44600</v>
      </c>
      <c r="G385" s="32">
        <v>16588.560000000001</v>
      </c>
      <c r="H385" t="e">
        <f>VLOOKUP(B385,'MEMBER PROFILE'!A:O,15,FALSE)</f>
        <v>#N/A</v>
      </c>
    </row>
    <row r="386" spans="1:8" x14ac:dyDescent="0.25">
      <c r="A386" s="21"/>
      <c r="B386" s="156" t="s">
        <v>899</v>
      </c>
      <c r="C386" s="156" t="s">
        <v>7756</v>
      </c>
      <c r="D386" s="28" t="s">
        <v>898</v>
      </c>
      <c r="E386" s="28" t="s">
        <v>52</v>
      </c>
      <c r="F386" s="27">
        <v>44600</v>
      </c>
      <c r="G386" s="32">
        <v>300</v>
      </c>
      <c r="H386" t="e">
        <f>VLOOKUP(B386,'MEMBER PROFILE'!A:O,15,FALSE)</f>
        <v>#N/A</v>
      </c>
    </row>
    <row r="387" spans="1:8" x14ac:dyDescent="0.25">
      <c r="A387" s="21">
        <v>194</v>
      </c>
      <c r="B387" s="156" t="s">
        <v>908</v>
      </c>
      <c r="C387" s="156" t="s">
        <v>7757</v>
      </c>
      <c r="D387" s="28" t="s">
        <v>907</v>
      </c>
      <c r="E387" s="28" t="s">
        <v>51</v>
      </c>
      <c r="F387" s="27">
        <v>44600</v>
      </c>
      <c r="G387" s="32">
        <v>10963.62</v>
      </c>
      <c r="H387" t="e">
        <f>VLOOKUP(B387,'MEMBER PROFILE'!A:O,15,FALSE)</f>
        <v>#N/A</v>
      </c>
    </row>
    <row r="388" spans="1:8" x14ac:dyDescent="0.25">
      <c r="A388" s="21"/>
      <c r="B388" s="156" t="s">
        <v>908</v>
      </c>
      <c r="C388" s="156" t="s">
        <v>7758</v>
      </c>
      <c r="D388" s="28" t="s">
        <v>907</v>
      </c>
      <c r="E388" s="28" t="s">
        <v>52</v>
      </c>
      <c r="F388" s="27">
        <v>44600</v>
      </c>
      <c r="G388" s="32">
        <v>500</v>
      </c>
      <c r="H388" t="e">
        <f>VLOOKUP(B388,'MEMBER PROFILE'!A:O,15,FALSE)</f>
        <v>#N/A</v>
      </c>
    </row>
    <row r="389" spans="1:8" x14ac:dyDescent="0.25">
      <c r="A389" s="21">
        <v>195</v>
      </c>
      <c r="B389" s="156" t="s">
        <v>916</v>
      </c>
      <c r="C389" s="156" t="s">
        <v>7759</v>
      </c>
      <c r="D389" s="28" t="s">
        <v>911</v>
      </c>
      <c r="E389" s="28" t="s">
        <v>51</v>
      </c>
      <c r="F389" s="27">
        <v>45236</v>
      </c>
      <c r="G389" s="32">
        <v>15000</v>
      </c>
      <c r="H389" t="e">
        <f>VLOOKUP(B389,'MEMBER PROFILE'!A:O,15,FALSE)</f>
        <v>#N/A</v>
      </c>
    </row>
    <row r="390" spans="1:8" x14ac:dyDescent="0.25">
      <c r="A390" s="21"/>
      <c r="B390" s="156" t="s">
        <v>916</v>
      </c>
      <c r="C390" s="156" t="s">
        <v>7760</v>
      </c>
      <c r="D390" s="28" t="s">
        <v>911</v>
      </c>
      <c r="E390" s="28" t="s">
        <v>52</v>
      </c>
      <c r="F390" s="27">
        <v>45236</v>
      </c>
      <c r="G390" s="32">
        <v>1500</v>
      </c>
      <c r="H390" t="e">
        <f>VLOOKUP(B390,'MEMBER PROFILE'!A:O,15,FALSE)</f>
        <v>#N/A</v>
      </c>
    </row>
    <row r="391" spans="1:8" x14ac:dyDescent="0.25">
      <c r="A391" s="21">
        <v>196</v>
      </c>
      <c r="B391" s="156" t="s">
        <v>929</v>
      </c>
      <c r="C391" s="156" t="s">
        <v>929</v>
      </c>
      <c r="D391" s="28" t="s">
        <v>915</v>
      </c>
      <c r="E391" s="28" t="s">
        <v>107</v>
      </c>
      <c r="F391" s="27">
        <v>42165</v>
      </c>
      <c r="G391" s="32">
        <v>5442.22</v>
      </c>
      <c r="H391" t="e">
        <f>VLOOKUP(B391,'MEMBER PROFILE'!A:O,15,FALSE)</f>
        <v>#N/A</v>
      </c>
    </row>
    <row r="392" spans="1:8" x14ac:dyDescent="0.25">
      <c r="A392" s="21">
        <v>197</v>
      </c>
      <c r="B392" s="156" t="s">
        <v>919</v>
      </c>
      <c r="C392" s="156" t="s">
        <v>7761</v>
      </c>
      <c r="D392" s="28" t="s">
        <v>918</v>
      </c>
      <c r="E392" s="28" t="s">
        <v>51</v>
      </c>
      <c r="F392" s="27">
        <v>44396</v>
      </c>
      <c r="G392" s="32">
        <v>13159.25</v>
      </c>
      <c r="H392" t="e">
        <f>VLOOKUP(B392,'MEMBER PROFILE'!A:O,15,FALSE)</f>
        <v>#N/A</v>
      </c>
    </row>
    <row r="393" spans="1:8" x14ac:dyDescent="0.25">
      <c r="A393" s="21"/>
      <c r="B393" s="156" t="s">
        <v>919</v>
      </c>
      <c r="C393" s="156" t="s">
        <v>7762</v>
      </c>
      <c r="D393" s="28" t="s">
        <v>918</v>
      </c>
      <c r="E393" s="28" t="s">
        <v>52</v>
      </c>
      <c r="F393" s="27">
        <v>44396</v>
      </c>
      <c r="G393" s="32">
        <v>300</v>
      </c>
      <c r="H393" t="e">
        <f>VLOOKUP(B393,'MEMBER PROFILE'!A:O,15,FALSE)</f>
        <v>#N/A</v>
      </c>
    </row>
    <row r="394" spans="1:8" x14ac:dyDescent="0.25">
      <c r="A394" s="21">
        <v>198</v>
      </c>
      <c r="B394" s="156" t="s">
        <v>922</v>
      </c>
      <c r="C394" s="156" t="s">
        <v>7763</v>
      </c>
      <c r="D394" s="28" t="s">
        <v>921</v>
      </c>
      <c r="E394" s="28" t="s">
        <v>51</v>
      </c>
      <c r="F394" s="27">
        <v>42740</v>
      </c>
      <c r="G394" s="32">
        <v>137576.31</v>
      </c>
      <c r="H394" t="e">
        <f>VLOOKUP(B394,'MEMBER PROFILE'!A:O,15,FALSE)</f>
        <v>#N/A</v>
      </c>
    </row>
    <row r="395" spans="1:8" x14ac:dyDescent="0.25">
      <c r="A395" s="21"/>
      <c r="B395" s="156" t="s">
        <v>922</v>
      </c>
      <c r="C395" s="156" t="s">
        <v>7764</v>
      </c>
      <c r="D395" s="28" t="s">
        <v>921</v>
      </c>
      <c r="E395" s="28" t="s">
        <v>52</v>
      </c>
      <c r="F395" s="27">
        <v>42740</v>
      </c>
      <c r="G395" s="32">
        <v>300</v>
      </c>
      <c r="H395" t="e">
        <f>VLOOKUP(B395,'MEMBER PROFILE'!A:O,15,FALSE)</f>
        <v>#N/A</v>
      </c>
    </row>
    <row r="396" spans="1:8" x14ac:dyDescent="0.25">
      <c r="A396" s="21">
        <v>199</v>
      </c>
      <c r="B396" s="156" t="s">
        <v>926</v>
      </c>
      <c r="C396" s="156" t="s">
        <v>7765</v>
      </c>
      <c r="D396" s="28" t="s">
        <v>925</v>
      </c>
      <c r="E396" s="28" t="s">
        <v>51</v>
      </c>
      <c r="F396" s="27">
        <v>43606</v>
      </c>
      <c r="G396" s="32">
        <v>13303.45</v>
      </c>
      <c r="H396" t="e">
        <f>VLOOKUP(B396,'MEMBER PROFILE'!A:O,15,FALSE)</f>
        <v>#N/A</v>
      </c>
    </row>
    <row r="397" spans="1:8" x14ac:dyDescent="0.25">
      <c r="A397" s="21"/>
      <c r="B397" s="156" t="s">
        <v>926</v>
      </c>
      <c r="C397" s="156" t="s">
        <v>7766</v>
      </c>
      <c r="D397" s="28" t="s">
        <v>925</v>
      </c>
      <c r="E397" s="28" t="s">
        <v>52</v>
      </c>
      <c r="F397" s="27">
        <v>43606</v>
      </c>
      <c r="G397" s="32">
        <v>300</v>
      </c>
      <c r="H397" t="e">
        <f>VLOOKUP(B397,'MEMBER PROFILE'!A:O,15,FALSE)</f>
        <v>#N/A</v>
      </c>
    </row>
    <row r="398" spans="1:8" x14ac:dyDescent="0.25">
      <c r="A398" s="21">
        <v>200</v>
      </c>
      <c r="B398" s="156" t="s">
        <v>933</v>
      </c>
      <c r="C398" s="156" t="s">
        <v>7767</v>
      </c>
      <c r="D398" s="28" t="s">
        <v>928</v>
      </c>
      <c r="E398" s="28" t="s">
        <v>51</v>
      </c>
      <c r="F398" s="27">
        <v>43606</v>
      </c>
      <c r="G398" s="32">
        <v>13542.44</v>
      </c>
      <c r="H398" t="e">
        <f>VLOOKUP(B398,'MEMBER PROFILE'!A:O,15,FALSE)</f>
        <v>#N/A</v>
      </c>
    </row>
    <row r="399" spans="1:8" x14ac:dyDescent="0.25">
      <c r="A399" s="21"/>
      <c r="B399" s="156" t="s">
        <v>933</v>
      </c>
      <c r="C399" s="156" t="s">
        <v>7768</v>
      </c>
      <c r="D399" s="28" t="s">
        <v>928</v>
      </c>
      <c r="E399" s="28" t="s">
        <v>52</v>
      </c>
      <c r="F399" s="27">
        <v>43606</v>
      </c>
      <c r="G399" s="32">
        <v>300</v>
      </c>
      <c r="H399" t="e">
        <f>VLOOKUP(B399,'MEMBER PROFILE'!A:O,15,FALSE)</f>
        <v>#N/A</v>
      </c>
    </row>
    <row r="400" spans="1:8" x14ac:dyDescent="0.25">
      <c r="A400" s="21">
        <v>201</v>
      </c>
      <c r="B400" s="156" t="s">
        <v>958</v>
      </c>
      <c r="C400" s="156" t="s">
        <v>958</v>
      </c>
      <c r="D400" s="28" t="s">
        <v>932</v>
      </c>
      <c r="E400" s="28" t="s">
        <v>107</v>
      </c>
      <c r="F400" s="27">
        <v>42643</v>
      </c>
      <c r="G400" s="32">
        <v>10865.99</v>
      </c>
      <c r="H400" t="e">
        <f>VLOOKUP(B400,'MEMBER PROFILE'!A:O,15,FALSE)</f>
        <v>#N/A</v>
      </c>
    </row>
    <row r="401" spans="1:8" x14ac:dyDescent="0.25">
      <c r="A401" s="21">
        <v>202</v>
      </c>
      <c r="B401" s="156" t="s">
        <v>936</v>
      </c>
      <c r="C401" s="156" t="s">
        <v>7769</v>
      </c>
      <c r="D401" s="28" t="s">
        <v>935</v>
      </c>
      <c r="E401" s="28" t="s">
        <v>51</v>
      </c>
      <c r="F401" s="27">
        <v>41891</v>
      </c>
      <c r="G401" s="32">
        <v>142165.78</v>
      </c>
      <c r="H401" t="e">
        <f>VLOOKUP(B401,'MEMBER PROFILE'!A:O,15,FALSE)</f>
        <v>#N/A</v>
      </c>
    </row>
    <row r="402" spans="1:8" x14ac:dyDescent="0.25">
      <c r="A402" s="21"/>
      <c r="B402" s="156" t="s">
        <v>936</v>
      </c>
      <c r="C402" s="156" t="s">
        <v>7770</v>
      </c>
      <c r="D402" s="28" t="s">
        <v>935</v>
      </c>
      <c r="E402" s="28" t="s">
        <v>52</v>
      </c>
      <c r="F402" s="27">
        <v>41891</v>
      </c>
      <c r="G402" s="32">
        <v>300</v>
      </c>
      <c r="H402" t="e">
        <f>VLOOKUP(B402,'MEMBER PROFILE'!A:O,15,FALSE)</f>
        <v>#N/A</v>
      </c>
    </row>
    <row r="403" spans="1:8" x14ac:dyDescent="0.25">
      <c r="A403" s="21">
        <v>203</v>
      </c>
      <c r="B403" s="156" t="s">
        <v>940</v>
      </c>
      <c r="C403" s="156" t="s">
        <v>7771</v>
      </c>
      <c r="D403" s="28" t="s">
        <v>938</v>
      </c>
      <c r="E403" s="28" t="s">
        <v>51</v>
      </c>
      <c r="F403" s="27">
        <v>41110</v>
      </c>
      <c r="G403" s="32">
        <v>28038.14</v>
      </c>
      <c r="H403" t="e">
        <f>VLOOKUP(B403,'MEMBER PROFILE'!A:O,15,FALSE)</f>
        <v>#N/A</v>
      </c>
    </row>
    <row r="404" spans="1:8" x14ac:dyDescent="0.25">
      <c r="A404" s="21"/>
      <c r="B404" s="156" t="s">
        <v>940</v>
      </c>
      <c r="C404" s="156" t="s">
        <v>7772</v>
      </c>
      <c r="D404" s="28" t="s">
        <v>938</v>
      </c>
      <c r="E404" s="28" t="s">
        <v>52</v>
      </c>
      <c r="F404" s="27">
        <v>41110</v>
      </c>
      <c r="G404" s="32">
        <v>300</v>
      </c>
      <c r="H404" t="e">
        <f>VLOOKUP(B404,'MEMBER PROFILE'!A:O,15,FALSE)</f>
        <v>#N/A</v>
      </c>
    </row>
    <row r="405" spans="1:8" x14ac:dyDescent="0.25">
      <c r="A405" s="21"/>
      <c r="B405" s="156" t="s">
        <v>940</v>
      </c>
      <c r="C405" s="156" t="s">
        <v>7773</v>
      </c>
      <c r="D405" s="28" t="s">
        <v>938</v>
      </c>
      <c r="E405" s="28" t="s">
        <v>107</v>
      </c>
      <c r="F405" s="27">
        <v>41053</v>
      </c>
      <c r="G405" s="32">
        <v>898.83</v>
      </c>
      <c r="H405" t="e">
        <f>VLOOKUP(B405,'MEMBER PROFILE'!A:O,15,FALSE)</f>
        <v>#N/A</v>
      </c>
    </row>
    <row r="406" spans="1:8" x14ac:dyDescent="0.25">
      <c r="A406" s="21">
        <v>204</v>
      </c>
      <c r="B406" s="156" t="s">
        <v>942</v>
      </c>
      <c r="C406" s="156" t="s">
        <v>7774</v>
      </c>
      <c r="D406" s="28" t="s">
        <v>939</v>
      </c>
      <c r="E406" s="28" t="s">
        <v>51</v>
      </c>
      <c r="F406" s="27">
        <v>42041</v>
      </c>
      <c r="G406" s="32">
        <v>19040.330000000002</v>
      </c>
      <c r="H406" t="e">
        <f>VLOOKUP(B406,'MEMBER PROFILE'!A:O,15,FALSE)</f>
        <v>#N/A</v>
      </c>
    </row>
    <row r="407" spans="1:8" x14ac:dyDescent="0.25">
      <c r="A407" s="21"/>
      <c r="B407" s="156" t="s">
        <v>942</v>
      </c>
      <c r="C407" s="156" t="s">
        <v>7775</v>
      </c>
      <c r="D407" s="28" t="s">
        <v>939</v>
      </c>
      <c r="E407" s="28" t="s">
        <v>52</v>
      </c>
      <c r="F407" s="27">
        <v>42041</v>
      </c>
      <c r="G407" s="32">
        <v>300</v>
      </c>
      <c r="H407" t="e">
        <f>VLOOKUP(B407,'MEMBER PROFILE'!A:O,15,FALSE)</f>
        <v>#N/A</v>
      </c>
    </row>
    <row r="408" spans="1:8" x14ac:dyDescent="0.25">
      <c r="A408" s="21">
        <v>205</v>
      </c>
      <c r="B408" s="156" t="s">
        <v>946</v>
      </c>
      <c r="C408" s="156" t="s">
        <v>7776</v>
      </c>
      <c r="D408" s="28" t="s">
        <v>945</v>
      </c>
      <c r="E408" s="28" t="s">
        <v>51</v>
      </c>
      <c r="F408" s="27">
        <v>41261</v>
      </c>
      <c r="G408" s="32">
        <v>22420.37</v>
      </c>
      <c r="H408" t="e">
        <f>VLOOKUP(B408,'MEMBER PROFILE'!A:O,15,FALSE)</f>
        <v>#N/A</v>
      </c>
    </row>
    <row r="409" spans="1:8" x14ac:dyDescent="0.25">
      <c r="A409" s="21"/>
      <c r="B409" s="156" t="s">
        <v>946</v>
      </c>
      <c r="C409" s="156" t="s">
        <v>7777</v>
      </c>
      <c r="D409" s="28" t="s">
        <v>945</v>
      </c>
      <c r="E409" s="28" t="s">
        <v>52</v>
      </c>
      <c r="F409" s="27">
        <v>41261</v>
      </c>
      <c r="G409" s="32">
        <v>300</v>
      </c>
      <c r="H409" t="e">
        <f>VLOOKUP(B409,'MEMBER PROFILE'!A:O,15,FALSE)</f>
        <v>#N/A</v>
      </c>
    </row>
    <row r="410" spans="1:8" x14ac:dyDescent="0.25">
      <c r="A410" s="21">
        <v>206</v>
      </c>
      <c r="B410" s="156" t="s">
        <v>951</v>
      </c>
      <c r="C410" s="156" t="s">
        <v>7778</v>
      </c>
      <c r="D410" s="28" t="s">
        <v>949</v>
      </c>
      <c r="E410" s="28" t="s">
        <v>51</v>
      </c>
      <c r="F410" s="27">
        <v>41270</v>
      </c>
      <c r="G410" s="32">
        <v>12725.72</v>
      </c>
      <c r="H410" t="e">
        <f>VLOOKUP(B410,'MEMBER PROFILE'!A:O,15,FALSE)</f>
        <v>#N/A</v>
      </c>
    </row>
    <row r="411" spans="1:8" x14ac:dyDescent="0.25">
      <c r="A411" s="21"/>
      <c r="B411" s="156" t="s">
        <v>951</v>
      </c>
      <c r="C411" s="156" t="s">
        <v>7779</v>
      </c>
      <c r="D411" s="28" t="s">
        <v>949</v>
      </c>
      <c r="E411" s="28" t="s">
        <v>52</v>
      </c>
      <c r="F411" s="27">
        <v>41270</v>
      </c>
      <c r="G411" s="32">
        <v>0</v>
      </c>
      <c r="H411" t="e">
        <f>VLOOKUP(B411,'MEMBER PROFILE'!A:O,15,FALSE)</f>
        <v>#N/A</v>
      </c>
    </row>
    <row r="412" spans="1:8" x14ac:dyDescent="0.25">
      <c r="A412" s="21">
        <v>207</v>
      </c>
      <c r="B412" s="156" t="s">
        <v>956</v>
      </c>
      <c r="C412" s="156" t="s">
        <v>7780</v>
      </c>
      <c r="D412" s="28" t="s">
        <v>955</v>
      </c>
      <c r="E412" s="28" t="s">
        <v>51</v>
      </c>
      <c r="F412" s="27">
        <v>40616</v>
      </c>
      <c r="G412" s="32">
        <v>14042.69</v>
      </c>
      <c r="H412" t="e">
        <f>VLOOKUP(B412,'MEMBER PROFILE'!A:O,15,FALSE)</f>
        <v>#N/A</v>
      </c>
    </row>
    <row r="413" spans="1:8" x14ac:dyDescent="0.25">
      <c r="A413" s="21"/>
      <c r="B413" s="156" t="s">
        <v>956</v>
      </c>
      <c r="C413" s="156" t="s">
        <v>7781</v>
      </c>
      <c r="D413" s="28" t="s">
        <v>955</v>
      </c>
      <c r="E413" s="28" t="s">
        <v>52</v>
      </c>
      <c r="F413" s="27">
        <v>40616</v>
      </c>
      <c r="G413" s="32">
        <v>300</v>
      </c>
      <c r="H413" t="e">
        <f>VLOOKUP(B413,'MEMBER PROFILE'!A:O,15,FALSE)</f>
        <v>#N/A</v>
      </c>
    </row>
    <row r="414" spans="1:8" x14ac:dyDescent="0.25">
      <c r="A414" s="21"/>
      <c r="B414" s="156" t="s">
        <v>956</v>
      </c>
      <c r="C414" s="156" t="s">
        <v>7782</v>
      </c>
      <c r="D414" s="28" t="s">
        <v>955</v>
      </c>
      <c r="E414" s="28" t="s">
        <v>107</v>
      </c>
      <c r="F414" s="27">
        <v>39804</v>
      </c>
      <c r="G414" s="32">
        <v>1638.78</v>
      </c>
      <c r="H414" t="e">
        <f>VLOOKUP(B414,'MEMBER PROFILE'!A:O,15,FALSE)</f>
        <v>#N/A</v>
      </c>
    </row>
    <row r="415" spans="1:8" x14ac:dyDescent="0.25">
      <c r="A415" s="21">
        <v>208</v>
      </c>
      <c r="B415" s="156" t="s">
        <v>962</v>
      </c>
      <c r="C415" s="156" t="s">
        <v>7783</v>
      </c>
      <c r="D415" s="28" t="s">
        <v>957</v>
      </c>
      <c r="E415" s="28" t="s">
        <v>51</v>
      </c>
      <c r="F415" s="27">
        <v>40984</v>
      </c>
      <c r="G415" s="32">
        <v>14641.35</v>
      </c>
      <c r="H415" t="e">
        <f>VLOOKUP(B415,'MEMBER PROFILE'!A:O,15,FALSE)</f>
        <v>#N/A</v>
      </c>
    </row>
    <row r="416" spans="1:8" x14ac:dyDescent="0.25">
      <c r="A416" s="21"/>
      <c r="B416" s="156" t="s">
        <v>962</v>
      </c>
      <c r="C416" s="156" t="s">
        <v>7784</v>
      </c>
      <c r="D416" s="28" t="s">
        <v>957</v>
      </c>
      <c r="E416" s="28" t="s">
        <v>52</v>
      </c>
      <c r="F416" s="27">
        <v>40984</v>
      </c>
      <c r="G416" s="32">
        <v>300</v>
      </c>
      <c r="H416" t="e">
        <f>VLOOKUP(B416,'MEMBER PROFILE'!A:O,15,FALSE)</f>
        <v>#N/A</v>
      </c>
    </row>
    <row r="417" spans="1:8" x14ac:dyDescent="0.25">
      <c r="A417" s="21">
        <v>209</v>
      </c>
      <c r="B417" s="156" t="s">
        <v>960</v>
      </c>
      <c r="C417" s="156" t="s">
        <v>960</v>
      </c>
      <c r="D417" s="28" t="s">
        <v>959</v>
      </c>
      <c r="E417" s="28" t="s">
        <v>107</v>
      </c>
      <c r="F417" s="27">
        <v>41653</v>
      </c>
      <c r="G417" s="32">
        <v>3044.07</v>
      </c>
      <c r="H417" t="e">
        <f>VLOOKUP(B417,'MEMBER PROFILE'!A:O,15,FALSE)</f>
        <v>#N/A</v>
      </c>
    </row>
    <row r="418" spans="1:8" x14ac:dyDescent="0.25">
      <c r="A418" s="21">
        <v>210</v>
      </c>
      <c r="B418" s="156" t="s">
        <v>965</v>
      </c>
      <c r="C418" s="156" t="s">
        <v>965</v>
      </c>
      <c r="D418" s="28" t="s">
        <v>961</v>
      </c>
      <c r="E418" s="28" t="s">
        <v>107</v>
      </c>
      <c r="F418" s="27">
        <v>41883</v>
      </c>
      <c r="G418" s="32">
        <v>38055.99</v>
      </c>
      <c r="H418" t="e">
        <f>VLOOKUP(B418,'MEMBER PROFILE'!A:O,15,FALSE)</f>
        <v>#N/A</v>
      </c>
    </row>
    <row r="419" spans="1:8" x14ac:dyDescent="0.25">
      <c r="A419" s="21">
        <v>211</v>
      </c>
      <c r="B419" s="156" t="s">
        <v>969</v>
      </c>
      <c r="C419" s="156" t="s">
        <v>7785</v>
      </c>
      <c r="D419" s="28" t="s">
        <v>964</v>
      </c>
      <c r="E419" s="28" t="s">
        <v>51</v>
      </c>
      <c r="F419" s="27">
        <v>41312</v>
      </c>
      <c r="G419" s="32">
        <v>9148.74</v>
      </c>
      <c r="H419" t="e">
        <f>VLOOKUP(B419,'MEMBER PROFILE'!A:O,15,FALSE)</f>
        <v>#N/A</v>
      </c>
    </row>
    <row r="420" spans="1:8" x14ac:dyDescent="0.25">
      <c r="A420" s="21"/>
      <c r="B420" s="156" t="s">
        <v>969</v>
      </c>
      <c r="C420" s="156" t="s">
        <v>7786</v>
      </c>
      <c r="D420" s="28" t="s">
        <v>964</v>
      </c>
      <c r="E420" s="28" t="s">
        <v>52</v>
      </c>
      <c r="F420" s="27"/>
      <c r="G420" s="32">
        <v>0</v>
      </c>
      <c r="H420" t="e">
        <f>VLOOKUP(B420,'MEMBER PROFILE'!A:O,15,FALSE)</f>
        <v>#N/A</v>
      </c>
    </row>
    <row r="421" spans="1:8" x14ac:dyDescent="0.25">
      <c r="A421" s="21">
        <v>212</v>
      </c>
      <c r="B421" s="156" t="s">
        <v>972</v>
      </c>
      <c r="C421" s="156" t="s">
        <v>972</v>
      </c>
      <c r="D421" s="28" t="s">
        <v>968</v>
      </c>
      <c r="E421" s="28" t="s">
        <v>107</v>
      </c>
      <c r="F421" s="27">
        <v>44887</v>
      </c>
      <c r="G421" s="32">
        <v>505.5</v>
      </c>
      <c r="H421" t="e">
        <f>VLOOKUP(B421,'MEMBER PROFILE'!A:O,15,FALSE)</f>
        <v>#N/A</v>
      </c>
    </row>
    <row r="422" spans="1:8" x14ac:dyDescent="0.25">
      <c r="A422" s="21">
        <v>213</v>
      </c>
      <c r="B422" s="156" t="s">
        <v>973</v>
      </c>
      <c r="C422" s="156" t="s">
        <v>7787</v>
      </c>
      <c r="D422" s="28" t="s">
        <v>971</v>
      </c>
      <c r="E422" s="28" t="s">
        <v>51</v>
      </c>
      <c r="F422" s="27">
        <v>44889</v>
      </c>
      <c r="G422" s="32">
        <v>10330.68</v>
      </c>
      <c r="H422" t="e">
        <f>VLOOKUP(B422,'MEMBER PROFILE'!A:O,15,FALSE)</f>
        <v>#N/A</v>
      </c>
    </row>
    <row r="423" spans="1:8" x14ac:dyDescent="0.25">
      <c r="A423" s="21"/>
      <c r="B423" s="156" t="s">
        <v>973</v>
      </c>
      <c r="C423" s="156" t="s">
        <v>7788</v>
      </c>
      <c r="D423" s="28" t="s">
        <v>971</v>
      </c>
      <c r="E423" s="28" t="s">
        <v>52</v>
      </c>
      <c r="F423" s="27">
        <v>44889</v>
      </c>
      <c r="G423" s="32">
        <v>-100</v>
      </c>
      <c r="H423" t="e">
        <f>VLOOKUP(B423,'MEMBER PROFILE'!A:O,15,FALSE)</f>
        <v>#N/A</v>
      </c>
    </row>
    <row r="424" spans="1:8" x14ac:dyDescent="0.25">
      <c r="A424" s="21">
        <v>214</v>
      </c>
      <c r="B424" s="156" t="s">
        <v>1037</v>
      </c>
      <c r="C424" s="156" t="s">
        <v>1037</v>
      </c>
      <c r="D424" s="28" t="s">
        <v>7155</v>
      </c>
      <c r="E424" s="28" t="s">
        <v>107</v>
      </c>
      <c r="F424" s="27">
        <v>42585</v>
      </c>
      <c r="G424" s="32">
        <v>2001.43</v>
      </c>
      <c r="H424" t="e">
        <f>VLOOKUP(B424,'MEMBER PROFILE'!A:O,15,FALSE)</f>
        <v>#N/A</v>
      </c>
    </row>
    <row r="425" spans="1:8" x14ac:dyDescent="0.25">
      <c r="A425" s="21">
        <v>215</v>
      </c>
      <c r="B425" s="156" t="s">
        <v>977</v>
      </c>
      <c r="C425" s="156" t="s">
        <v>7789</v>
      </c>
      <c r="D425" s="28" t="s">
        <v>976</v>
      </c>
      <c r="E425" s="28" t="s">
        <v>51</v>
      </c>
      <c r="F425" s="27">
        <v>45034</v>
      </c>
      <c r="G425" s="32">
        <v>20200</v>
      </c>
      <c r="H425" t="e">
        <f>VLOOKUP(B425,'MEMBER PROFILE'!A:O,15,FALSE)</f>
        <v>#N/A</v>
      </c>
    </row>
    <row r="426" spans="1:8" x14ac:dyDescent="0.25">
      <c r="A426" s="21"/>
      <c r="B426" s="156" t="s">
        <v>977</v>
      </c>
      <c r="C426" s="156" t="s">
        <v>7790</v>
      </c>
      <c r="D426" s="28" t="s">
        <v>976</v>
      </c>
      <c r="E426" s="28" t="s">
        <v>52</v>
      </c>
      <c r="F426" s="27">
        <v>45034</v>
      </c>
      <c r="G426" s="32">
        <v>1500</v>
      </c>
      <c r="H426" t="e">
        <f>VLOOKUP(B426,'MEMBER PROFILE'!A:O,15,FALSE)</f>
        <v>#N/A</v>
      </c>
    </row>
    <row r="427" spans="1:8" x14ac:dyDescent="0.25">
      <c r="A427" s="21">
        <v>216</v>
      </c>
      <c r="B427" s="156" t="s">
        <v>981</v>
      </c>
      <c r="C427" s="156" t="s">
        <v>7791</v>
      </c>
      <c r="D427" s="28" t="s">
        <v>980</v>
      </c>
      <c r="E427" s="28" t="s">
        <v>51</v>
      </c>
      <c r="F427" s="27">
        <v>45512</v>
      </c>
      <c r="G427" s="32">
        <v>15000</v>
      </c>
      <c r="H427" t="e">
        <f>VLOOKUP(B427,'MEMBER PROFILE'!A:O,15,FALSE)</f>
        <v>#N/A</v>
      </c>
    </row>
    <row r="428" spans="1:8" x14ac:dyDescent="0.25">
      <c r="A428" s="21"/>
      <c r="B428" s="156" t="s">
        <v>981</v>
      </c>
      <c r="C428" s="156" t="s">
        <v>7792</v>
      </c>
      <c r="D428" s="28" t="s">
        <v>980</v>
      </c>
      <c r="E428" s="28" t="s">
        <v>52</v>
      </c>
      <c r="F428" s="27">
        <v>45512</v>
      </c>
      <c r="G428" s="32">
        <v>1500</v>
      </c>
      <c r="H428" t="e">
        <f>VLOOKUP(B428,'MEMBER PROFILE'!A:O,15,FALSE)</f>
        <v>#N/A</v>
      </c>
    </row>
    <row r="429" spans="1:8" x14ac:dyDescent="0.25">
      <c r="A429" s="21">
        <v>217</v>
      </c>
      <c r="B429" s="156" t="s">
        <v>985</v>
      </c>
      <c r="C429" s="156" t="s">
        <v>7793</v>
      </c>
      <c r="D429" s="28" t="s">
        <v>984</v>
      </c>
      <c r="E429" s="28" t="s">
        <v>51</v>
      </c>
      <c r="F429" s="27">
        <v>44540</v>
      </c>
      <c r="G429" s="32">
        <v>11041.81</v>
      </c>
      <c r="H429" t="e">
        <f>VLOOKUP(B429,'MEMBER PROFILE'!A:O,15,FALSE)</f>
        <v>#N/A</v>
      </c>
    </row>
    <row r="430" spans="1:8" x14ac:dyDescent="0.25">
      <c r="A430" s="21"/>
      <c r="B430" s="156" t="s">
        <v>985</v>
      </c>
      <c r="C430" s="156" t="s">
        <v>7794</v>
      </c>
      <c r="D430" s="28" t="s">
        <v>984</v>
      </c>
      <c r="E430" s="28" t="s">
        <v>52</v>
      </c>
      <c r="F430" s="27">
        <v>44540</v>
      </c>
      <c r="G430" s="32">
        <v>300</v>
      </c>
      <c r="H430" t="e">
        <f>VLOOKUP(B430,'MEMBER PROFILE'!A:O,15,FALSE)</f>
        <v>#N/A</v>
      </c>
    </row>
    <row r="431" spans="1:8" x14ac:dyDescent="0.25">
      <c r="A431" s="21">
        <v>218</v>
      </c>
      <c r="B431" s="156" t="s">
        <v>988</v>
      </c>
      <c r="C431" s="156" t="s">
        <v>7795</v>
      </c>
      <c r="D431" s="28" t="s">
        <v>987</v>
      </c>
      <c r="E431" s="28" t="s">
        <v>51</v>
      </c>
      <c r="F431" s="27">
        <v>45077</v>
      </c>
      <c r="G431" s="32">
        <v>15152.5</v>
      </c>
      <c r="H431" t="e">
        <f>VLOOKUP(B431,'MEMBER PROFILE'!A:O,15,FALSE)</f>
        <v>#N/A</v>
      </c>
    </row>
    <row r="432" spans="1:8" x14ac:dyDescent="0.25">
      <c r="A432" s="21"/>
      <c r="B432" s="156" t="s">
        <v>988</v>
      </c>
      <c r="C432" s="156" t="s">
        <v>7796</v>
      </c>
      <c r="D432" s="28" t="s">
        <v>987</v>
      </c>
      <c r="E432" s="28" t="s">
        <v>52</v>
      </c>
      <c r="F432" s="27">
        <v>45077</v>
      </c>
      <c r="G432" s="32">
        <v>1500</v>
      </c>
      <c r="H432" t="e">
        <f>VLOOKUP(B432,'MEMBER PROFILE'!A:O,15,FALSE)</f>
        <v>#N/A</v>
      </c>
    </row>
    <row r="433" spans="1:8" x14ac:dyDescent="0.25">
      <c r="A433" s="21">
        <v>219</v>
      </c>
      <c r="B433" s="156" t="s">
        <v>992</v>
      </c>
      <c r="C433" s="156" t="s">
        <v>7797</v>
      </c>
      <c r="D433" s="28" t="s">
        <v>991</v>
      </c>
      <c r="E433" s="28" t="s">
        <v>51</v>
      </c>
      <c r="F433" s="27">
        <v>45357</v>
      </c>
      <c r="G433" s="32">
        <v>25250</v>
      </c>
      <c r="H433" t="e">
        <f>VLOOKUP(B433,'MEMBER PROFILE'!A:O,15,FALSE)</f>
        <v>#N/A</v>
      </c>
    </row>
    <row r="434" spans="1:8" x14ac:dyDescent="0.25">
      <c r="A434" s="21"/>
      <c r="B434" s="156" t="s">
        <v>992</v>
      </c>
      <c r="C434" s="156" t="s">
        <v>7798</v>
      </c>
      <c r="D434" s="28" t="s">
        <v>991</v>
      </c>
      <c r="E434" s="28" t="s">
        <v>52</v>
      </c>
      <c r="F434" s="27">
        <v>45357</v>
      </c>
      <c r="G434" s="32">
        <v>1500</v>
      </c>
      <c r="H434" t="e">
        <f>VLOOKUP(B434,'MEMBER PROFILE'!A:O,15,FALSE)</f>
        <v>#N/A</v>
      </c>
    </row>
    <row r="435" spans="1:8" x14ac:dyDescent="0.25">
      <c r="A435" s="21">
        <v>220</v>
      </c>
      <c r="B435" s="156" t="s">
        <v>996</v>
      </c>
      <c r="C435" s="156" t="s">
        <v>7799</v>
      </c>
      <c r="D435" s="28" t="s">
        <v>995</v>
      </c>
      <c r="E435" s="28" t="s">
        <v>51</v>
      </c>
      <c r="F435" s="27">
        <v>43712</v>
      </c>
      <c r="G435" s="32">
        <v>10982.6</v>
      </c>
      <c r="H435" t="e">
        <f>VLOOKUP(B435,'MEMBER PROFILE'!A:O,15,FALSE)</f>
        <v>#N/A</v>
      </c>
    </row>
    <row r="436" spans="1:8" x14ac:dyDescent="0.25">
      <c r="A436" s="21"/>
      <c r="B436" s="156" t="s">
        <v>996</v>
      </c>
      <c r="C436" s="156" t="s">
        <v>7800</v>
      </c>
      <c r="D436" s="28" t="s">
        <v>995</v>
      </c>
      <c r="E436" s="28" t="s">
        <v>52</v>
      </c>
      <c r="F436" s="27">
        <v>43712</v>
      </c>
      <c r="G436" s="32">
        <v>200</v>
      </c>
      <c r="H436" t="e">
        <f>VLOOKUP(B436,'MEMBER PROFILE'!A:O,15,FALSE)</f>
        <v>#N/A</v>
      </c>
    </row>
    <row r="437" spans="1:8" x14ac:dyDescent="0.25">
      <c r="A437" s="21">
        <v>221</v>
      </c>
      <c r="B437" s="156" t="s">
        <v>999</v>
      </c>
      <c r="C437" s="156" t="s">
        <v>7801</v>
      </c>
      <c r="D437" s="28" t="s">
        <v>998</v>
      </c>
      <c r="E437" s="28" t="s">
        <v>51</v>
      </c>
      <c r="F437" s="27">
        <v>41801</v>
      </c>
      <c r="G437" s="32">
        <v>12242.01</v>
      </c>
      <c r="H437" t="e">
        <f>VLOOKUP(B437,'MEMBER PROFILE'!A:O,15,FALSE)</f>
        <v>#N/A</v>
      </c>
    </row>
    <row r="438" spans="1:8" x14ac:dyDescent="0.25">
      <c r="A438" s="21"/>
      <c r="B438" s="156" t="s">
        <v>999</v>
      </c>
      <c r="C438" s="156" t="s">
        <v>7802</v>
      </c>
      <c r="D438" s="28" t="s">
        <v>998</v>
      </c>
      <c r="E438" s="28" t="s">
        <v>52</v>
      </c>
      <c r="F438" s="27">
        <v>41801</v>
      </c>
      <c r="G438" s="32">
        <v>300</v>
      </c>
      <c r="H438" t="e">
        <f>VLOOKUP(B438,'MEMBER PROFILE'!A:O,15,FALSE)</f>
        <v>#N/A</v>
      </c>
    </row>
    <row r="439" spans="1:8" x14ac:dyDescent="0.25">
      <c r="A439" s="21">
        <v>222</v>
      </c>
      <c r="B439" s="156" t="s">
        <v>1004</v>
      </c>
      <c r="C439" s="156" t="s">
        <v>7803</v>
      </c>
      <c r="D439" s="28" t="s">
        <v>1003</v>
      </c>
      <c r="E439" s="28" t="s">
        <v>51</v>
      </c>
      <c r="F439" s="27">
        <v>44138</v>
      </c>
      <c r="G439" s="32">
        <v>11017.42</v>
      </c>
      <c r="H439" t="e">
        <f>VLOOKUP(B439,'MEMBER PROFILE'!A:O,15,FALSE)</f>
        <v>#N/A</v>
      </c>
    </row>
    <row r="440" spans="1:8" x14ac:dyDescent="0.25">
      <c r="A440" s="21"/>
      <c r="B440" s="156" t="s">
        <v>1004</v>
      </c>
      <c r="C440" s="156" t="s">
        <v>7804</v>
      </c>
      <c r="D440" s="28" t="s">
        <v>1003</v>
      </c>
      <c r="E440" s="28" t="s">
        <v>52</v>
      </c>
      <c r="F440" s="27">
        <v>44138</v>
      </c>
      <c r="G440" s="32">
        <v>300</v>
      </c>
      <c r="H440" t="e">
        <f>VLOOKUP(B440,'MEMBER PROFILE'!A:O,15,FALSE)</f>
        <v>#N/A</v>
      </c>
    </row>
    <row r="441" spans="1:8" x14ac:dyDescent="0.25">
      <c r="A441" s="21">
        <v>223</v>
      </c>
      <c r="B441" s="156" t="s">
        <v>1013</v>
      </c>
      <c r="C441" s="156" t="s">
        <v>7805</v>
      </c>
      <c r="D441" s="28" t="s">
        <v>1012</v>
      </c>
      <c r="E441" s="28" t="s">
        <v>51</v>
      </c>
      <c r="F441" s="27">
        <v>44846</v>
      </c>
      <c r="G441" s="32">
        <v>20767.57</v>
      </c>
      <c r="H441" t="e">
        <f>VLOOKUP(B441,'MEMBER PROFILE'!A:O,15,FALSE)</f>
        <v>#N/A</v>
      </c>
    </row>
    <row r="442" spans="1:8" x14ac:dyDescent="0.25">
      <c r="A442" s="21"/>
      <c r="B442" s="156" t="s">
        <v>1013</v>
      </c>
      <c r="C442" s="156" t="s">
        <v>7806</v>
      </c>
      <c r="D442" s="28" t="s">
        <v>1012</v>
      </c>
      <c r="E442" s="28" t="s">
        <v>52</v>
      </c>
      <c r="F442" s="27">
        <v>44846</v>
      </c>
      <c r="G442" s="32">
        <v>1200</v>
      </c>
      <c r="H442" t="e">
        <f>VLOOKUP(B442,'MEMBER PROFILE'!A:O,15,FALSE)</f>
        <v>#N/A</v>
      </c>
    </row>
    <row r="443" spans="1:8" x14ac:dyDescent="0.25">
      <c r="A443" s="21">
        <v>224</v>
      </c>
      <c r="B443" s="156" t="s">
        <v>1016</v>
      </c>
      <c r="C443" s="156" t="s">
        <v>7807</v>
      </c>
      <c r="D443" s="28" t="s">
        <v>1015</v>
      </c>
      <c r="E443" s="28" t="s">
        <v>51</v>
      </c>
      <c r="F443" s="27">
        <v>42100</v>
      </c>
      <c r="G443" s="32">
        <v>17593.16</v>
      </c>
      <c r="H443" t="e">
        <f>VLOOKUP(B443,'MEMBER PROFILE'!A:O,15,FALSE)</f>
        <v>#N/A</v>
      </c>
    </row>
    <row r="444" spans="1:8" x14ac:dyDescent="0.25">
      <c r="A444" s="21"/>
      <c r="B444" s="156" t="s">
        <v>1016</v>
      </c>
      <c r="C444" s="156" t="s">
        <v>7808</v>
      </c>
      <c r="D444" s="28" t="s">
        <v>1015</v>
      </c>
      <c r="E444" s="28" t="s">
        <v>52</v>
      </c>
      <c r="F444" s="27">
        <v>42100</v>
      </c>
      <c r="G444" s="32">
        <v>300</v>
      </c>
      <c r="H444" t="e">
        <f>VLOOKUP(B444,'MEMBER PROFILE'!A:O,15,FALSE)</f>
        <v>#N/A</v>
      </c>
    </row>
    <row r="445" spans="1:8" x14ac:dyDescent="0.25">
      <c r="A445" s="21">
        <v>225</v>
      </c>
      <c r="B445" s="156" t="s">
        <v>1021</v>
      </c>
      <c r="C445" s="156" t="s">
        <v>7809</v>
      </c>
      <c r="D445" s="28" t="s">
        <v>1019</v>
      </c>
      <c r="E445" s="28" t="s">
        <v>51</v>
      </c>
      <c r="F445" s="27">
        <v>40154</v>
      </c>
      <c r="G445" s="32">
        <v>45792.480000000003</v>
      </c>
      <c r="H445" t="e">
        <f>VLOOKUP(B445,'MEMBER PROFILE'!A:O,15,FALSE)</f>
        <v>#N/A</v>
      </c>
    </row>
    <row r="446" spans="1:8" x14ac:dyDescent="0.25">
      <c r="A446" s="21"/>
      <c r="B446" s="156" t="s">
        <v>1021</v>
      </c>
      <c r="C446" s="156" t="s">
        <v>7810</v>
      </c>
      <c r="D446" s="28" t="s">
        <v>1019</v>
      </c>
      <c r="E446" s="28" t="s">
        <v>52</v>
      </c>
      <c r="F446" s="27">
        <v>40154</v>
      </c>
      <c r="G446" s="32">
        <v>300</v>
      </c>
      <c r="H446" t="e">
        <f>VLOOKUP(B446,'MEMBER PROFILE'!A:O,15,FALSE)</f>
        <v>#N/A</v>
      </c>
    </row>
    <row r="447" spans="1:8" x14ac:dyDescent="0.25">
      <c r="A447" s="21"/>
      <c r="B447" s="156" t="s">
        <v>1021</v>
      </c>
      <c r="C447" s="156" t="s">
        <v>7811</v>
      </c>
      <c r="D447" s="28" t="s">
        <v>1019</v>
      </c>
      <c r="E447" s="28" t="s">
        <v>107</v>
      </c>
      <c r="F447" s="27" t="s">
        <v>1020</v>
      </c>
      <c r="G447" s="32">
        <v>4918.6000000000004</v>
      </c>
      <c r="H447" t="e">
        <f>VLOOKUP(B447,'MEMBER PROFILE'!A:O,15,FALSE)</f>
        <v>#N/A</v>
      </c>
    </row>
    <row r="448" spans="1:8" x14ac:dyDescent="0.25">
      <c r="A448" s="21">
        <v>226</v>
      </c>
      <c r="B448" s="156" t="s">
        <v>1025</v>
      </c>
      <c r="C448" s="156" t="s">
        <v>7812</v>
      </c>
      <c r="D448" s="28" t="s">
        <v>1023</v>
      </c>
      <c r="E448" s="28" t="s">
        <v>51</v>
      </c>
      <c r="F448" s="27">
        <v>44145</v>
      </c>
      <c r="G448" s="32">
        <v>15567.86</v>
      </c>
      <c r="H448" t="e">
        <f>VLOOKUP(B448,'MEMBER PROFILE'!A:O,15,FALSE)</f>
        <v>#N/A</v>
      </c>
    </row>
    <row r="449" spans="1:8" x14ac:dyDescent="0.25">
      <c r="A449" s="21"/>
      <c r="B449" s="156" t="s">
        <v>1025</v>
      </c>
      <c r="C449" s="156" t="s">
        <v>7813</v>
      </c>
      <c r="D449" s="28" t="s">
        <v>1023</v>
      </c>
      <c r="E449" s="28" t="s">
        <v>52</v>
      </c>
      <c r="F449" s="27">
        <v>44145</v>
      </c>
      <c r="G449" s="32">
        <v>300</v>
      </c>
      <c r="H449" t="e">
        <f>VLOOKUP(B449,'MEMBER PROFILE'!A:O,15,FALSE)</f>
        <v>#N/A</v>
      </c>
    </row>
    <row r="450" spans="1:8" x14ac:dyDescent="0.25">
      <c r="A450" s="21">
        <v>227</v>
      </c>
      <c r="B450" s="156" t="s">
        <v>1026</v>
      </c>
      <c r="C450" s="156" t="s">
        <v>7814</v>
      </c>
      <c r="D450" s="28" t="s">
        <v>1024</v>
      </c>
      <c r="E450" s="28" t="s">
        <v>51</v>
      </c>
      <c r="F450" s="27">
        <v>44145</v>
      </c>
      <c r="G450" s="32">
        <v>21449.5</v>
      </c>
      <c r="H450" t="e">
        <f>VLOOKUP(B450,'MEMBER PROFILE'!A:O,15,FALSE)</f>
        <v>#N/A</v>
      </c>
    </row>
    <row r="451" spans="1:8" x14ac:dyDescent="0.25">
      <c r="A451" s="21"/>
      <c r="B451" s="156" t="s">
        <v>1026</v>
      </c>
      <c r="C451" s="156" t="s">
        <v>7815</v>
      </c>
      <c r="D451" s="28" t="s">
        <v>1024</v>
      </c>
      <c r="E451" s="28" t="s">
        <v>52</v>
      </c>
      <c r="F451" s="27">
        <v>44145</v>
      </c>
      <c r="G451" s="32">
        <v>300</v>
      </c>
      <c r="H451" t="e">
        <f>VLOOKUP(B451,'MEMBER PROFILE'!A:O,15,FALSE)</f>
        <v>#N/A</v>
      </c>
    </row>
    <row r="452" spans="1:8" x14ac:dyDescent="0.25">
      <c r="A452" s="21">
        <v>228</v>
      </c>
      <c r="B452" s="156" t="s">
        <v>1029</v>
      </c>
      <c r="C452" s="156" t="s">
        <v>7816</v>
      </c>
      <c r="D452" s="28" t="s">
        <v>1028</v>
      </c>
      <c r="E452" s="28" t="s">
        <v>51</v>
      </c>
      <c r="F452" s="27">
        <v>44145</v>
      </c>
      <c r="G452" s="32">
        <v>15567.86</v>
      </c>
      <c r="H452" t="e">
        <f>VLOOKUP(B452,'MEMBER PROFILE'!A:O,15,FALSE)</f>
        <v>#N/A</v>
      </c>
    </row>
    <row r="453" spans="1:8" x14ac:dyDescent="0.25">
      <c r="A453" s="21"/>
      <c r="B453" s="156" t="s">
        <v>1029</v>
      </c>
      <c r="C453" s="156" t="s">
        <v>7817</v>
      </c>
      <c r="D453" s="28" t="s">
        <v>1028</v>
      </c>
      <c r="E453" s="28" t="s">
        <v>52</v>
      </c>
      <c r="F453" s="27">
        <v>44145</v>
      </c>
      <c r="G453" s="32">
        <v>300</v>
      </c>
      <c r="H453" t="e">
        <f>VLOOKUP(B453,'MEMBER PROFILE'!A:O,15,FALSE)</f>
        <v>#N/A</v>
      </c>
    </row>
    <row r="454" spans="1:8" x14ac:dyDescent="0.25">
      <c r="A454" s="21">
        <v>229</v>
      </c>
      <c r="B454" s="156" t="s">
        <v>1032</v>
      </c>
      <c r="C454" s="156" t="s">
        <v>7818</v>
      </c>
      <c r="D454" s="28" t="s">
        <v>1031</v>
      </c>
      <c r="E454" s="28" t="s">
        <v>51</v>
      </c>
      <c r="F454" s="27">
        <v>44145</v>
      </c>
      <c r="G454" s="32">
        <v>21449.5</v>
      </c>
      <c r="H454" t="e">
        <f>VLOOKUP(B454,'MEMBER PROFILE'!A:O,15,FALSE)</f>
        <v>#N/A</v>
      </c>
    </row>
    <row r="455" spans="1:8" x14ac:dyDescent="0.25">
      <c r="A455" s="21"/>
      <c r="B455" s="156" t="s">
        <v>1032</v>
      </c>
      <c r="C455" s="156" t="s">
        <v>7819</v>
      </c>
      <c r="D455" s="28" t="s">
        <v>1031</v>
      </c>
      <c r="E455" s="28" t="s">
        <v>52</v>
      </c>
      <c r="F455" s="27">
        <v>44145</v>
      </c>
      <c r="G455" s="32">
        <v>300</v>
      </c>
      <c r="H455" t="e">
        <f>VLOOKUP(B455,'MEMBER PROFILE'!A:O,15,FALSE)</f>
        <v>#N/A</v>
      </c>
    </row>
    <row r="456" spans="1:8" x14ac:dyDescent="0.25">
      <c r="A456" s="21">
        <v>230</v>
      </c>
      <c r="B456" s="156" t="s">
        <v>1041</v>
      </c>
      <c r="C456" s="156" t="s">
        <v>7820</v>
      </c>
      <c r="D456" s="28" t="s">
        <v>1036</v>
      </c>
      <c r="E456" s="28" t="s">
        <v>51</v>
      </c>
      <c r="F456" s="27">
        <v>45399</v>
      </c>
      <c r="G456" s="32">
        <v>15455.5</v>
      </c>
      <c r="H456" t="e">
        <f>VLOOKUP(B456,'MEMBER PROFILE'!A:O,15,FALSE)</f>
        <v>#N/A</v>
      </c>
    </row>
    <row r="457" spans="1:8" x14ac:dyDescent="0.25">
      <c r="A457" s="21"/>
      <c r="B457" s="156" t="s">
        <v>1041</v>
      </c>
      <c r="C457" s="156" t="s">
        <v>7821</v>
      </c>
      <c r="D457" s="28" t="s">
        <v>1036</v>
      </c>
      <c r="E457" s="28" t="s">
        <v>52</v>
      </c>
      <c r="F457" s="27">
        <v>45399</v>
      </c>
      <c r="G457" s="32">
        <v>1500</v>
      </c>
      <c r="H457" t="e">
        <f>VLOOKUP(B457,'MEMBER PROFILE'!A:O,15,FALSE)</f>
        <v>#N/A</v>
      </c>
    </row>
    <row r="458" spans="1:8" x14ac:dyDescent="0.25">
      <c r="A458" s="21">
        <v>231</v>
      </c>
      <c r="B458" s="156" t="s">
        <v>1049</v>
      </c>
      <c r="C458" s="156" t="s">
        <v>7822</v>
      </c>
      <c r="D458" s="28" t="s">
        <v>1154</v>
      </c>
      <c r="E458" s="28" t="s">
        <v>51</v>
      </c>
      <c r="F458" s="27">
        <v>45078</v>
      </c>
      <c r="G458" s="32">
        <v>15000</v>
      </c>
      <c r="H458" t="e">
        <f>VLOOKUP(B458,'MEMBER PROFILE'!A:O,15,FALSE)</f>
        <v>#N/A</v>
      </c>
    </row>
    <row r="459" spans="1:8" x14ac:dyDescent="0.25">
      <c r="A459" s="21"/>
      <c r="B459" s="156" t="s">
        <v>1049</v>
      </c>
      <c r="C459" s="156" t="s">
        <v>7823</v>
      </c>
      <c r="D459" s="28" t="s">
        <v>1154</v>
      </c>
      <c r="E459" s="28" t="s">
        <v>52</v>
      </c>
      <c r="F459" s="27">
        <v>45078</v>
      </c>
      <c r="G459" s="32">
        <v>1000</v>
      </c>
      <c r="H459" t="e">
        <f>VLOOKUP(B459,'MEMBER PROFILE'!A:O,15,FALSE)</f>
        <v>#N/A</v>
      </c>
    </row>
    <row r="460" spans="1:8" x14ac:dyDescent="0.25">
      <c r="A460" s="21">
        <v>232</v>
      </c>
      <c r="B460" s="156" t="s">
        <v>1045</v>
      </c>
      <c r="C460" s="156" t="s">
        <v>1045</v>
      </c>
      <c r="D460" s="28" t="s">
        <v>1040</v>
      </c>
      <c r="E460" s="28" t="s">
        <v>107</v>
      </c>
      <c r="F460" s="27">
        <v>44547</v>
      </c>
      <c r="G460" s="32">
        <v>538.02</v>
      </c>
      <c r="H460" t="e">
        <f>VLOOKUP(B460,'MEMBER PROFILE'!A:O,15,FALSE)</f>
        <v>#N/A</v>
      </c>
    </row>
    <row r="461" spans="1:8" x14ac:dyDescent="0.25">
      <c r="A461" s="21">
        <v>233</v>
      </c>
      <c r="B461" s="156" t="s">
        <v>1053</v>
      </c>
      <c r="C461" s="156" t="s">
        <v>7824</v>
      </c>
      <c r="D461" s="28" t="s">
        <v>1044</v>
      </c>
      <c r="E461" s="28" t="s">
        <v>51</v>
      </c>
      <c r="F461" s="27">
        <v>44967</v>
      </c>
      <c r="G461" s="32">
        <v>10750</v>
      </c>
      <c r="H461" t="e">
        <f>VLOOKUP(B461,'MEMBER PROFILE'!A:O,15,FALSE)</f>
        <v>#N/A</v>
      </c>
    </row>
    <row r="462" spans="1:8" x14ac:dyDescent="0.25">
      <c r="A462" s="21"/>
      <c r="B462" s="156" t="s">
        <v>1053</v>
      </c>
      <c r="C462" s="156" t="s">
        <v>7825</v>
      </c>
      <c r="D462" s="28" t="s">
        <v>1044</v>
      </c>
      <c r="E462" s="28" t="s">
        <v>52</v>
      </c>
      <c r="F462" s="27">
        <v>44967</v>
      </c>
      <c r="G462" s="32">
        <v>-200</v>
      </c>
      <c r="H462" t="e">
        <f>VLOOKUP(B462,'MEMBER PROFILE'!A:O,15,FALSE)</f>
        <v>#N/A</v>
      </c>
    </row>
    <row r="463" spans="1:8" x14ac:dyDescent="0.25">
      <c r="A463" s="21">
        <v>234</v>
      </c>
      <c r="B463" s="156" t="s">
        <v>1068</v>
      </c>
      <c r="C463" s="156" t="s">
        <v>1068</v>
      </c>
      <c r="D463" s="28" t="s">
        <v>1048</v>
      </c>
      <c r="E463" s="28" t="s">
        <v>107</v>
      </c>
      <c r="F463" s="27">
        <v>41701</v>
      </c>
      <c r="G463" s="32">
        <v>555.16</v>
      </c>
      <c r="H463" t="e">
        <f>VLOOKUP(B463,'MEMBER PROFILE'!A:O,15,FALSE)</f>
        <v>#N/A</v>
      </c>
    </row>
    <row r="464" spans="1:8" x14ac:dyDescent="0.25">
      <c r="A464" s="21">
        <v>235</v>
      </c>
      <c r="B464" s="156" t="s">
        <v>1058</v>
      </c>
      <c r="C464" s="156" t="s">
        <v>7826</v>
      </c>
      <c r="D464" s="28" t="s">
        <v>1052</v>
      </c>
      <c r="E464" s="28" t="s">
        <v>51</v>
      </c>
      <c r="F464" s="27">
        <v>44543</v>
      </c>
      <c r="G464" s="32">
        <v>15974.1</v>
      </c>
      <c r="H464" t="e">
        <f>VLOOKUP(B464,'MEMBER PROFILE'!A:O,15,FALSE)</f>
        <v>#N/A</v>
      </c>
    </row>
    <row r="465" spans="1:8" x14ac:dyDescent="0.25">
      <c r="A465" s="21"/>
      <c r="B465" s="156" t="s">
        <v>1058</v>
      </c>
      <c r="C465" s="156" t="s">
        <v>7827</v>
      </c>
      <c r="D465" s="28" t="s">
        <v>1052</v>
      </c>
      <c r="E465" s="28" t="s">
        <v>52</v>
      </c>
      <c r="F465" s="27">
        <v>44543</v>
      </c>
      <c r="G465" s="32">
        <v>300</v>
      </c>
      <c r="H465" t="e">
        <f>VLOOKUP(B465,'MEMBER PROFILE'!A:O,15,FALSE)</f>
        <v>#N/A</v>
      </c>
    </row>
    <row r="466" spans="1:8" x14ac:dyDescent="0.25">
      <c r="A466" s="21">
        <v>236</v>
      </c>
      <c r="B466" s="156" t="s">
        <v>1064</v>
      </c>
      <c r="C466" s="156" t="s">
        <v>7828</v>
      </c>
      <c r="D466" s="28" t="s">
        <v>1057</v>
      </c>
      <c r="E466" s="28" t="s">
        <v>51</v>
      </c>
      <c r="F466" s="27">
        <v>42947</v>
      </c>
      <c r="G466" s="32">
        <v>12755.67</v>
      </c>
      <c r="H466" t="e">
        <f>VLOOKUP(B466,'MEMBER PROFILE'!A:O,15,FALSE)</f>
        <v>#N/A</v>
      </c>
    </row>
    <row r="467" spans="1:8" x14ac:dyDescent="0.25">
      <c r="A467" s="21"/>
      <c r="B467" s="156" t="s">
        <v>1064</v>
      </c>
      <c r="C467" s="156" t="s">
        <v>7829</v>
      </c>
      <c r="D467" s="28" t="s">
        <v>1057</v>
      </c>
      <c r="E467" s="28" t="s">
        <v>52</v>
      </c>
      <c r="F467" s="27">
        <v>42947</v>
      </c>
      <c r="G467" s="32">
        <v>300</v>
      </c>
      <c r="H467" t="e">
        <f>VLOOKUP(B467,'MEMBER PROFILE'!A:O,15,FALSE)</f>
        <v>#N/A</v>
      </c>
    </row>
    <row r="468" spans="1:8" x14ac:dyDescent="0.25">
      <c r="A468" s="21">
        <v>237</v>
      </c>
      <c r="B468" s="156" t="s">
        <v>1072</v>
      </c>
      <c r="C468" s="156" t="s">
        <v>7830</v>
      </c>
      <c r="D468" s="28" t="s">
        <v>1062</v>
      </c>
      <c r="E468" s="28" t="s">
        <v>51</v>
      </c>
      <c r="F468" s="27">
        <v>45348</v>
      </c>
      <c r="G468" s="32">
        <v>15200</v>
      </c>
      <c r="H468" t="e">
        <f>VLOOKUP(B468,'MEMBER PROFILE'!A:O,15,FALSE)</f>
        <v>#N/A</v>
      </c>
    </row>
    <row r="469" spans="1:8" x14ac:dyDescent="0.25">
      <c r="A469" s="21"/>
      <c r="B469" s="156" t="s">
        <v>1072</v>
      </c>
      <c r="C469" s="156" t="s">
        <v>7831</v>
      </c>
      <c r="D469" s="28" t="s">
        <v>1062</v>
      </c>
      <c r="E469" s="28" t="s">
        <v>52</v>
      </c>
      <c r="F469" s="27">
        <v>45348</v>
      </c>
      <c r="G469" s="32">
        <v>1500</v>
      </c>
      <c r="H469" t="e">
        <f>VLOOKUP(B469,'MEMBER PROFILE'!A:O,15,FALSE)</f>
        <v>#N/A</v>
      </c>
    </row>
    <row r="470" spans="1:8" x14ac:dyDescent="0.25">
      <c r="A470" s="21">
        <v>238</v>
      </c>
      <c r="B470" s="156" t="s">
        <v>1079</v>
      </c>
      <c r="C470" s="156" t="s">
        <v>7832</v>
      </c>
      <c r="D470" s="28" t="s">
        <v>1067</v>
      </c>
      <c r="E470" s="28" t="s">
        <v>51</v>
      </c>
      <c r="F470" s="27">
        <v>44785</v>
      </c>
      <c r="G470" s="32">
        <v>21178.799999999999</v>
      </c>
      <c r="H470" t="e">
        <f>VLOOKUP(B470,'MEMBER PROFILE'!A:O,15,FALSE)</f>
        <v>#N/A</v>
      </c>
    </row>
    <row r="471" spans="1:8" x14ac:dyDescent="0.25">
      <c r="A471" s="21"/>
      <c r="B471" s="156" t="s">
        <v>1079</v>
      </c>
      <c r="C471" s="156" t="s">
        <v>7833</v>
      </c>
      <c r="D471" s="28" t="s">
        <v>1067</v>
      </c>
      <c r="E471" s="28" t="s">
        <v>52</v>
      </c>
      <c r="F471" s="27">
        <v>44785</v>
      </c>
      <c r="G471" s="32">
        <v>-400</v>
      </c>
      <c r="H471" t="e">
        <f>VLOOKUP(B471,'MEMBER PROFILE'!A:O,15,FALSE)</f>
        <v>#N/A</v>
      </c>
    </row>
    <row r="472" spans="1:8" x14ac:dyDescent="0.25">
      <c r="A472" s="21">
        <v>239</v>
      </c>
      <c r="B472" s="156" t="s">
        <v>1075</v>
      </c>
      <c r="C472" s="156" t="s">
        <v>1075</v>
      </c>
      <c r="D472" s="28" t="s">
        <v>1071</v>
      </c>
      <c r="E472" s="28" t="s">
        <v>107</v>
      </c>
      <c r="F472" s="27">
        <v>44812</v>
      </c>
      <c r="G472" s="32">
        <v>1014.89</v>
      </c>
      <c r="H472" t="e">
        <f>VLOOKUP(B472,'MEMBER PROFILE'!A:O,15,FALSE)</f>
        <v>#N/A</v>
      </c>
    </row>
    <row r="473" spans="1:8" x14ac:dyDescent="0.25">
      <c r="A473" s="21">
        <v>240</v>
      </c>
      <c r="B473" s="156" t="s">
        <v>1086</v>
      </c>
      <c r="C473" s="156" t="s">
        <v>7834</v>
      </c>
      <c r="D473" s="28" t="s">
        <v>1074</v>
      </c>
      <c r="E473" s="28" t="s">
        <v>51</v>
      </c>
      <c r="F473" s="27">
        <v>44390</v>
      </c>
      <c r="G473" s="32">
        <v>10372.09</v>
      </c>
      <c r="H473" t="e">
        <f>VLOOKUP(B473,'MEMBER PROFILE'!A:O,15,FALSE)</f>
        <v>#N/A</v>
      </c>
    </row>
    <row r="474" spans="1:8" x14ac:dyDescent="0.25">
      <c r="A474" s="21"/>
      <c r="B474" s="156" t="s">
        <v>1086</v>
      </c>
      <c r="C474" s="156" t="s">
        <v>7835</v>
      </c>
      <c r="D474" s="28" t="s">
        <v>1074</v>
      </c>
      <c r="E474" s="28" t="s">
        <v>52</v>
      </c>
      <c r="F474" s="27">
        <v>44390</v>
      </c>
      <c r="G474" s="32">
        <v>300</v>
      </c>
      <c r="H474" t="e">
        <f>VLOOKUP(B474,'MEMBER PROFILE'!A:O,15,FALSE)</f>
        <v>#N/A</v>
      </c>
    </row>
    <row r="475" spans="1:8" x14ac:dyDescent="0.25">
      <c r="A475" s="21">
        <v>241</v>
      </c>
      <c r="B475" s="156" t="s">
        <v>1082</v>
      </c>
      <c r="C475" s="156" t="s">
        <v>1082</v>
      </c>
      <c r="D475" s="28" t="s">
        <v>1078</v>
      </c>
      <c r="E475" s="28" t="s">
        <v>107</v>
      </c>
      <c r="F475" s="27">
        <v>42297</v>
      </c>
      <c r="G475" s="32">
        <v>590.32000000000005</v>
      </c>
      <c r="H475" t="e">
        <f>VLOOKUP(B475,'MEMBER PROFILE'!A:O,15,FALSE)</f>
        <v>#N/A</v>
      </c>
    </row>
    <row r="476" spans="1:8" x14ac:dyDescent="0.25">
      <c r="A476" s="21">
        <v>242</v>
      </c>
      <c r="B476" s="156" t="s">
        <v>1088</v>
      </c>
      <c r="C476" s="156" t="s">
        <v>7836</v>
      </c>
      <c r="D476" s="28" t="s">
        <v>1081</v>
      </c>
      <c r="E476" s="28" t="s">
        <v>51</v>
      </c>
      <c r="F476" s="27">
        <v>44741</v>
      </c>
      <c r="G476" s="32">
        <v>10040.83</v>
      </c>
      <c r="H476" t="e">
        <f>VLOOKUP(B476,'MEMBER PROFILE'!A:O,15,FALSE)</f>
        <v>#N/A</v>
      </c>
    </row>
    <row r="477" spans="1:8" x14ac:dyDescent="0.25">
      <c r="A477" s="21"/>
      <c r="B477" s="156" t="s">
        <v>1088</v>
      </c>
      <c r="C477" s="156" t="s">
        <v>7837</v>
      </c>
      <c r="D477" s="28" t="s">
        <v>1081</v>
      </c>
      <c r="E477" s="28" t="s">
        <v>52</v>
      </c>
      <c r="F477" s="27">
        <v>44741</v>
      </c>
      <c r="G477" s="32">
        <v>300</v>
      </c>
      <c r="H477" t="e">
        <f>VLOOKUP(B477,'MEMBER PROFILE'!A:O,15,FALSE)</f>
        <v>#N/A</v>
      </c>
    </row>
    <row r="478" spans="1:8" x14ac:dyDescent="0.25">
      <c r="A478" s="21">
        <v>243</v>
      </c>
      <c r="B478" s="156" t="s">
        <v>1096</v>
      </c>
      <c r="C478" s="156" t="s">
        <v>7838</v>
      </c>
      <c r="D478" s="28" t="s">
        <v>1085</v>
      </c>
      <c r="E478" s="28" t="s">
        <v>51</v>
      </c>
      <c r="F478" s="27">
        <v>44091</v>
      </c>
      <c r="G478" s="32">
        <v>11291.71</v>
      </c>
      <c r="H478" t="e">
        <f>VLOOKUP(B478,'MEMBER PROFILE'!A:O,15,FALSE)</f>
        <v>#N/A</v>
      </c>
    </row>
    <row r="479" spans="1:8" x14ac:dyDescent="0.25">
      <c r="A479" s="21"/>
      <c r="B479" s="156" t="s">
        <v>1096</v>
      </c>
      <c r="C479" s="156" t="s">
        <v>7839</v>
      </c>
      <c r="D479" s="28" t="s">
        <v>1085</v>
      </c>
      <c r="E479" s="28" t="s">
        <v>52</v>
      </c>
      <c r="F479" s="27">
        <v>44091</v>
      </c>
      <c r="G479" s="32">
        <v>300</v>
      </c>
      <c r="H479" t="e">
        <f>VLOOKUP(B479,'MEMBER PROFILE'!A:O,15,FALSE)</f>
        <v>#N/A</v>
      </c>
    </row>
    <row r="480" spans="1:8" x14ac:dyDescent="0.25">
      <c r="A480" s="21"/>
      <c r="B480" s="156" t="s">
        <v>1096</v>
      </c>
      <c r="C480" s="156" t="s">
        <v>7840</v>
      </c>
      <c r="D480" s="28" t="s">
        <v>1085</v>
      </c>
      <c r="E480" s="28" t="s">
        <v>107</v>
      </c>
      <c r="F480" s="27">
        <v>44098</v>
      </c>
      <c r="G480" s="32">
        <v>808.69</v>
      </c>
      <c r="H480" t="e">
        <f>VLOOKUP(B480,'MEMBER PROFILE'!A:O,15,FALSE)</f>
        <v>#N/A</v>
      </c>
    </row>
    <row r="481" spans="1:8" x14ac:dyDescent="0.25">
      <c r="A481" s="21">
        <v>244</v>
      </c>
      <c r="B481" s="156" t="s">
        <v>1101</v>
      </c>
      <c r="C481" s="156" t="s">
        <v>7841</v>
      </c>
      <c r="D481" s="28" t="s">
        <v>1092</v>
      </c>
      <c r="E481" s="28" t="s">
        <v>51</v>
      </c>
      <c r="F481" s="27">
        <v>44733</v>
      </c>
      <c r="G481" s="32">
        <v>21803.51</v>
      </c>
      <c r="H481" t="e">
        <f>VLOOKUP(B481,'MEMBER PROFILE'!A:O,15,FALSE)</f>
        <v>#N/A</v>
      </c>
    </row>
    <row r="482" spans="1:8" x14ac:dyDescent="0.25">
      <c r="A482" s="21"/>
      <c r="B482" s="156" t="s">
        <v>1101</v>
      </c>
      <c r="C482" s="156" t="s">
        <v>7842</v>
      </c>
      <c r="D482" s="28" t="s">
        <v>1092</v>
      </c>
      <c r="E482" s="28" t="s">
        <v>52</v>
      </c>
      <c r="F482" s="27">
        <v>44733</v>
      </c>
      <c r="G482" s="32">
        <v>300</v>
      </c>
      <c r="H482" t="e">
        <f>VLOOKUP(B482,'MEMBER PROFILE'!A:O,15,FALSE)</f>
        <v>#N/A</v>
      </c>
    </row>
    <row r="483" spans="1:8" x14ac:dyDescent="0.25">
      <c r="A483" s="21">
        <v>245</v>
      </c>
      <c r="B483" s="156" t="s">
        <v>1115</v>
      </c>
      <c r="C483" s="156" t="s">
        <v>1115</v>
      </c>
      <c r="D483" s="28" t="s">
        <v>1095</v>
      </c>
      <c r="E483" s="28" t="s">
        <v>107</v>
      </c>
      <c r="F483" s="27">
        <v>45019</v>
      </c>
      <c r="G483" s="32">
        <v>559.27</v>
      </c>
      <c r="H483" t="e">
        <f>VLOOKUP(B483,'MEMBER PROFILE'!A:O,15,FALSE)</f>
        <v>#N/A</v>
      </c>
    </row>
    <row r="484" spans="1:8" x14ac:dyDescent="0.25">
      <c r="A484" s="21">
        <v>246</v>
      </c>
      <c r="B484" s="156" t="s">
        <v>1105</v>
      </c>
      <c r="C484" s="156" t="s">
        <v>7843</v>
      </c>
      <c r="D484" s="28" t="s">
        <v>1100</v>
      </c>
      <c r="E484" s="28" t="s">
        <v>51</v>
      </c>
      <c r="F484" s="27">
        <v>45516</v>
      </c>
      <c r="G484" s="32">
        <v>15000</v>
      </c>
      <c r="H484" t="e">
        <f>VLOOKUP(B484,'MEMBER PROFILE'!A:O,15,FALSE)</f>
        <v>#N/A</v>
      </c>
    </row>
    <row r="485" spans="1:8" x14ac:dyDescent="0.25">
      <c r="A485" s="21"/>
      <c r="B485" s="156" t="s">
        <v>1105</v>
      </c>
      <c r="C485" s="156" t="s">
        <v>7844</v>
      </c>
      <c r="D485" s="28" t="s">
        <v>1100</v>
      </c>
      <c r="E485" s="28" t="s">
        <v>52</v>
      </c>
      <c r="F485" s="27">
        <v>45516</v>
      </c>
      <c r="G485" s="32">
        <v>1500</v>
      </c>
      <c r="H485" t="e">
        <f>VLOOKUP(B485,'MEMBER PROFILE'!A:O,15,FALSE)</f>
        <v>#N/A</v>
      </c>
    </row>
    <row r="486" spans="1:8" x14ac:dyDescent="0.25">
      <c r="A486" s="21">
        <v>247</v>
      </c>
      <c r="B486" s="156" t="s">
        <v>1109</v>
      </c>
      <c r="C486" s="156" t="s">
        <v>7845</v>
      </c>
      <c r="D486" s="28" t="s">
        <v>1104</v>
      </c>
      <c r="E486" s="28" t="s">
        <v>51</v>
      </c>
      <c r="F486" s="27">
        <v>43686</v>
      </c>
      <c r="G486" s="32">
        <v>10977.01</v>
      </c>
      <c r="H486" t="e">
        <f>VLOOKUP(B486,'MEMBER PROFILE'!A:O,15,FALSE)</f>
        <v>#N/A</v>
      </c>
    </row>
    <row r="487" spans="1:8" x14ac:dyDescent="0.25">
      <c r="A487" s="21"/>
      <c r="B487" s="156" t="s">
        <v>1109</v>
      </c>
      <c r="C487" s="156" t="s">
        <v>7846</v>
      </c>
      <c r="D487" s="28" t="s">
        <v>1104</v>
      </c>
      <c r="E487" s="28" t="s">
        <v>52</v>
      </c>
      <c r="F487" s="27">
        <v>43686</v>
      </c>
      <c r="G487" s="32">
        <v>0</v>
      </c>
      <c r="H487" t="e">
        <f>VLOOKUP(B487,'MEMBER PROFILE'!A:O,15,FALSE)</f>
        <v>#N/A</v>
      </c>
    </row>
    <row r="488" spans="1:8" x14ac:dyDescent="0.25">
      <c r="A488" s="21">
        <v>248</v>
      </c>
      <c r="B488" s="156" t="s">
        <v>1112</v>
      </c>
      <c r="C488" s="156" t="s">
        <v>7847</v>
      </c>
      <c r="D488" s="28" t="s">
        <v>1108</v>
      </c>
      <c r="E488" s="28" t="s">
        <v>51</v>
      </c>
      <c r="F488" s="27">
        <v>43542</v>
      </c>
      <c r="G488" s="32">
        <v>11729.27</v>
      </c>
      <c r="H488" t="e">
        <f>VLOOKUP(B488,'MEMBER PROFILE'!A:O,15,FALSE)</f>
        <v>#N/A</v>
      </c>
    </row>
    <row r="489" spans="1:8" x14ac:dyDescent="0.25">
      <c r="A489" s="21"/>
      <c r="B489" s="156" t="s">
        <v>1112</v>
      </c>
      <c r="C489" s="156" t="s">
        <v>7848</v>
      </c>
      <c r="D489" s="28" t="s">
        <v>1108</v>
      </c>
      <c r="E489" s="28" t="s">
        <v>52</v>
      </c>
      <c r="F489" s="27">
        <v>43542</v>
      </c>
      <c r="G489" s="32">
        <v>200</v>
      </c>
      <c r="H489" t="e">
        <f>VLOOKUP(B489,'MEMBER PROFILE'!A:O,15,FALSE)</f>
        <v>#N/A</v>
      </c>
    </row>
    <row r="490" spans="1:8" x14ac:dyDescent="0.25">
      <c r="A490" s="21">
        <v>249</v>
      </c>
      <c r="B490" s="156" t="s">
        <v>1126</v>
      </c>
      <c r="C490" s="156" t="s">
        <v>7849</v>
      </c>
      <c r="D490" s="28" t="s">
        <v>1111</v>
      </c>
      <c r="E490" s="28" t="s">
        <v>51</v>
      </c>
      <c r="F490" s="27">
        <v>43542</v>
      </c>
      <c r="G490" s="32">
        <v>11626.12</v>
      </c>
      <c r="H490" t="e">
        <f>VLOOKUP(B490,'MEMBER PROFILE'!A:O,15,FALSE)</f>
        <v>#N/A</v>
      </c>
    </row>
    <row r="491" spans="1:8" x14ac:dyDescent="0.25">
      <c r="A491" s="21"/>
      <c r="B491" s="156" t="s">
        <v>1126</v>
      </c>
      <c r="C491" s="156" t="s">
        <v>7850</v>
      </c>
      <c r="D491" s="28" t="s">
        <v>1111</v>
      </c>
      <c r="E491" s="28" t="s">
        <v>52</v>
      </c>
      <c r="F491" s="27">
        <v>43542</v>
      </c>
      <c r="G491" s="32">
        <v>200</v>
      </c>
      <c r="H491" t="e">
        <f>VLOOKUP(B491,'MEMBER PROFILE'!A:O,15,FALSE)</f>
        <v>#N/A</v>
      </c>
    </row>
    <row r="492" spans="1:8" x14ac:dyDescent="0.25">
      <c r="A492" s="21">
        <v>250</v>
      </c>
      <c r="B492" s="156" t="s">
        <v>1130</v>
      </c>
      <c r="C492" s="156" t="s">
        <v>7851</v>
      </c>
      <c r="D492" s="28" t="s">
        <v>1114</v>
      </c>
      <c r="E492" s="28" t="s">
        <v>51</v>
      </c>
      <c r="F492" s="27">
        <v>43542</v>
      </c>
      <c r="G492" s="32">
        <v>98162.86</v>
      </c>
      <c r="H492" t="e">
        <f>VLOOKUP(B492,'MEMBER PROFILE'!A:O,15,FALSE)</f>
        <v>#N/A</v>
      </c>
    </row>
    <row r="493" spans="1:8" x14ac:dyDescent="0.25">
      <c r="A493" s="21"/>
      <c r="B493" s="156" t="s">
        <v>1130</v>
      </c>
      <c r="C493" s="156" t="s">
        <v>7852</v>
      </c>
      <c r="D493" s="28" t="s">
        <v>1114</v>
      </c>
      <c r="E493" s="28" t="s">
        <v>52</v>
      </c>
      <c r="F493" s="27">
        <v>43542</v>
      </c>
      <c r="G493" s="32">
        <v>300</v>
      </c>
      <c r="H493" t="e">
        <f>VLOOKUP(B493,'MEMBER PROFILE'!A:O,15,FALSE)</f>
        <v>#N/A</v>
      </c>
    </row>
    <row r="494" spans="1:8" x14ac:dyDescent="0.25">
      <c r="A494" s="21">
        <v>251</v>
      </c>
      <c r="B494" s="156" t="s">
        <v>1119</v>
      </c>
      <c r="C494" s="156" t="s">
        <v>1119</v>
      </c>
      <c r="D494" s="28" t="s">
        <v>1118</v>
      </c>
      <c r="E494" s="28" t="s">
        <v>107</v>
      </c>
      <c r="F494" s="27">
        <v>39175</v>
      </c>
      <c r="G494" s="32">
        <v>591.78</v>
      </c>
      <c r="H494" t="e">
        <f>VLOOKUP(B494,'MEMBER PROFILE'!A:O,15,FALSE)</f>
        <v>#N/A</v>
      </c>
    </row>
    <row r="495" spans="1:8" x14ac:dyDescent="0.25">
      <c r="A495" s="21">
        <v>252</v>
      </c>
      <c r="B495" s="156" t="s">
        <v>1122</v>
      </c>
      <c r="C495" s="156" t="s">
        <v>1122</v>
      </c>
      <c r="D495" s="28" t="s">
        <v>1121</v>
      </c>
      <c r="E495" s="28" t="s">
        <v>107</v>
      </c>
      <c r="F495" s="27">
        <v>43052</v>
      </c>
      <c r="G495" s="32">
        <v>2710.84</v>
      </c>
      <c r="H495" t="e">
        <f>VLOOKUP(B495,'MEMBER PROFILE'!A:O,15,FALSE)</f>
        <v>#N/A</v>
      </c>
    </row>
    <row r="496" spans="1:8" x14ac:dyDescent="0.25">
      <c r="A496" s="21">
        <v>253</v>
      </c>
      <c r="B496" s="156" t="s">
        <v>1197</v>
      </c>
      <c r="C496" s="156" t="s">
        <v>1197</v>
      </c>
      <c r="D496" s="28" t="s">
        <v>1125</v>
      </c>
      <c r="E496" s="28" t="s">
        <v>107</v>
      </c>
      <c r="F496" s="27">
        <v>41499</v>
      </c>
      <c r="G496" s="32">
        <v>5112.3599999999997</v>
      </c>
      <c r="H496" t="e">
        <f>VLOOKUP(B496,'MEMBER PROFILE'!A:O,15,FALSE)</f>
        <v>#N/A</v>
      </c>
    </row>
    <row r="497" spans="1:8" x14ac:dyDescent="0.25">
      <c r="A497" s="21">
        <v>254</v>
      </c>
      <c r="B497" s="156" t="s">
        <v>1134</v>
      </c>
      <c r="C497" s="156" t="s">
        <v>7853</v>
      </c>
      <c r="D497" s="28" t="s">
        <v>1135</v>
      </c>
      <c r="E497" s="28" t="s">
        <v>51</v>
      </c>
      <c r="F497" s="27">
        <v>44771</v>
      </c>
      <c r="G497" s="32">
        <v>11388.71</v>
      </c>
      <c r="H497" t="e">
        <f>VLOOKUP(B497,'MEMBER PROFILE'!A:O,15,FALSE)</f>
        <v>#N/A</v>
      </c>
    </row>
    <row r="498" spans="1:8" x14ac:dyDescent="0.25">
      <c r="A498" s="21"/>
      <c r="B498" s="156" t="s">
        <v>1134</v>
      </c>
      <c r="C498" s="156" t="s">
        <v>7854</v>
      </c>
      <c r="D498" s="28" t="s">
        <v>1135</v>
      </c>
      <c r="E498" s="28" t="s">
        <v>52</v>
      </c>
      <c r="F498" s="27">
        <v>44771</v>
      </c>
      <c r="G498" s="32">
        <v>300</v>
      </c>
      <c r="H498" t="e">
        <f>VLOOKUP(B498,'MEMBER PROFILE'!A:O,15,FALSE)</f>
        <v>#N/A</v>
      </c>
    </row>
    <row r="499" spans="1:8" x14ac:dyDescent="0.25">
      <c r="A499" s="21">
        <v>255</v>
      </c>
      <c r="B499" s="156" t="s">
        <v>1139</v>
      </c>
      <c r="C499" s="156" t="s">
        <v>7855</v>
      </c>
      <c r="D499" s="28" t="s">
        <v>1136</v>
      </c>
      <c r="E499" s="28" t="s">
        <v>51</v>
      </c>
      <c r="F499" s="27">
        <v>43318</v>
      </c>
      <c r="G499" s="32">
        <v>20908.21</v>
      </c>
      <c r="H499" t="e">
        <f>VLOOKUP(B499,'MEMBER PROFILE'!A:O,15,FALSE)</f>
        <v>#N/A</v>
      </c>
    </row>
    <row r="500" spans="1:8" x14ac:dyDescent="0.25">
      <c r="A500" s="21"/>
      <c r="B500" s="156" t="s">
        <v>1139</v>
      </c>
      <c r="C500" s="156" t="s">
        <v>7856</v>
      </c>
      <c r="D500" s="28" t="s">
        <v>1136</v>
      </c>
      <c r="E500" s="28" t="s">
        <v>52</v>
      </c>
      <c r="F500" s="27">
        <v>43318</v>
      </c>
      <c r="G500" s="32">
        <v>300</v>
      </c>
      <c r="H500" t="e">
        <f>VLOOKUP(B500,'MEMBER PROFILE'!A:O,15,FALSE)</f>
        <v>#N/A</v>
      </c>
    </row>
    <row r="501" spans="1:8" x14ac:dyDescent="0.25">
      <c r="A501" s="21">
        <v>256</v>
      </c>
      <c r="B501" s="156" t="s">
        <v>1143</v>
      </c>
      <c r="C501" s="156" t="s">
        <v>7857</v>
      </c>
      <c r="D501" s="28" t="s">
        <v>1129</v>
      </c>
      <c r="E501" s="28" t="s">
        <v>51</v>
      </c>
      <c r="F501" s="27">
        <v>45492</v>
      </c>
      <c r="G501" s="32">
        <v>15150</v>
      </c>
      <c r="H501" t="e">
        <f>VLOOKUP(B501,'MEMBER PROFILE'!A:O,15,FALSE)</f>
        <v>#N/A</v>
      </c>
    </row>
    <row r="502" spans="1:8" x14ac:dyDescent="0.25">
      <c r="A502" s="21"/>
      <c r="B502" s="156" t="s">
        <v>1143</v>
      </c>
      <c r="C502" s="156" t="s">
        <v>7858</v>
      </c>
      <c r="D502" s="28" t="s">
        <v>1129</v>
      </c>
      <c r="E502" s="28" t="s">
        <v>52</v>
      </c>
      <c r="F502" s="27">
        <v>45492</v>
      </c>
      <c r="G502" s="32">
        <v>1500</v>
      </c>
      <c r="H502" t="e">
        <f>VLOOKUP(B502,'MEMBER PROFILE'!A:O,15,FALSE)</f>
        <v>#N/A</v>
      </c>
    </row>
    <row r="503" spans="1:8" x14ac:dyDescent="0.25">
      <c r="A503" s="21">
        <v>257</v>
      </c>
      <c r="B503" s="156" t="s">
        <v>1146</v>
      </c>
      <c r="C503" s="156" t="s">
        <v>7859</v>
      </c>
      <c r="D503" s="28" t="s">
        <v>1142</v>
      </c>
      <c r="E503" s="28" t="s">
        <v>51</v>
      </c>
      <c r="F503" s="27">
        <v>44664</v>
      </c>
      <c r="G503" s="32">
        <v>15704.62</v>
      </c>
      <c r="H503" t="e">
        <f>VLOOKUP(B503,'MEMBER PROFILE'!A:O,15,FALSE)</f>
        <v>#N/A</v>
      </c>
    </row>
    <row r="504" spans="1:8" x14ac:dyDescent="0.25">
      <c r="A504" s="21"/>
      <c r="B504" s="156" t="s">
        <v>1146</v>
      </c>
      <c r="C504" s="156" t="s">
        <v>7860</v>
      </c>
      <c r="D504" s="28" t="s">
        <v>1142</v>
      </c>
      <c r="E504" s="28" t="s">
        <v>52</v>
      </c>
      <c r="F504" s="27">
        <v>44664</v>
      </c>
      <c r="G504" s="32">
        <v>300</v>
      </c>
      <c r="H504" t="e">
        <f>VLOOKUP(B504,'MEMBER PROFILE'!A:O,15,FALSE)</f>
        <v>#N/A</v>
      </c>
    </row>
    <row r="505" spans="1:8" x14ac:dyDescent="0.25">
      <c r="A505" s="21">
        <v>258</v>
      </c>
      <c r="B505" s="156" t="s">
        <v>1150</v>
      </c>
      <c r="C505" s="156" t="s">
        <v>7861</v>
      </c>
      <c r="D505" s="28" t="s">
        <v>1145</v>
      </c>
      <c r="E505" s="28" t="s">
        <v>51</v>
      </c>
      <c r="F505" s="27">
        <v>44705</v>
      </c>
      <c r="G505" s="32">
        <v>20648.55</v>
      </c>
      <c r="H505" t="e">
        <f>VLOOKUP(B505,'MEMBER PROFILE'!A:O,15,FALSE)</f>
        <v>#N/A</v>
      </c>
    </row>
    <row r="506" spans="1:8" x14ac:dyDescent="0.25">
      <c r="A506" s="21"/>
      <c r="B506" s="156" t="s">
        <v>1150</v>
      </c>
      <c r="C506" s="156" t="s">
        <v>7862</v>
      </c>
      <c r="D506" s="28" t="s">
        <v>1145</v>
      </c>
      <c r="E506" s="28" t="s">
        <v>52</v>
      </c>
      <c r="F506" s="27">
        <v>44705</v>
      </c>
      <c r="G506" s="32">
        <v>300</v>
      </c>
      <c r="H506" t="e">
        <f>VLOOKUP(B506,'MEMBER PROFILE'!A:O,15,FALSE)</f>
        <v>#N/A</v>
      </c>
    </row>
    <row r="507" spans="1:8" x14ac:dyDescent="0.25">
      <c r="A507" s="21">
        <v>259</v>
      </c>
      <c r="B507" s="156" t="s">
        <v>1155</v>
      </c>
      <c r="C507" s="156" t="s">
        <v>7863</v>
      </c>
      <c r="D507" s="28" t="s">
        <v>1149</v>
      </c>
      <c r="E507" s="28" t="s">
        <v>51</v>
      </c>
      <c r="F507" s="27">
        <v>44194</v>
      </c>
      <c r="G507" s="32">
        <v>16038.98</v>
      </c>
      <c r="H507" t="e">
        <f>VLOOKUP(B507,'MEMBER PROFILE'!A:O,15,FALSE)</f>
        <v>#N/A</v>
      </c>
    </row>
    <row r="508" spans="1:8" x14ac:dyDescent="0.25">
      <c r="A508" s="21"/>
      <c r="B508" s="156" t="s">
        <v>1155</v>
      </c>
      <c r="C508" s="156" t="s">
        <v>7864</v>
      </c>
      <c r="D508" s="28" t="s">
        <v>1149</v>
      </c>
      <c r="E508" s="28" t="s">
        <v>52</v>
      </c>
      <c r="F508" s="27">
        <v>44194</v>
      </c>
      <c r="G508" s="32">
        <v>300</v>
      </c>
      <c r="H508" t="e">
        <f>VLOOKUP(B508,'MEMBER PROFILE'!A:O,15,FALSE)</f>
        <v>#N/A</v>
      </c>
    </row>
    <row r="509" spans="1:8" x14ac:dyDescent="0.25">
      <c r="A509" s="21"/>
      <c r="B509" s="156" t="s">
        <v>1155</v>
      </c>
      <c r="C509" s="156" t="s">
        <v>7865</v>
      </c>
      <c r="D509" s="28" t="s">
        <v>1149</v>
      </c>
      <c r="E509" s="28" t="s">
        <v>107</v>
      </c>
      <c r="F509" s="27">
        <v>44202</v>
      </c>
      <c r="G509" s="32">
        <v>7162.92</v>
      </c>
      <c r="H509" t="e">
        <f>VLOOKUP(B509,'MEMBER PROFILE'!A:O,15,FALSE)</f>
        <v>#N/A</v>
      </c>
    </row>
    <row r="510" spans="1:8" x14ac:dyDescent="0.25">
      <c r="A510" s="21">
        <v>260</v>
      </c>
      <c r="B510" s="156" t="s">
        <v>1158</v>
      </c>
      <c r="C510" s="156" t="s">
        <v>7866</v>
      </c>
      <c r="D510" s="28" t="s">
        <v>1157</v>
      </c>
      <c r="E510" s="28" t="s">
        <v>51</v>
      </c>
      <c r="F510" s="27">
        <v>39428</v>
      </c>
      <c r="G510" s="32">
        <v>140735.24</v>
      </c>
      <c r="H510" t="e">
        <f>VLOOKUP(B510,'MEMBER PROFILE'!A:O,15,FALSE)</f>
        <v>#N/A</v>
      </c>
    </row>
    <row r="511" spans="1:8" x14ac:dyDescent="0.25">
      <c r="A511" s="21"/>
      <c r="B511" s="156" t="s">
        <v>1158</v>
      </c>
      <c r="C511" s="156" t="s">
        <v>7867</v>
      </c>
      <c r="D511" s="28" t="s">
        <v>1157</v>
      </c>
      <c r="E511" s="28" t="s">
        <v>52</v>
      </c>
      <c r="F511" s="27">
        <v>39428</v>
      </c>
      <c r="G511" s="32">
        <v>300</v>
      </c>
      <c r="H511" t="e">
        <f>VLOOKUP(B511,'MEMBER PROFILE'!A:O,15,FALSE)</f>
        <v>#N/A</v>
      </c>
    </row>
    <row r="512" spans="1:8" x14ac:dyDescent="0.25">
      <c r="A512" s="21"/>
      <c r="B512" s="156" t="s">
        <v>1158</v>
      </c>
      <c r="C512" s="156" t="s">
        <v>7868</v>
      </c>
      <c r="D512" s="28" t="s">
        <v>1157</v>
      </c>
      <c r="E512" s="28" t="s">
        <v>107</v>
      </c>
      <c r="F512" s="27">
        <v>44336</v>
      </c>
      <c r="G512" s="32">
        <v>3913.99</v>
      </c>
      <c r="H512" t="e">
        <f>VLOOKUP(B512,'MEMBER PROFILE'!A:O,15,FALSE)</f>
        <v>#N/A</v>
      </c>
    </row>
    <row r="513" spans="1:8" x14ac:dyDescent="0.25">
      <c r="A513" s="21">
        <v>261</v>
      </c>
      <c r="B513" s="156" t="s">
        <v>1162</v>
      </c>
      <c r="C513" s="156" t="s">
        <v>7869</v>
      </c>
      <c r="D513" s="28" t="s">
        <v>1161</v>
      </c>
      <c r="E513" s="28" t="s">
        <v>51</v>
      </c>
      <c r="F513" s="27">
        <v>44678</v>
      </c>
      <c r="G513" s="32">
        <v>10251.540000000001</v>
      </c>
      <c r="H513" t="e">
        <f>VLOOKUP(B513,'MEMBER PROFILE'!A:O,15,FALSE)</f>
        <v>#N/A</v>
      </c>
    </row>
    <row r="514" spans="1:8" x14ac:dyDescent="0.25">
      <c r="A514" s="21"/>
      <c r="B514" s="156" t="s">
        <v>1162</v>
      </c>
      <c r="C514" s="156" t="s">
        <v>7870</v>
      </c>
      <c r="D514" s="28" t="s">
        <v>1161</v>
      </c>
      <c r="E514" s="28" t="s">
        <v>52</v>
      </c>
      <c r="F514" s="27">
        <v>44678</v>
      </c>
      <c r="G514" s="32">
        <v>0</v>
      </c>
      <c r="H514" t="e">
        <f>VLOOKUP(B514,'MEMBER PROFILE'!A:O,15,FALSE)</f>
        <v>#N/A</v>
      </c>
    </row>
    <row r="515" spans="1:8" x14ac:dyDescent="0.25">
      <c r="A515" s="21">
        <v>262</v>
      </c>
      <c r="B515" s="156" t="s">
        <v>1167</v>
      </c>
      <c r="C515" s="156" t="s">
        <v>7871</v>
      </c>
      <c r="D515" s="28" t="s">
        <v>1166</v>
      </c>
      <c r="E515" s="28" t="s">
        <v>51</v>
      </c>
      <c r="F515" s="27">
        <v>44631</v>
      </c>
      <c r="G515" s="32">
        <v>53730.23</v>
      </c>
      <c r="H515" t="e">
        <f>VLOOKUP(B515,'MEMBER PROFILE'!A:O,15,FALSE)</f>
        <v>#N/A</v>
      </c>
    </row>
    <row r="516" spans="1:8" x14ac:dyDescent="0.25">
      <c r="A516" s="21"/>
      <c r="B516" s="156" t="s">
        <v>1167</v>
      </c>
      <c r="C516" s="156" t="s">
        <v>7872</v>
      </c>
      <c r="D516" s="28" t="s">
        <v>1166</v>
      </c>
      <c r="E516" s="28" t="s">
        <v>52</v>
      </c>
      <c r="F516" s="27">
        <v>44631</v>
      </c>
      <c r="G516" s="32">
        <v>300</v>
      </c>
      <c r="H516" t="e">
        <f>VLOOKUP(B516,'MEMBER PROFILE'!A:O,15,FALSE)</f>
        <v>#N/A</v>
      </c>
    </row>
    <row r="517" spans="1:8" x14ac:dyDescent="0.25">
      <c r="A517" s="21"/>
      <c r="B517" s="156" t="s">
        <v>1167</v>
      </c>
      <c r="C517" s="156" t="s">
        <v>7873</v>
      </c>
      <c r="D517" s="28" t="s">
        <v>1166</v>
      </c>
      <c r="E517" s="28" t="s">
        <v>107</v>
      </c>
      <c r="F517" s="27">
        <v>44635</v>
      </c>
      <c r="G517" s="32">
        <v>1022.21</v>
      </c>
      <c r="H517" t="e">
        <f>VLOOKUP(B517,'MEMBER PROFILE'!A:O,15,FALSE)</f>
        <v>#N/A</v>
      </c>
    </row>
    <row r="518" spans="1:8" x14ac:dyDescent="0.25">
      <c r="A518" s="21">
        <v>263</v>
      </c>
      <c r="B518" s="156" t="s">
        <v>1171</v>
      </c>
      <c r="C518" s="156" t="s">
        <v>7874</v>
      </c>
      <c r="D518" s="28" t="s">
        <v>1170</v>
      </c>
      <c r="E518" s="28" t="s">
        <v>51</v>
      </c>
      <c r="F518" s="27">
        <v>45363</v>
      </c>
      <c r="G518" s="32">
        <v>15150</v>
      </c>
      <c r="H518" t="e">
        <f>VLOOKUP(B518,'MEMBER PROFILE'!A:O,15,FALSE)</f>
        <v>#N/A</v>
      </c>
    </row>
    <row r="519" spans="1:8" x14ac:dyDescent="0.25">
      <c r="A519" s="21"/>
      <c r="B519" s="156" t="s">
        <v>1171</v>
      </c>
      <c r="C519" s="156" t="s">
        <v>7875</v>
      </c>
      <c r="D519" s="28" t="s">
        <v>1170</v>
      </c>
      <c r="E519" s="28" t="s">
        <v>52</v>
      </c>
      <c r="F519" s="27">
        <v>45363</v>
      </c>
      <c r="G519" s="32">
        <v>1500</v>
      </c>
      <c r="H519" t="e">
        <f>VLOOKUP(B519,'MEMBER PROFILE'!A:O,15,FALSE)</f>
        <v>#N/A</v>
      </c>
    </row>
    <row r="520" spans="1:8" x14ac:dyDescent="0.25">
      <c r="A520" s="21">
        <v>264</v>
      </c>
      <c r="B520" s="156" t="s">
        <v>1174</v>
      </c>
      <c r="C520" s="156" t="s">
        <v>7876</v>
      </c>
      <c r="D520" s="28" t="s">
        <v>1173</v>
      </c>
      <c r="E520" s="28" t="s">
        <v>51</v>
      </c>
      <c r="F520" s="27">
        <v>45362</v>
      </c>
      <c r="G520" s="32">
        <v>15609</v>
      </c>
      <c r="H520" t="e">
        <f>VLOOKUP(B520,'MEMBER PROFILE'!A:O,15,FALSE)</f>
        <v>#N/A</v>
      </c>
    </row>
    <row r="521" spans="1:8" x14ac:dyDescent="0.25">
      <c r="A521" s="21"/>
      <c r="B521" s="156" t="s">
        <v>1174</v>
      </c>
      <c r="C521" s="156" t="s">
        <v>7877</v>
      </c>
      <c r="D521" s="28" t="s">
        <v>1173</v>
      </c>
      <c r="E521" s="28" t="s">
        <v>52</v>
      </c>
      <c r="F521" s="27">
        <v>45362</v>
      </c>
      <c r="G521" s="32">
        <v>1500</v>
      </c>
      <c r="H521" t="e">
        <f>VLOOKUP(B521,'MEMBER PROFILE'!A:O,15,FALSE)</f>
        <v>#N/A</v>
      </c>
    </row>
    <row r="522" spans="1:8" x14ac:dyDescent="0.25">
      <c r="A522" s="21">
        <v>265</v>
      </c>
      <c r="B522" s="156" t="s">
        <v>1178</v>
      </c>
      <c r="C522" s="156" t="s">
        <v>7878</v>
      </c>
      <c r="D522" s="28" t="s">
        <v>1176</v>
      </c>
      <c r="E522" s="28" t="s">
        <v>51</v>
      </c>
      <c r="F522" s="27">
        <v>45362</v>
      </c>
      <c r="G522" s="32">
        <v>15609.5</v>
      </c>
      <c r="H522" t="e">
        <f>VLOOKUP(B522,'MEMBER PROFILE'!A:O,15,FALSE)</f>
        <v>#N/A</v>
      </c>
    </row>
    <row r="523" spans="1:8" x14ac:dyDescent="0.25">
      <c r="A523" s="21"/>
      <c r="B523" s="156" t="s">
        <v>1178</v>
      </c>
      <c r="C523" s="156" t="s">
        <v>7879</v>
      </c>
      <c r="D523" s="28" t="s">
        <v>1176</v>
      </c>
      <c r="E523" s="28" t="s">
        <v>52</v>
      </c>
      <c r="F523" s="27">
        <v>45362</v>
      </c>
      <c r="G523" s="32">
        <v>1500</v>
      </c>
      <c r="H523" t="e">
        <f>VLOOKUP(B523,'MEMBER PROFILE'!A:O,15,FALSE)</f>
        <v>#N/A</v>
      </c>
    </row>
    <row r="524" spans="1:8" x14ac:dyDescent="0.25">
      <c r="A524" s="21">
        <v>266</v>
      </c>
      <c r="B524" s="156" t="s">
        <v>1181</v>
      </c>
      <c r="C524" s="156" t="s">
        <v>7880</v>
      </c>
      <c r="D524" s="28" t="s">
        <v>1177</v>
      </c>
      <c r="E524" s="28" t="s">
        <v>51</v>
      </c>
      <c r="F524" s="27">
        <v>42426</v>
      </c>
      <c r="G524" s="32">
        <v>49623.55</v>
      </c>
      <c r="H524" t="e">
        <f>VLOOKUP(B524,'MEMBER PROFILE'!A:O,15,FALSE)</f>
        <v>#N/A</v>
      </c>
    </row>
    <row r="525" spans="1:8" x14ac:dyDescent="0.25">
      <c r="A525" s="21"/>
      <c r="B525" s="156" t="s">
        <v>1181</v>
      </c>
      <c r="C525" s="156" t="s">
        <v>7881</v>
      </c>
      <c r="D525" s="28" t="s">
        <v>1177</v>
      </c>
      <c r="E525" s="28" t="s">
        <v>52</v>
      </c>
      <c r="F525" s="27">
        <v>42426</v>
      </c>
      <c r="G525" s="32">
        <v>300</v>
      </c>
      <c r="H525" t="e">
        <f>VLOOKUP(B525,'MEMBER PROFILE'!A:O,15,FALSE)</f>
        <v>#N/A</v>
      </c>
    </row>
    <row r="526" spans="1:8" x14ac:dyDescent="0.25">
      <c r="A526" s="21"/>
      <c r="B526" s="156" t="s">
        <v>1181</v>
      </c>
      <c r="C526" s="156" t="s">
        <v>7882</v>
      </c>
      <c r="D526" s="28" t="s">
        <v>1177</v>
      </c>
      <c r="E526" s="28" t="s">
        <v>107</v>
      </c>
      <c r="F526" s="27">
        <v>42514</v>
      </c>
      <c r="G526" s="32">
        <v>20302.68</v>
      </c>
      <c r="H526" t="e">
        <f>VLOOKUP(B526,'MEMBER PROFILE'!A:O,15,FALSE)</f>
        <v>#N/A</v>
      </c>
    </row>
    <row r="527" spans="1:8" x14ac:dyDescent="0.25">
      <c r="A527" s="21">
        <v>267</v>
      </c>
      <c r="B527" s="156" t="s">
        <v>1185</v>
      </c>
      <c r="C527" s="156" t="s">
        <v>7883</v>
      </c>
      <c r="D527" s="28" t="s">
        <v>1184</v>
      </c>
      <c r="E527" s="28" t="s">
        <v>51</v>
      </c>
      <c r="F527" s="27">
        <v>44539</v>
      </c>
      <c r="G527" s="32">
        <v>21585.95</v>
      </c>
      <c r="H527" t="e">
        <f>VLOOKUP(B527,'MEMBER PROFILE'!A:O,15,FALSE)</f>
        <v>#N/A</v>
      </c>
    </row>
    <row r="528" spans="1:8" x14ac:dyDescent="0.25">
      <c r="A528" s="21"/>
      <c r="B528" s="156" t="s">
        <v>1185</v>
      </c>
      <c r="C528" s="156" t="s">
        <v>7884</v>
      </c>
      <c r="D528" s="28" t="s">
        <v>1184</v>
      </c>
      <c r="E528" s="28" t="s">
        <v>52</v>
      </c>
      <c r="F528" s="27">
        <v>44539</v>
      </c>
      <c r="G528" s="32">
        <v>-200</v>
      </c>
      <c r="H528" t="e">
        <f>VLOOKUP(B528,'MEMBER PROFILE'!A:O,15,FALSE)</f>
        <v>#N/A</v>
      </c>
    </row>
    <row r="529" spans="1:8" x14ac:dyDescent="0.25">
      <c r="A529" s="21">
        <v>268</v>
      </c>
      <c r="B529" s="156" t="s">
        <v>1186</v>
      </c>
      <c r="C529" s="156" t="s">
        <v>7885</v>
      </c>
      <c r="D529" s="28" t="s">
        <v>1190</v>
      </c>
      <c r="E529" s="28" t="s">
        <v>51</v>
      </c>
      <c r="F529" s="27">
        <v>44543</v>
      </c>
      <c r="G529" s="32">
        <v>10691.44</v>
      </c>
      <c r="H529" t="e">
        <f>VLOOKUP(B529,'MEMBER PROFILE'!A:O,15,FALSE)</f>
        <v>#N/A</v>
      </c>
    </row>
    <row r="530" spans="1:8" x14ac:dyDescent="0.25">
      <c r="A530" s="21"/>
      <c r="B530" s="156" t="s">
        <v>1186</v>
      </c>
      <c r="C530" s="156" t="s">
        <v>7886</v>
      </c>
      <c r="D530" s="28" t="s">
        <v>1190</v>
      </c>
      <c r="E530" s="28" t="s">
        <v>52</v>
      </c>
      <c r="F530" s="27">
        <v>44543</v>
      </c>
      <c r="G530" s="32">
        <v>300</v>
      </c>
      <c r="H530" t="e">
        <f>VLOOKUP(B530,'MEMBER PROFILE'!A:O,15,FALSE)</f>
        <v>#N/A</v>
      </c>
    </row>
    <row r="531" spans="1:8" x14ac:dyDescent="0.25">
      <c r="A531" s="21">
        <v>269</v>
      </c>
      <c r="B531" s="156" t="s">
        <v>1187</v>
      </c>
      <c r="C531" s="156" t="s">
        <v>7887</v>
      </c>
      <c r="D531" s="28" t="s">
        <v>1192</v>
      </c>
      <c r="E531" s="28" t="s">
        <v>51</v>
      </c>
      <c r="F531" s="27">
        <v>44540</v>
      </c>
      <c r="G531" s="32">
        <v>10691.44</v>
      </c>
      <c r="H531" t="e">
        <f>VLOOKUP(B531,'MEMBER PROFILE'!A:O,15,FALSE)</f>
        <v>#N/A</v>
      </c>
    </row>
    <row r="532" spans="1:8" x14ac:dyDescent="0.25">
      <c r="A532" s="21"/>
      <c r="B532" s="156" t="s">
        <v>1187</v>
      </c>
      <c r="C532" s="156" t="s">
        <v>7888</v>
      </c>
      <c r="D532" s="28" t="s">
        <v>1192</v>
      </c>
      <c r="E532" s="28" t="s">
        <v>52</v>
      </c>
      <c r="F532" s="27">
        <v>44540</v>
      </c>
      <c r="G532" s="32">
        <v>300</v>
      </c>
      <c r="H532" t="e">
        <f>VLOOKUP(B532,'MEMBER PROFILE'!A:O,15,FALSE)</f>
        <v>#N/A</v>
      </c>
    </row>
    <row r="533" spans="1:8" x14ac:dyDescent="0.25">
      <c r="A533" s="21">
        <v>270</v>
      </c>
      <c r="B533" s="156" t="s">
        <v>1189</v>
      </c>
      <c r="C533" s="156" t="s">
        <v>7889</v>
      </c>
      <c r="D533" s="28" t="s">
        <v>1195</v>
      </c>
      <c r="E533" s="28" t="s">
        <v>51</v>
      </c>
      <c r="F533" s="27">
        <v>45513</v>
      </c>
      <c r="G533" s="32">
        <v>15400</v>
      </c>
      <c r="H533" t="e">
        <f>VLOOKUP(B533,'MEMBER PROFILE'!A:O,15,FALSE)</f>
        <v>#N/A</v>
      </c>
    </row>
    <row r="534" spans="1:8" x14ac:dyDescent="0.25">
      <c r="A534" s="21"/>
      <c r="B534" s="156" t="s">
        <v>1189</v>
      </c>
      <c r="C534" s="156" t="s">
        <v>7890</v>
      </c>
      <c r="D534" s="28" t="s">
        <v>1195</v>
      </c>
      <c r="E534" s="28" t="s">
        <v>52</v>
      </c>
      <c r="F534" s="27">
        <v>45513</v>
      </c>
      <c r="G534" s="32">
        <v>1500</v>
      </c>
      <c r="H534" t="e">
        <f>VLOOKUP(B534,'MEMBER PROFILE'!A:O,15,FALSE)</f>
        <v>#N/A</v>
      </c>
    </row>
    <row r="535" spans="1:8" x14ac:dyDescent="0.25">
      <c r="A535" s="21">
        <v>271</v>
      </c>
      <c r="B535" s="156" t="s">
        <v>1201</v>
      </c>
      <c r="C535" s="156" t="s">
        <v>7891</v>
      </c>
      <c r="D535" s="28" t="s">
        <v>1196</v>
      </c>
      <c r="E535" s="28" t="s">
        <v>51</v>
      </c>
      <c r="F535" s="27">
        <v>45513</v>
      </c>
      <c r="G535" s="32">
        <v>15400</v>
      </c>
      <c r="H535" t="e">
        <f>VLOOKUP(B535,'MEMBER PROFILE'!A:O,15,FALSE)</f>
        <v>#N/A</v>
      </c>
    </row>
    <row r="536" spans="1:8" x14ac:dyDescent="0.25">
      <c r="A536" s="21"/>
      <c r="B536" s="156" t="s">
        <v>1201</v>
      </c>
      <c r="C536" s="156" t="s">
        <v>7892</v>
      </c>
      <c r="D536" s="28" t="s">
        <v>1196</v>
      </c>
      <c r="E536" s="28" t="s">
        <v>52</v>
      </c>
      <c r="F536" s="27">
        <v>45513</v>
      </c>
      <c r="G536" s="32">
        <v>1500</v>
      </c>
      <c r="H536" t="e">
        <f>VLOOKUP(B536,'MEMBER PROFILE'!A:O,15,FALSE)</f>
        <v>#N/A</v>
      </c>
    </row>
    <row r="537" spans="1:8" x14ac:dyDescent="0.25">
      <c r="A537" s="21">
        <v>272</v>
      </c>
      <c r="B537" s="156" t="s">
        <v>1217</v>
      </c>
      <c r="C537" s="156" t="s">
        <v>1217</v>
      </c>
      <c r="D537" s="28" t="s">
        <v>1200</v>
      </c>
      <c r="E537" s="28" t="s">
        <v>107</v>
      </c>
      <c r="F537" s="27">
        <v>41561</v>
      </c>
      <c r="G537" s="32">
        <v>1152.6400000000001</v>
      </c>
      <c r="H537" t="e">
        <f>VLOOKUP(B537,'MEMBER PROFILE'!A:O,15,FALSE)</f>
        <v>#N/A</v>
      </c>
    </row>
    <row r="538" spans="1:8" x14ac:dyDescent="0.25">
      <c r="A538" s="21">
        <v>273</v>
      </c>
      <c r="B538" s="156" t="s">
        <v>1206</v>
      </c>
      <c r="C538" s="156" t="s">
        <v>7893</v>
      </c>
      <c r="D538" s="28" t="s">
        <v>1205</v>
      </c>
      <c r="E538" s="28" t="s">
        <v>51</v>
      </c>
      <c r="F538" s="27">
        <v>43662</v>
      </c>
      <c r="G538" s="32">
        <v>11578.22</v>
      </c>
      <c r="H538" t="e">
        <f>VLOOKUP(B538,'MEMBER PROFILE'!A:O,15,FALSE)</f>
        <v>#N/A</v>
      </c>
    </row>
    <row r="539" spans="1:8" x14ac:dyDescent="0.25">
      <c r="A539" s="21"/>
      <c r="B539" s="156" t="s">
        <v>1206</v>
      </c>
      <c r="C539" s="156" t="s">
        <v>7894</v>
      </c>
      <c r="D539" s="28" t="s">
        <v>1205</v>
      </c>
      <c r="E539" s="28" t="s">
        <v>52</v>
      </c>
      <c r="F539" s="27">
        <v>43662</v>
      </c>
      <c r="G539" s="32">
        <v>-400</v>
      </c>
      <c r="H539" t="e">
        <f>VLOOKUP(B539,'MEMBER PROFILE'!A:O,15,FALSE)</f>
        <v>#N/A</v>
      </c>
    </row>
    <row r="540" spans="1:8" x14ac:dyDescent="0.25">
      <c r="A540" s="21">
        <v>274</v>
      </c>
      <c r="B540" s="156" t="s">
        <v>1211</v>
      </c>
      <c r="C540" s="156" t="s">
        <v>7895</v>
      </c>
      <c r="D540" s="28" t="s">
        <v>1210</v>
      </c>
      <c r="E540" s="28" t="s">
        <v>51</v>
      </c>
      <c r="F540" s="27">
        <v>41766</v>
      </c>
      <c r="G540" s="32">
        <v>31527.18</v>
      </c>
      <c r="H540" t="e">
        <f>VLOOKUP(B540,'MEMBER PROFILE'!A:O,15,FALSE)</f>
        <v>#N/A</v>
      </c>
    </row>
    <row r="541" spans="1:8" x14ac:dyDescent="0.25">
      <c r="A541" s="21"/>
      <c r="B541" s="156" t="s">
        <v>1211</v>
      </c>
      <c r="C541" s="156" t="s">
        <v>1211</v>
      </c>
      <c r="D541" s="28" t="s">
        <v>1210</v>
      </c>
      <c r="E541" s="28" t="s">
        <v>52</v>
      </c>
      <c r="F541" s="27">
        <v>41766</v>
      </c>
      <c r="G541" s="32">
        <v>300</v>
      </c>
      <c r="H541" t="e">
        <f>VLOOKUP(B541,'MEMBER PROFILE'!A:O,15,FALSE)</f>
        <v>#N/A</v>
      </c>
    </row>
    <row r="542" spans="1:8" x14ac:dyDescent="0.25">
      <c r="A542" s="21"/>
      <c r="B542" s="156" t="s">
        <v>1211</v>
      </c>
      <c r="C542" s="156" t="s">
        <v>1211</v>
      </c>
      <c r="D542" s="28" t="s">
        <v>1210</v>
      </c>
      <c r="E542" s="28" t="s">
        <v>107</v>
      </c>
      <c r="F542" s="27">
        <v>42024</v>
      </c>
      <c r="G542" s="32">
        <v>14606.8</v>
      </c>
      <c r="H542" t="e">
        <f>VLOOKUP(B542,'MEMBER PROFILE'!A:O,15,FALSE)</f>
        <v>#N/A</v>
      </c>
    </row>
    <row r="543" spans="1:8" x14ac:dyDescent="0.25">
      <c r="A543" s="21">
        <v>275</v>
      </c>
      <c r="B543" s="156" t="s">
        <v>1214</v>
      </c>
      <c r="C543" s="156" t="s">
        <v>1214</v>
      </c>
      <c r="D543" s="28" t="s">
        <v>1213</v>
      </c>
      <c r="E543" s="28" t="s">
        <v>51</v>
      </c>
      <c r="F543" s="27">
        <v>42128</v>
      </c>
      <c r="G543" s="32">
        <v>305546.7</v>
      </c>
      <c r="H543" t="e">
        <f>VLOOKUP(B543,'MEMBER PROFILE'!A:O,15,FALSE)</f>
        <v>#N/A</v>
      </c>
    </row>
    <row r="544" spans="1:8" x14ac:dyDescent="0.25">
      <c r="A544" s="21"/>
      <c r="B544" s="156" t="s">
        <v>1214</v>
      </c>
      <c r="C544" s="156" t="s">
        <v>1214</v>
      </c>
      <c r="D544" s="28" t="s">
        <v>1213</v>
      </c>
      <c r="E544" s="28" t="s">
        <v>52</v>
      </c>
      <c r="F544" s="27">
        <v>42128</v>
      </c>
      <c r="G544" s="32">
        <v>300</v>
      </c>
      <c r="H544" t="e">
        <f>VLOOKUP(B544,'MEMBER PROFILE'!A:O,15,FALSE)</f>
        <v>#N/A</v>
      </c>
    </row>
    <row r="545" spans="1:8" x14ac:dyDescent="0.25">
      <c r="A545" s="21">
        <v>276</v>
      </c>
      <c r="B545" s="156" t="s">
        <v>1221</v>
      </c>
      <c r="C545" s="156" t="s">
        <v>1221</v>
      </c>
      <c r="D545" s="28" t="s">
        <v>1215</v>
      </c>
      <c r="E545" s="28" t="s">
        <v>51</v>
      </c>
      <c r="F545" s="27">
        <v>44111</v>
      </c>
      <c r="G545" s="32">
        <v>15656.68</v>
      </c>
      <c r="H545" t="e">
        <f>VLOOKUP(B545,'MEMBER PROFILE'!A:O,15,FALSE)</f>
        <v>#N/A</v>
      </c>
    </row>
    <row r="546" spans="1:8" x14ac:dyDescent="0.25">
      <c r="A546" s="21"/>
      <c r="B546" s="156" t="s">
        <v>1221</v>
      </c>
      <c r="C546" s="156" t="s">
        <v>1221</v>
      </c>
      <c r="D546" s="28" t="s">
        <v>1215</v>
      </c>
      <c r="E546" s="28" t="s">
        <v>52</v>
      </c>
      <c r="F546" s="27">
        <v>44111</v>
      </c>
      <c r="G546" s="32">
        <v>300</v>
      </c>
      <c r="H546" t="e">
        <f>VLOOKUP(B546,'MEMBER PROFILE'!A:O,15,FALSE)</f>
        <v>#N/A</v>
      </c>
    </row>
    <row r="547" spans="1:8" x14ac:dyDescent="0.25">
      <c r="A547" s="21">
        <v>277</v>
      </c>
      <c r="B547" s="156" t="s">
        <v>1286</v>
      </c>
      <c r="C547" s="156" t="s">
        <v>1286</v>
      </c>
      <c r="D547" s="28" t="s">
        <v>1216</v>
      </c>
      <c r="E547" s="28" t="s">
        <v>107</v>
      </c>
      <c r="F547" s="27">
        <v>45058</v>
      </c>
      <c r="G547" s="32">
        <v>905.38</v>
      </c>
      <c r="H547" t="e">
        <f>VLOOKUP(B547,'MEMBER PROFILE'!A:O,15,FALSE)</f>
        <v>#N/A</v>
      </c>
    </row>
    <row r="548" spans="1:8" x14ac:dyDescent="0.25">
      <c r="A548" s="21">
        <v>278</v>
      </c>
      <c r="B548" s="156" t="s">
        <v>1225</v>
      </c>
      <c r="C548" s="156" t="s">
        <v>1225</v>
      </c>
      <c r="D548" s="28" t="s">
        <v>1224</v>
      </c>
      <c r="E548" s="28" t="s">
        <v>51</v>
      </c>
      <c r="F548" s="27">
        <v>44747</v>
      </c>
      <c r="G548" s="32">
        <v>10063.57</v>
      </c>
      <c r="H548" t="e">
        <f>VLOOKUP(B548,'MEMBER PROFILE'!A:O,15,FALSE)</f>
        <v>#N/A</v>
      </c>
    </row>
    <row r="549" spans="1:8" x14ac:dyDescent="0.25">
      <c r="A549" s="21"/>
      <c r="B549" s="156" t="s">
        <v>1225</v>
      </c>
      <c r="C549" s="156" t="s">
        <v>1225</v>
      </c>
      <c r="D549" s="28" t="s">
        <v>1224</v>
      </c>
      <c r="E549" s="28" t="s">
        <v>52</v>
      </c>
      <c r="F549" s="27">
        <v>44747</v>
      </c>
      <c r="G549" s="32">
        <v>-200</v>
      </c>
      <c r="H549" t="e">
        <f>VLOOKUP(B549,'MEMBER PROFILE'!A:O,15,FALSE)</f>
        <v>#N/A</v>
      </c>
    </row>
    <row r="550" spans="1:8" x14ac:dyDescent="0.25">
      <c r="A550" s="21">
        <v>279</v>
      </c>
      <c r="B550" s="156" t="s">
        <v>1229</v>
      </c>
      <c r="C550" s="156" t="s">
        <v>1229</v>
      </c>
      <c r="D550" s="28" t="s">
        <v>1228</v>
      </c>
      <c r="E550" s="28" t="s">
        <v>51</v>
      </c>
      <c r="F550" s="27">
        <v>43265</v>
      </c>
      <c r="G550" s="32">
        <v>11258</v>
      </c>
      <c r="H550" t="e">
        <f>VLOOKUP(B550,'MEMBER PROFILE'!A:O,15,FALSE)</f>
        <v>#N/A</v>
      </c>
    </row>
    <row r="551" spans="1:8" x14ac:dyDescent="0.25">
      <c r="A551" s="21"/>
      <c r="B551" s="156" t="s">
        <v>1229</v>
      </c>
      <c r="C551" s="156" t="s">
        <v>1229</v>
      </c>
      <c r="D551" s="28" t="s">
        <v>1228</v>
      </c>
      <c r="E551" s="28" t="s">
        <v>52</v>
      </c>
      <c r="F551" s="27">
        <v>43265</v>
      </c>
      <c r="G551" s="32">
        <v>-900</v>
      </c>
      <c r="H551" t="e">
        <f>VLOOKUP(B551,'MEMBER PROFILE'!A:O,15,FALSE)</f>
        <v>#N/A</v>
      </c>
    </row>
    <row r="552" spans="1:8" x14ac:dyDescent="0.25">
      <c r="A552" s="21">
        <v>280</v>
      </c>
      <c r="B552" s="156" t="s">
        <v>1234</v>
      </c>
      <c r="C552" s="156" t="s">
        <v>1234</v>
      </c>
      <c r="D552" s="28" t="s">
        <v>1233</v>
      </c>
      <c r="E552" s="28" t="s">
        <v>51</v>
      </c>
      <c r="F552" s="27">
        <v>44985</v>
      </c>
      <c r="G552" s="32">
        <v>10305</v>
      </c>
      <c r="H552" t="e">
        <f>VLOOKUP(B552,'MEMBER PROFILE'!A:O,15,FALSE)</f>
        <v>#N/A</v>
      </c>
    </row>
    <row r="553" spans="1:8" x14ac:dyDescent="0.25">
      <c r="A553" s="21"/>
      <c r="B553" s="156" t="s">
        <v>1234</v>
      </c>
      <c r="C553" s="156" t="s">
        <v>1234</v>
      </c>
      <c r="D553" s="28" t="s">
        <v>1233</v>
      </c>
      <c r="E553" s="28" t="s">
        <v>52</v>
      </c>
      <c r="F553" s="27">
        <v>44985</v>
      </c>
      <c r="G553" s="32">
        <v>-200</v>
      </c>
      <c r="H553" t="e">
        <f>VLOOKUP(B553,'MEMBER PROFILE'!A:O,15,FALSE)</f>
        <v>#N/A</v>
      </c>
    </row>
    <row r="554" spans="1:8" x14ac:dyDescent="0.25">
      <c r="A554" s="21">
        <v>281</v>
      </c>
      <c r="B554" s="156" t="s">
        <v>1237</v>
      </c>
      <c r="C554" s="156" t="s">
        <v>1237</v>
      </c>
      <c r="D554" s="28" t="s">
        <v>1236</v>
      </c>
      <c r="E554" s="28" t="s">
        <v>51</v>
      </c>
      <c r="F554" s="27">
        <v>40959</v>
      </c>
      <c r="G554" s="32">
        <v>15207.57</v>
      </c>
      <c r="H554" t="e">
        <f>VLOOKUP(B554,'MEMBER PROFILE'!A:O,15,FALSE)</f>
        <v>#N/A</v>
      </c>
    </row>
    <row r="555" spans="1:8" x14ac:dyDescent="0.25">
      <c r="A555" s="21"/>
      <c r="B555" s="156" t="s">
        <v>1237</v>
      </c>
      <c r="C555" s="156" t="s">
        <v>1237</v>
      </c>
      <c r="D555" s="28" t="s">
        <v>1236</v>
      </c>
      <c r="E555" s="28" t="s">
        <v>52</v>
      </c>
      <c r="F555" s="27">
        <v>40959</v>
      </c>
      <c r="G555" s="32">
        <v>300</v>
      </c>
      <c r="H555" t="e">
        <f>VLOOKUP(B555,'MEMBER PROFILE'!A:O,15,FALSE)</f>
        <v>#N/A</v>
      </c>
    </row>
    <row r="556" spans="1:8" x14ac:dyDescent="0.25">
      <c r="A556" s="21"/>
      <c r="B556" s="156" t="s">
        <v>1237</v>
      </c>
      <c r="C556" s="156" t="s">
        <v>1237</v>
      </c>
      <c r="D556" s="28" t="s">
        <v>1236</v>
      </c>
      <c r="E556" s="28" t="s">
        <v>107</v>
      </c>
      <c r="F556" s="27">
        <v>43999</v>
      </c>
      <c r="G556" s="32">
        <v>806.04</v>
      </c>
      <c r="H556" t="e">
        <f>VLOOKUP(B556,'MEMBER PROFILE'!A:O,15,FALSE)</f>
        <v>#N/A</v>
      </c>
    </row>
    <row r="557" spans="1:8" x14ac:dyDescent="0.25">
      <c r="A557" s="21">
        <v>282</v>
      </c>
      <c r="B557" s="156" t="s">
        <v>1241</v>
      </c>
      <c r="C557" s="156" t="s">
        <v>1241</v>
      </c>
      <c r="D557" s="28" t="s">
        <v>1240</v>
      </c>
      <c r="E557" s="28" t="s">
        <v>51</v>
      </c>
      <c r="F557" s="27">
        <v>41100</v>
      </c>
      <c r="G557" s="32">
        <v>13825.31</v>
      </c>
      <c r="H557" t="e">
        <f>VLOOKUP(B557,'MEMBER PROFILE'!A:O,15,FALSE)</f>
        <v>#N/A</v>
      </c>
    </row>
    <row r="558" spans="1:8" x14ac:dyDescent="0.25">
      <c r="A558" s="21"/>
      <c r="B558" s="156" t="s">
        <v>1241</v>
      </c>
      <c r="C558" s="156" t="s">
        <v>1241</v>
      </c>
      <c r="D558" s="28" t="s">
        <v>1240</v>
      </c>
      <c r="E558" s="28" t="s">
        <v>52</v>
      </c>
      <c r="F558" s="27">
        <v>41100</v>
      </c>
      <c r="G558" s="32">
        <v>300</v>
      </c>
      <c r="H558" t="e">
        <f>VLOOKUP(B558,'MEMBER PROFILE'!A:O,15,FALSE)</f>
        <v>#N/A</v>
      </c>
    </row>
    <row r="559" spans="1:8" x14ac:dyDescent="0.25">
      <c r="A559" s="21">
        <v>283</v>
      </c>
      <c r="B559" s="156" t="s">
        <v>1244</v>
      </c>
      <c r="C559" s="156" t="s">
        <v>1244</v>
      </c>
      <c r="D559" s="28" t="s">
        <v>1243</v>
      </c>
      <c r="E559" s="28" t="s">
        <v>51</v>
      </c>
      <c r="F559" s="27">
        <v>39209</v>
      </c>
      <c r="G559" s="32">
        <v>41645.25</v>
      </c>
      <c r="H559" t="e">
        <f>VLOOKUP(B559,'MEMBER PROFILE'!A:O,15,FALSE)</f>
        <v>#N/A</v>
      </c>
    </row>
    <row r="560" spans="1:8" x14ac:dyDescent="0.25">
      <c r="A560" s="21"/>
      <c r="B560" s="156" t="s">
        <v>1244</v>
      </c>
      <c r="C560" s="156" t="s">
        <v>1244</v>
      </c>
      <c r="D560" s="28" t="s">
        <v>1243</v>
      </c>
      <c r="E560" s="28" t="s">
        <v>52</v>
      </c>
      <c r="F560" s="27">
        <v>39209</v>
      </c>
      <c r="G560" s="32">
        <v>300</v>
      </c>
      <c r="H560" t="e">
        <f>VLOOKUP(B560,'MEMBER PROFILE'!A:O,15,FALSE)</f>
        <v>#N/A</v>
      </c>
    </row>
    <row r="561" spans="1:8" x14ac:dyDescent="0.25">
      <c r="A561" s="21">
        <v>284</v>
      </c>
      <c r="B561" s="156" t="s">
        <v>1247</v>
      </c>
      <c r="C561" s="156" t="s">
        <v>1247</v>
      </c>
      <c r="D561" s="28" t="s">
        <v>1246</v>
      </c>
      <c r="E561" s="28" t="s">
        <v>51</v>
      </c>
      <c r="F561" s="27">
        <v>39938</v>
      </c>
      <c r="G561" s="32">
        <v>14720.75</v>
      </c>
      <c r="H561" t="e">
        <f>VLOOKUP(B561,'MEMBER PROFILE'!A:O,15,FALSE)</f>
        <v>#N/A</v>
      </c>
    </row>
    <row r="562" spans="1:8" x14ac:dyDescent="0.25">
      <c r="A562" s="21"/>
      <c r="B562" s="156" t="s">
        <v>1247</v>
      </c>
      <c r="C562" s="156" t="s">
        <v>1247</v>
      </c>
      <c r="D562" s="28" t="s">
        <v>1246</v>
      </c>
      <c r="E562" s="28" t="s">
        <v>52</v>
      </c>
      <c r="F562" s="27">
        <v>39938</v>
      </c>
      <c r="G562" s="32">
        <v>300</v>
      </c>
      <c r="H562" t="e">
        <f>VLOOKUP(B562,'MEMBER PROFILE'!A:O,15,FALSE)</f>
        <v>#N/A</v>
      </c>
    </row>
    <row r="563" spans="1:8" x14ac:dyDescent="0.25">
      <c r="A563" s="21">
        <v>285</v>
      </c>
      <c r="B563" s="156" t="s">
        <v>1249</v>
      </c>
      <c r="C563" s="156" t="s">
        <v>1249</v>
      </c>
      <c r="D563" s="28" t="s">
        <v>7157</v>
      </c>
      <c r="E563" s="28" t="s">
        <v>51</v>
      </c>
      <c r="F563" s="27">
        <v>41100</v>
      </c>
      <c r="G563" s="32">
        <v>12610.65</v>
      </c>
      <c r="H563" t="e">
        <f>VLOOKUP(B563,'MEMBER PROFILE'!A:O,15,FALSE)</f>
        <v>#N/A</v>
      </c>
    </row>
    <row r="564" spans="1:8" x14ac:dyDescent="0.25">
      <c r="A564" s="21"/>
      <c r="B564" s="156" t="s">
        <v>1249</v>
      </c>
      <c r="C564" s="156" t="s">
        <v>1249</v>
      </c>
      <c r="D564" s="28" t="s">
        <v>7157</v>
      </c>
      <c r="E564" s="28" t="s">
        <v>52</v>
      </c>
      <c r="F564" s="27">
        <v>41100</v>
      </c>
      <c r="G564" s="32">
        <v>-100</v>
      </c>
      <c r="H564" t="e">
        <f>VLOOKUP(B564,'MEMBER PROFILE'!A:O,15,FALSE)</f>
        <v>#N/A</v>
      </c>
    </row>
    <row r="565" spans="1:8" x14ac:dyDescent="0.25">
      <c r="A565" s="21">
        <v>286</v>
      </c>
      <c r="B565" s="156" t="s">
        <v>1252</v>
      </c>
      <c r="C565" s="156" t="s">
        <v>1252</v>
      </c>
      <c r="D565" s="28" t="s">
        <v>1251</v>
      </c>
      <c r="E565" s="28" t="s">
        <v>51</v>
      </c>
      <c r="F565" s="27">
        <v>40971</v>
      </c>
      <c r="G565" s="32">
        <v>13022.5</v>
      </c>
      <c r="H565" t="e">
        <f>VLOOKUP(B565,'MEMBER PROFILE'!A:O,15,FALSE)</f>
        <v>#N/A</v>
      </c>
    </row>
    <row r="566" spans="1:8" x14ac:dyDescent="0.25">
      <c r="A566" s="21"/>
      <c r="B566" s="156" t="s">
        <v>1252</v>
      </c>
      <c r="C566" s="156" t="s">
        <v>1252</v>
      </c>
      <c r="D566" s="28" t="s">
        <v>1251</v>
      </c>
      <c r="E566" s="28" t="s">
        <v>52</v>
      </c>
      <c r="F566" s="27">
        <v>40971</v>
      </c>
      <c r="G566" s="32">
        <v>300</v>
      </c>
      <c r="H566" t="e">
        <f>VLOOKUP(B566,'MEMBER PROFILE'!A:O,15,FALSE)</f>
        <v>#N/A</v>
      </c>
    </row>
    <row r="567" spans="1:8" x14ac:dyDescent="0.25">
      <c r="A567" s="21">
        <v>287</v>
      </c>
      <c r="B567" s="156" t="s">
        <v>1256</v>
      </c>
      <c r="C567" s="156" t="s">
        <v>1256</v>
      </c>
      <c r="D567" s="28" t="s">
        <v>1255</v>
      </c>
      <c r="E567" s="28" t="s">
        <v>51</v>
      </c>
      <c r="F567" s="27">
        <v>40945</v>
      </c>
      <c r="G567" s="32">
        <v>14990.92</v>
      </c>
      <c r="H567" t="e">
        <f>VLOOKUP(B567,'MEMBER PROFILE'!A:O,15,FALSE)</f>
        <v>#N/A</v>
      </c>
    </row>
    <row r="568" spans="1:8" x14ac:dyDescent="0.25">
      <c r="A568" s="21"/>
      <c r="B568" s="156" t="s">
        <v>1256</v>
      </c>
      <c r="C568" s="156" t="s">
        <v>1256</v>
      </c>
      <c r="D568" s="28" t="s">
        <v>1255</v>
      </c>
      <c r="E568" s="28" t="s">
        <v>52</v>
      </c>
      <c r="F568" s="27">
        <v>40945</v>
      </c>
      <c r="G568" s="32">
        <v>300</v>
      </c>
      <c r="H568" t="e">
        <f>VLOOKUP(B568,'MEMBER PROFILE'!A:O,15,FALSE)</f>
        <v>#N/A</v>
      </c>
    </row>
    <row r="569" spans="1:8" x14ac:dyDescent="0.25">
      <c r="A569" s="21">
        <v>288</v>
      </c>
      <c r="B569" s="156" t="s">
        <v>1265</v>
      </c>
      <c r="C569" s="156" t="s">
        <v>1265</v>
      </c>
      <c r="D569" s="28" t="s">
        <v>1264</v>
      </c>
      <c r="E569" s="28" t="s">
        <v>51</v>
      </c>
      <c r="F569" s="27">
        <v>39308</v>
      </c>
      <c r="G569" s="32">
        <v>12954.32</v>
      </c>
      <c r="H569" t="e">
        <f>VLOOKUP(B569,'MEMBER PROFILE'!A:O,15,FALSE)</f>
        <v>#N/A</v>
      </c>
    </row>
    <row r="570" spans="1:8" x14ac:dyDescent="0.25">
      <c r="A570" s="21"/>
      <c r="B570" s="156" t="s">
        <v>1265</v>
      </c>
      <c r="C570" s="156" t="s">
        <v>1265</v>
      </c>
      <c r="D570" s="28" t="s">
        <v>1264</v>
      </c>
      <c r="E570" s="28" t="s">
        <v>52</v>
      </c>
      <c r="F570" s="27">
        <v>39308</v>
      </c>
      <c r="G570" s="32">
        <v>300</v>
      </c>
      <c r="H570" t="e">
        <f>VLOOKUP(B570,'MEMBER PROFILE'!A:O,15,FALSE)</f>
        <v>#N/A</v>
      </c>
    </row>
    <row r="571" spans="1:8" x14ac:dyDescent="0.25">
      <c r="A571" s="21">
        <v>289</v>
      </c>
      <c r="B571" s="156" t="s">
        <v>1268</v>
      </c>
      <c r="C571" s="156" t="s">
        <v>1268</v>
      </c>
      <c r="D571" s="28" t="s">
        <v>1267</v>
      </c>
      <c r="E571" s="28" t="s">
        <v>51</v>
      </c>
      <c r="F571" s="27">
        <v>39317</v>
      </c>
      <c r="G571" s="32">
        <v>137942</v>
      </c>
      <c r="H571" t="e">
        <f>VLOOKUP(B571,'MEMBER PROFILE'!A:O,15,FALSE)</f>
        <v>#N/A</v>
      </c>
    </row>
    <row r="572" spans="1:8" x14ac:dyDescent="0.25">
      <c r="A572" s="21"/>
      <c r="B572" s="156" t="s">
        <v>1268</v>
      </c>
      <c r="C572" s="156" t="s">
        <v>1268</v>
      </c>
      <c r="D572" s="28" t="s">
        <v>1267</v>
      </c>
      <c r="E572" s="28" t="s">
        <v>52</v>
      </c>
      <c r="F572" s="27">
        <v>39317</v>
      </c>
      <c r="G572" s="32">
        <v>300</v>
      </c>
      <c r="H572" t="e">
        <f>VLOOKUP(B572,'MEMBER PROFILE'!A:O,15,FALSE)</f>
        <v>#N/A</v>
      </c>
    </row>
    <row r="573" spans="1:8" x14ac:dyDescent="0.25">
      <c r="A573" s="21"/>
      <c r="B573" s="156" t="s">
        <v>1268</v>
      </c>
      <c r="C573" s="156" t="s">
        <v>1268</v>
      </c>
      <c r="D573" s="28" t="s">
        <v>1267</v>
      </c>
      <c r="E573" s="28" t="s">
        <v>107</v>
      </c>
      <c r="F573" s="27">
        <v>40885</v>
      </c>
      <c r="G573" s="32">
        <v>31030.86</v>
      </c>
      <c r="H573" t="e">
        <f>VLOOKUP(B573,'MEMBER PROFILE'!A:O,15,FALSE)</f>
        <v>#N/A</v>
      </c>
    </row>
    <row r="574" spans="1:8" x14ac:dyDescent="0.25">
      <c r="A574" s="21"/>
      <c r="B574" s="156" t="s">
        <v>1268</v>
      </c>
      <c r="C574" s="156" t="s">
        <v>1268</v>
      </c>
      <c r="D574" s="28" t="s">
        <v>1267</v>
      </c>
      <c r="E574" s="28" t="s">
        <v>318</v>
      </c>
      <c r="F574" s="27">
        <v>41079</v>
      </c>
      <c r="G574" s="32">
        <v>26903.27</v>
      </c>
      <c r="H574" t="e">
        <f>VLOOKUP(B574,'MEMBER PROFILE'!A:O,15,FALSE)</f>
        <v>#N/A</v>
      </c>
    </row>
    <row r="575" spans="1:8" x14ac:dyDescent="0.25">
      <c r="A575" s="21">
        <v>290</v>
      </c>
      <c r="B575" s="156" t="s">
        <v>1271</v>
      </c>
      <c r="C575" s="156" t="s">
        <v>1271</v>
      </c>
      <c r="D575" s="28" t="s">
        <v>1270</v>
      </c>
      <c r="E575" s="28" t="s">
        <v>51</v>
      </c>
      <c r="F575" s="27">
        <v>44985</v>
      </c>
      <c r="G575" s="32">
        <v>10100</v>
      </c>
      <c r="H575" t="e">
        <f>VLOOKUP(B575,'MEMBER PROFILE'!A:O,15,FALSE)</f>
        <v>#N/A</v>
      </c>
    </row>
    <row r="576" spans="1:8" x14ac:dyDescent="0.25">
      <c r="A576" s="21"/>
      <c r="B576" s="156" t="s">
        <v>1271</v>
      </c>
      <c r="C576" s="156" t="s">
        <v>1271</v>
      </c>
      <c r="D576" s="28" t="s">
        <v>1270</v>
      </c>
      <c r="E576" s="28" t="s">
        <v>52</v>
      </c>
      <c r="F576" s="27">
        <v>44985</v>
      </c>
      <c r="G576" s="32">
        <v>-200</v>
      </c>
      <c r="H576" t="e">
        <f>VLOOKUP(B576,'MEMBER PROFILE'!A:O,15,FALSE)</f>
        <v>#N/A</v>
      </c>
    </row>
    <row r="577" spans="1:8" x14ac:dyDescent="0.25">
      <c r="A577" s="21"/>
      <c r="B577" s="156" t="s">
        <v>1271</v>
      </c>
      <c r="C577" s="156" t="s">
        <v>1271</v>
      </c>
      <c r="D577" s="28" t="s">
        <v>1270</v>
      </c>
      <c r="E577" s="28" t="s">
        <v>107</v>
      </c>
      <c r="F577" s="27">
        <v>41414</v>
      </c>
      <c r="G577" s="32">
        <v>1292.76</v>
      </c>
      <c r="H577" t="e">
        <f>VLOOKUP(B577,'MEMBER PROFILE'!A:O,15,FALSE)</f>
        <v>#N/A</v>
      </c>
    </row>
    <row r="578" spans="1:8" x14ac:dyDescent="0.25">
      <c r="A578" s="21">
        <v>291</v>
      </c>
      <c r="B578" s="156" t="s">
        <v>1274</v>
      </c>
      <c r="C578" s="156" t="s">
        <v>1274</v>
      </c>
      <c r="D578" s="28" t="s">
        <v>1273</v>
      </c>
      <c r="E578" s="28" t="s">
        <v>51</v>
      </c>
      <c r="F578" s="27">
        <v>40983</v>
      </c>
      <c r="G578" s="32">
        <v>14206.14</v>
      </c>
      <c r="H578" t="e">
        <f>VLOOKUP(B578,'MEMBER PROFILE'!A:O,15,FALSE)</f>
        <v>#N/A</v>
      </c>
    </row>
    <row r="579" spans="1:8" x14ac:dyDescent="0.25">
      <c r="A579" s="21"/>
      <c r="B579" s="156" t="s">
        <v>1274</v>
      </c>
      <c r="C579" s="156" t="s">
        <v>1274</v>
      </c>
      <c r="D579" s="28" t="s">
        <v>1273</v>
      </c>
      <c r="E579" s="28" t="s">
        <v>52</v>
      </c>
      <c r="F579" s="27">
        <v>40983</v>
      </c>
      <c r="G579" s="32">
        <v>100</v>
      </c>
      <c r="H579" t="e">
        <f>VLOOKUP(B579,'MEMBER PROFILE'!A:O,15,FALSE)</f>
        <v>#N/A</v>
      </c>
    </row>
    <row r="580" spans="1:8" x14ac:dyDescent="0.25">
      <c r="A580" s="21">
        <v>292</v>
      </c>
      <c r="B580" s="156" t="s">
        <v>1278</v>
      </c>
      <c r="C580" s="156" t="s">
        <v>1278</v>
      </c>
      <c r="D580" s="28" t="s">
        <v>1277</v>
      </c>
      <c r="E580" s="28" t="s">
        <v>51</v>
      </c>
      <c r="F580" s="27">
        <v>40983</v>
      </c>
      <c r="G580" s="32">
        <v>14603.54</v>
      </c>
      <c r="H580" t="e">
        <f>VLOOKUP(B580,'MEMBER PROFILE'!A:O,15,FALSE)</f>
        <v>#N/A</v>
      </c>
    </row>
    <row r="581" spans="1:8" x14ac:dyDescent="0.25">
      <c r="A581" s="21"/>
      <c r="B581" s="156" t="s">
        <v>1278</v>
      </c>
      <c r="C581" s="156" t="s">
        <v>1278</v>
      </c>
      <c r="D581" s="28" t="s">
        <v>1277</v>
      </c>
      <c r="E581" s="28" t="s">
        <v>52</v>
      </c>
      <c r="F581" s="27">
        <v>40983</v>
      </c>
      <c r="G581" s="32">
        <v>300</v>
      </c>
      <c r="H581" t="e">
        <f>VLOOKUP(B581,'MEMBER PROFILE'!A:O,15,FALSE)</f>
        <v>#N/A</v>
      </c>
    </row>
    <row r="582" spans="1:8" x14ac:dyDescent="0.25">
      <c r="A582" s="21"/>
      <c r="B582" s="156" t="s">
        <v>1278</v>
      </c>
      <c r="C582" s="156" t="s">
        <v>1278</v>
      </c>
      <c r="D582" s="28" t="s">
        <v>1277</v>
      </c>
      <c r="E582" s="28" t="s">
        <v>107</v>
      </c>
      <c r="F582" s="27">
        <v>43885</v>
      </c>
      <c r="G582" s="32">
        <v>645.23</v>
      </c>
      <c r="H582" t="e">
        <f>VLOOKUP(B582,'MEMBER PROFILE'!A:O,15,FALSE)</f>
        <v>#N/A</v>
      </c>
    </row>
    <row r="583" spans="1:8" x14ac:dyDescent="0.25">
      <c r="A583" s="21">
        <v>293</v>
      </c>
      <c r="B583" s="156" t="s">
        <v>1283</v>
      </c>
      <c r="C583" s="156" t="s">
        <v>1283</v>
      </c>
      <c r="D583" s="28" t="s">
        <v>1282</v>
      </c>
      <c r="E583" s="28" t="s">
        <v>51</v>
      </c>
      <c r="F583" s="27">
        <v>44168</v>
      </c>
      <c r="G583" s="32">
        <v>17607</v>
      </c>
      <c r="H583" t="e">
        <f>VLOOKUP(B583,'MEMBER PROFILE'!A:O,15,FALSE)</f>
        <v>#N/A</v>
      </c>
    </row>
    <row r="584" spans="1:8" x14ac:dyDescent="0.25">
      <c r="A584" s="21"/>
      <c r="B584" s="156" t="s">
        <v>1283</v>
      </c>
      <c r="C584" s="156" t="s">
        <v>1283</v>
      </c>
      <c r="D584" s="28" t="s">
        <v>1282</v>
      </c>
      <c r="E584" s="28" t="s">
        <v>52</v>
      </c>
      <c r="F584" s="27">
        <v>44168</v>
      </c>
      <c r="G584" s="32">
        <v>300</v>
      </c>
      <c r="H584" t="e">
        <f>VLOOKUP(B584,'MEMBER PROFILE'!A:O,15,FALSE)</f>
        <v>#N/A</v>
      </c>
    </row>
    <row r="585" spans="1:8" x14ac:dyDescent="0.25">
      <c r="A585" s="21">
        <v>294</v>
      </c>
      <c r="B585" s="156" t="s">
        <v>1294</v>
      </c>
      <c r="C585" s="156" t="s">
        <v>1294</v>
      </c>
      <c r="D585" s="28" t="s">
        <v>1285</v>
      </c>
      <c r="E585" s="28" t="s">
        <v>51</v>
      </c>
      <c r="F585" s="27">
        <v>44343</v>
      </c>
      <c r="G585" s="32">
        <v>10111.74</v>
      </c>
      <c r="H585" t="e">
        <f>VLOOKUP(B585,'MEMBER PROFILE'!A:O,15,FALSE)</f>
        <v>#N/A</v>
      </c>
    </row>
    <row r="586" spans="1:8" x14ac:dyDescent="0.25">
      <c r="A586" s="21"/>
      <c r="B586" s="156" t="s">
        <v>1294</v>
      </c>
      <c r="C586" s="156" t="s">
        <v>1294</v>
      </c>
      <c r="D586" s="28" t="s">
        <v>1285</v>
      </c>
      <c r="E586" s="28" t="s">
        <v>52</v>
      </c>
      <c r="F586" s="27">
        <v>44343</v>
      </c>
      <c r="G586" s="32">
        <v>0</v>
      </c>
      <c r="H586" t="e">
        <f>VLOOKUP(B586,'MEMBER PROFILE'!A:O,15,FALSE)</f>
        <v>#N/A</v>
      </c>
    </row>
    <row r="587" spans="1:8" x14ac:dyDescent="0.25">
      <c r="A587" s="21">
        <v>295</v>
      </c>
      <c r="B587" s="156" t="s">
        <v>1290</v>
      </c>
      <c r="C587" s="156" t="s">
        <v>1290</v>
      </c>
      <c r="D587" s="28" t="s">
        <v>1288</v>
      </c>
      <c r="E587" s="28" t="s">
        <v>107</v>
      </c>
      <c r="F587" s="27">
        <v>41625</v>
      </c>
      <c r="G587" s="32">
        <v>587.54999999999995</v>
      </c>
      <c r="H587" t="e">
        <f>VLOOKUP(B587,'MEMBER PROFILE'!A:O,15,FALSE)</f>
        <v>#N/A</v>
      </c>
    </row>
    <row r="588" spans="1:8" x14ac:dyDescent="0.25">
      <c r="A588" s="21">
        <v>296</v>
      </c>
      <c r="B588" s="156" t="s">
        <v>1305</v>
      </c>
      <c r="C588" s="156" t="s">
        <v>1305</v>
      </c>
      <c r="D588" s="28" t="s">
        <v>1292</v>
      </c>
      <c r="E588" s="28" t="s">
        <v>107</v>
      </c>
      <c r="F588" s="27">
        <v>45330</v>
      </c>
      <c r="G588" s="32">
        <v>15019.22</v>
      </c>
      <c r="H588" t="e">
        <f>VLOOKUP(B588,'MEMBER PROFILE'!A:O,15,FALSE)</f>
        <v>#N/A</v>
      </c>
    </row>
    <row r="589" spans="1:8" x14ac:dyDescent="0.25">
      <c r="A589" s="21">
        <v>297</v>
      </c>
      <c r="B589" s="156" t="s">
        <v>1298</v>
      </c>
      <c r="C589" s="156" t="s">
        <v>1298</v>
      </c>
      <c r="D589" s="28" t="s">
        <v>1293</v>
      </c>
      <c r="E589" s="28" t="s">
        <v>51</v>
      </c>
      <c r="F589" s="27">
        <v>42809</v>
      </c>
      <c r="G589" s="32">
        <v>14317.99</v>
      </c>
      <c r="H589" t="e">
        <f>VLOOKUP(B589,'MEMBER PROFILE'!A:O,15,FALSE)</f>
        <v>#N/A</v>
      </c>
    </row>
    <row r="590" spans="1:8" x14ac:dyDescent="0.25">
      <c r="A590" s="21"/>
      <c r="B590" s="156" t="s">
        <v>1298</v>
      </c>
      <c r="C590" s="156" t="s">
        <v>1298</v>
      </c>
      <c r="D590" s="28" t="s">
        <v>1293</v>
      </c>
      <c r="E590" s="28" t="s">
        <v>52</v>
      </c>
      <c r="F590" s="27">
        <v>42809</v>
      </c>
      <c r="G590" s="32">
        <v>300</v>
      </c>
      <c r="H590" t="e">
        <f>VLOOKUP(B590,'MEMBER PROFILE'!A:O,15,FALSE)</f>
        <v>#N/A</v>
      </c>
    </row>
    <row r="591" spans="1:8" x14ac:dyDescent="0.25">
      <c r="A591" s="21">
        <v>298</v>
      </c>
      <c r="B591" s="156" t="s">
        <v>1303</v>
      </c>
      <c r="C591" s="156" t="s">
        <v>1303</v>
      </c>
      <c r="D591" s="28" t="s">
        <v>1301</v>
      </c>
      <c r="E591" s="28" t="s">
        <v>51</v>
      </c>
      <c r="F591" s="27">
        <v>45440</v>
      </c>
      <c r="G591" s="32">
        <v>15400</v>
      </c>
      <c r="H591" t="e">
        <f>VLOOKUP(B591,'MEMBER PROFILE'!A:O,15,FALSE)</f>
        <v>#N/A</v>
      </c>
    </row>
    <row r="592" spans="1:8" x14ac:dyDescent="0.25">
      <c r="A592" s="21"/>
      <c r="B592" s="156" t="s">
        <v>1303</v>
      </c>
      <c r="C592" s="156" t="s">
        <v>1303</v>
      </c>
      <c r="D592" s="28" t="s">
        <v>1301</v>
      </c>
      <c r="E592" s="28" t="s">
        <v>52</v>
      </c>
      <c r="F592" s="27">
        <v>45440</v>
      </c>
      <c r="G592" s="32">
        <v>1500</v>
      </c>
      <c r="H592" t="e">
        <f>VLOOKUP(B592,'MEMBER PROFILE'!A:O,15,FALSE)</f>
        <v>#N/A</v>
      </c>
    </row>
    <row r="593" spans="1:8" x14ac:dyDescent="0.25">
      <c r="A593" s="21">
        <v>299</v>
      </c>
      <c r="B593" s="156" t="s">
        <v>1308</v>
      </c>
      <c r="C593" s="156" t="s">
        <v>1308</v>
      </c>
      <c r="D593" s="28" t="s">
        <v>1302</v>
      </c>
      <c r="E593" s="28" t="s">
        <v>51</v>
      </c>
      <c r="F593" s="27">
        <v>40212</v>
      </c>
      <c r="G593" s="32">
        <v>11270.91</v>
      </c>
      <c r="H593" t="e">
        <f>VLOOKUP(B593,'MEMBER PROFILE'!A:O,15,FALSE)</f>
        <v>#N/A</v>
      </c>
    </row>
    <row r="594" spans="1:8" x14ac:dyDescent="0.25">
      <c r="A594" s="21"/>
      <c r="B594" s="156" t="s">
        <v>1308</v>
      </c>
      <c r="C594" s="156" t="s">
        <v>1308</v>
      </c>
      <c r="D594" s="28" t="s">
        <v>1302</v>
      </c>
      <c r="E594" s="28" t="s">
        <v>52</v>
      </c>
      <c r="F594" s="27">
        <v>40212</v>
      </c>
      <c r="G594" s="32">
        <v>-400</v>
      </c>
      <c r="H594" t="e">
        <f>VLOOKUP(B594,'MEMBER PROFILE'!A:O,15,FALSE)</f>
        <v>#N/A</v>
      </c>
    </row>
    <row r="595" spans="1:8" x14ac:dyDescent="0.25">
      <c r="A595" s="21">
        <v>300</v>
      </c>
      <c r="B595" s="156" t="s">
        <v>1345</v>
      </c>
      <c r="C595" s="156" t="s">
        <v>1345</v>
      </c>
      <c r="D595" s="28" t="s">
        <v>1307</v>
      </c>
      <c r="E595" s="28" t="s">
        <v>107</v>
      </c>
      <c r="F595" s="27">
        <v>44643</v>
      </c>
      <c r="G595" s="32">
        <v>531.08000000000004</v>
      </c>
      <c r="H595" t="e">
        <f>VLOOKUP(B595,'MEMBER PROFILE'!A:O,15,FALSE)</f>
        <v>#N/A</v>
      </c>
    </row>
    <row r="596" spans="1:8" x14ac:dyDescent="0.25">
      <c r="A596" s="21">
        <v>301</v>
      </c>
      <c r="B596" s="156" t="s">
        <v>1312</v>
      </c>
      <c r="C596" s="156" t="s">
        <v>1312</v>
      </c>
      <c r="D596" s="28" t="s">
        <v>1311</v>
      </c>
      <c r="E596" s="28" t="s">
        <v>51</v>
      </c>
      <c r="F596" s="27">
        <v>43259</v>
      </c>
      <c r="G596" s="32">
        <v>20486.400000000001</v>
      </c>
      <c r="H596" t="e">
        <f>VLOOKUP(B596,'MEMBER PROFILE'!A:O,15,FALSE)</f>
        <v>#N/A</v>
      </c>
    </row>
    <row r="597" spans="1:8" x14ac:dyDescent="0.25">
      <c r="A597" s="21"/>
      <c r="B597" s="156" t="s">
        <v>1312</v>
      </c>
      <c r="C597" s="156" t="s">
        <v>1312</v>
      </c>
      <c r="D597" s="28" t="s">
        <v>1311</v>
      </c>
      <c r="E597" s="28" t="s">
        <v>52</v>
      </c>
      <c r="F597" s="27">
        <v>43259</v>
      </c>
      <c r="G597" s="32">
        <v>300</v>
      </c>
      <c r="H597" t="e">
        <f>VLOOKUP(B597,'MEMBER PROFILE'!A:O,15,FALSE)</f>
        <v>#N/A</v>
      </c>
    </row>
    <row r="598" spans="1:8" x14ac:dyDescent="0.25">
      <c r="A598" s="21">
        <v>302</v>
      </c>
      <c r="B598" s="156" t="s">
        <v>1317</v>
      </c>
      <c r="C598" s="156" t="s">
        <v>1317</v>
      </c>
      <c r="D598" s="28" t="s">
        <v>1316</v>
      </c>
      <c r="E598" s="28" t="s">
        <v>51</v>
      </c>
      <c r="F598" s="27">
        <v>44858</v>
      </c>
      <c r="G598" s="32">
        <v>10031.790000000001</v>
      </c>
      <c r="H598" t="e">
        <f>VLOOKUP(B598,'MEMBER PROFILE'!A:O,15,FALSE)</f>
        <v>#N/A</v>
      </c>
    </row>
    <row r="599" spans="1:8" x14ac:dyDescent="0.25">
      <c r="A599" s="21"/>
      <c r="B599" s="156" t="s">
        <v>1317</v>
      </c>
      <c r="C599" s="156" t="s">
        <v>1317</v>
      </c>
      <c r="D599" s="28" t="s">
        <v>1316</v>
      </c>
      <c r="E599" s="28" t="s">
        <v>52</v>
      </c>
      <c r="F599" s="27">
        <v>44858</v>
      </c>
      <c r="G599" s="32">
        <v>0</v>
      </c>
      <c r="H599" t="e">
        <f>VLOOKUP(B599,'MEMBER PROFILE'!A:O,15,FALSE)</f>
        <v>#N/A</v>
      </c>
    </row>
    <row r="600" spans="1:8" x14ac:dyDescent="0.25">
      <c r="A600" s="21">
        <v>303</v>
      </c>
      <c r="B600" s="156" t="s">
        <v>1319</v>
      </c>
      <c r="C600" s="156" t="s">
        <v>1319</v>
      </c>
      <c r="D600" s="28" t="s">
        <v>1318</v>
      </c>
      <c r="E600" s="28" t="s">
        <v>51</v>
      </c>
      <c r="F600" s="27">
        <v>44858</v>
      </c>
      <c r="G600" s="32">
        <v>20242.82</v>
      </c>
      <c r="H600" t="e">
        <f>VLOOKUP(B600,'MEMBER PROFILE'!A:O,15,FALSE)</f>
        <v>#N/A</v>
      </c>
    </row>
    <row r="601" spans="1:8" x14ac:dyDescent="0.25">
      <c r="A601" s="21"/>
      <c r="B601" s="156" t="s">
        <v>1319</v>
      </c>
      <c r="C601" s="156" t="s">
        <v>1319</v>
      </c>
      <c r="D601" s="28" t="s">
        <v>1318</v>
      </c>
      <c r="E601" s="28" t="s">
        <v>52</v>
      </c>
      <c r="F601" s="27">
        <v>44858</v>
      </c>
      <c r="G601" s="32">
        <v>800</v>
      </c>
      <c r="H601" t="e">
        <f>VLOOKUP(B601,'MEMBER PROFILE'!A:O,15,FALSE)</f>
        <v>#N/A</v>
      </c>
    </row>
    <row r="602" spans="1:8" x14ac:dyDescent="0.25">
      <c r="A602" s="21">
        <v>304</v>
      </c>
      <c r="B602" s="156" t="s">
        <v>1323</v>
      </c>
      <c r="C602" s="156" t="s">
        <v>1323</v>
      </c>
      <c r="D602" s="28" t="s">
        <v>1322</v>
      </c>
      <c r="E602" s="28" t="s">
        <v>51</v>
      </c>
      <c r="F602" s="27">
        <v>44508</v>
      </c>
      <c r="G602" s="32">
        <v>11692.69</v>
      </c>
      <c r="H602" t="e">
        <f>VLOOKUP(B602,'MEMBER PROFILE'!A:O,15,FALSE)</f>
        <v>#N/A</v>
      </c>
    </row>
    <row r="603" spans="1:8" x14ac:dyDescent="0.25">
      <c r="A603" s="21"/>
      <c r="B603" s="156" t="s">
        <v>1323</v>
      </c>
      <c r="C603" s="156" t="s">
        <v>1323</v>
      </c>
      <c r="D603" s="28" t="s">
        <v>1322</v>
      </c>
      <c r="E603" s="28" t="s">
        <v>52</v>
      </c>
      <c r="F603" s="27">
        <v>44508</v>
      </c>
      <c r="G603" s="32">
        <v>300</v>
      </c>
      <c r="H603" t="e">
        <f>VLOOKUP(B603,'MEMBER PROFILE'!A:O,15,FALSE)</f>
        <v>#N/A</v>
      </c>
    </row>
    <row r="604" spans="1:8" x14ac:dyDescent="0.25">
      <c r="A604" s="21"/>
      <c r="B604" s="156" t="s">
        <v>1323</v>
      </c>
      <c r="C604" s="156" t="s">
        <v>1323</v>
      </c>
      <c r="D604" s="28" t="s">
        <v>1322</v>
      </c>
      <c r="E604" s="28" t="s">
        <v>107</v>
      </c>
      <c r="F604" s="27">
        <v>39318</v>
      </c>
      <c r="G604" s="32">
        <v>676.26</v>
      </c>
      <c r="H604" t="e">
        <f>VLOOKUP(B604,'MEMBER PROFILE'!A:O,15,FALSE)</f>
        <v>#N/A</v>
      </c>
    </row>
    <row r="605" spans="1:8" x14ac:dyDescent="0.25">
      <c r="A605" s="21">
        <v>305</v>
      </c>
      <c r="B605" s="156" t="s">
        <v>1325</v>
      </c>
      <c r="C605" s="156" t="s">
        <v>1325</v>
      </c>
      <c r="D605" s="28" t="s">
        <v>1324</v>
      </c>
      <c r="E605" s="28" t="s">
        <v>51</v>
      </c>
      <c r="F605" s="27">
        <v>39293</v>
      </c>
      <c r="G605" s="32">
        <v>62733.46</v>
      </c>
      <c r="H605" t="e">
        <f>VLOOKUP(B605,'MEMBER PROFILE'!A:O,15,FALSE)</f>
        <v>#N/A</v>
      </c>
    </row>
    <row r="606" spans="1:8" x14ac:dyDescent="0.25">
      <c r="A606" s="21"/>
      <c r="B606" s="156" t="s">
        <v>1325</v>
      </c>
      <c r="C606" s="156" t="s">
        <v>1325</v>
      </c>
      <c r="D606" s="28" t="s">
        <v>1324</v>
      </c>
      <c r="E606" s="28" t="s">
        <v>52</v>
      </c>
      <c r="F606" s="27">
        <v>39293</v>
      </c>
      <c r="G606" s="32">
        <v>300</v>
      </c>
      <c r="H606" t="e">
        <f>VLOOKUP(B606,'MEMBER PROFILE'!A:O,15,FALSE)</f>
        <v>#N/A</v>
      </c>
    </row>
    <row r="607" spans="1:8" x14ac:dyDescent="0.25">
      <c r="A607" s="21"/>
      <c r="B607" s="156" t="s">
        <v>1325</v>
      </c>
      <c r="C607" s="156" t="s">
        <v>1325</v>
      </c>
      <c r="D607" s="28" t="s">
        <v>1324</v>
      </c>
      <c r="E607" s="28" t="s">
        <v>107</v>
      </c>
      <c r="F607" s="27">
        <v>39224</v>
      </c>
      <c r="G607" s="32">
        <v>4238.1499999999996</v>
      </c>
      <c r="H607" t="e">
        <f>VLOOKUP(B607,'MEMBER PROFILE'!A:O,15,FALSE)</f>
        <v>#N/A</v>
      </c>
    </row>
    <row r="608" spans="1:8" x14ac:dyDescent="0.25">
      <c r="A608" s="21"/>
      <c r="B608" s="156" t="s">
        <v>1325</v>
      </c>
      <c r="C608" s="156" t="s">
        <v>1325</v>
      </c>
      <c r="D608" s="28" t="s">
        <v>1324</v>
      </c>
      <c r="E608" s="28" t="s">
        <v>318</v>
      </c>
      <c r="F608" s="27">
        <v>42074</v>
      </c>
      <c r="G608" s="32">
        <v>13714.98</v>
      </c>
      <c r="H608" t="e">
        <f>VLOOKUP(B608,'MEMBER PROFILE'!A:O,15,FALSE)</f>
        <v>#N/A</v>
      </c>
    </row>
    <row r="609" spans="1:8" x14ac:dyDescent="0.25">
      <c r="A609" s="21">
        <v>306</v>
      </c>
      <c r="B609" s="156" t="s">
        <v>1329</v>
      </c>
      <c r="C609" s="156" t="s">
        <v>1329</v>
      </c>
      <c r="D609" s="28" t="s">
        <v>1328</v>
      </c>
      <c r="E609" s="28" t="s">
        <v>51</v>
      </c>
      <c r="F609" s="27">
        <v>45093</v>
      </c>
      <c r="G609" s="32">
        <v>15150</v>
      </c>
      <c r="H609" t="e">
        <f>VLOOKUP(B609,'MEMBER PROFILE'!A:O,15,FALSE)</f>
        <v>#N/A</v>
      </c>
    </row>
    <row r="610" spans="1:8" x14ac:dyDescent="0.25">
      <c r="A610" s="21"/>
      <c r="B610" s="156" t="s">
        <v>1329</v>
      </c>
      <c r="C610" s="156" t="s">
        <v>1329</v>
      </c>
      <c r="D610" s="28" t="s">
        <v>1328</v>
      </c>
      <c r="E610" s="28" t="s">
        <v>52</v>
      </c>
      <c r="F610" s="27">
        <v>45093</v>
      </c>
      <c r="G610" s="32">
        <v>1000</v>
      </c>
      <c r="H610" t="e">
        <f>VLOOKUP(B610,'MEMBER PROFILE'!A:O,15,FALSE)</f>
        <v>#N/A</v>
      </c>
    </row>
    <row r="611" spans="1:8" x14ac:dyDescent="0.25">
      <c r="A611" s="21">
        <v>307</v>
      </c>
      <c r="B611" s="156" t="s">
        <v>1334</v>
      </c>
      <c r="C611" s="156" t="s">
        <v>1334</v>
      </c>
      <c r="D611" s="28" t="s">
        <v>1331</v>
      </c>
      <c r="E611" s="28" t="s">
        <v>51</v>
      </c>
      <c r="F611" s="27">
        <v>44046</v>
      </c>
      <c r="G611" s="32">
        <v>11624.14</v>
      </c>
      <c r="H611" t="e">
        <f>VLOOKUP(B611,'MEMBER PROFILE'!A:O,15,FALSE)</f>
        <v>#N/A</v>
      </c>
    </row>
    <row r="612" spans="1:8" x14ac:dyDescent="0.25">
      <c r="A612" s="21"/>
      <c r="B612" s="156" t="s">
        <v>1334</v>
      </c>
      <c r="C612" s="156" t="s">
        <v>1334</v>
      </c>
      <c r="D612" s="28" t="s">
        <v>1331</v>
      </c>
      <c r="E612" s="28" t="s">
        <v>52</v>
      </c>
      <c r="F612" s="27">
        <v>44046</v>
      </c>
      <c r="G612" s="32">
        <v>300</v>
      </c>
      <c r="H612" t="e">
        <f>VLOOKUP(B612,'MEMBER PROFILE'!A:O,15,FALSE)</f>
        <v>#N/A</v>
      </c>
    </row>
    <row r="613" spans="1:8" x14ac:dyDescent="0.25">
      <c r="A613" s="21">
        <v>308</v>
      </c>
      <c r="B613" s="156" t="s">
        <v>1335</v>
      </c>
      <c r="C613" s="156" t="s">
        <v>1335</v>
      </c>
      <c r="D613" s="28" t="s">
        <v>1332</v>
      </c>
      <c r="E613" s="28" t="s">
        <v>51</v>
      </c>
      <c r="F613" s="27">
        <v>44046</v>
      </c>
      <c r="G613" s="32">
        <v>11281.43</v>
      </c>
      <c r="H613" t="e">
        <f>VLOOKUP(B613,'MEMBER PROFILE'!A:O,15,FALSE)</f>
        <v>#N/A</v>
      </c>
    </row>
    <row r="614" spans="1:8" x14ac:dyDescent="0.25">
      <c r="A614" s="21"/>
      <c r="B614" s="156" t="s">
        <v>1335</v>
      </c>
      <c r="C614" s="156" t="s">
        <v>1335</v>
      </c>
      <c r="D614" s="28" t="s">
        <v>1332</v>
      </c>
      <c r="E614" s="28" t="s">
        <v>52</v>
      </c>
      <c r="F614" s="27">
        <v>44046</v>
      </c>
      <c r="G614" s="32">
        <v>300</v>
      </c>
      <c r="H614" t="e">
        <f>VLOOKUP(B614,'MEMBER PROFILE'!A:O,15,FALSE)</f>
        <v>#N/A</v>
      </c>
    </row>
    <row r="615" spans="1:8" x14ac:dyDescent="0.25">
      <c r="A615" s="21">
        <v>309</v>
      </c>
      <c r="B615" s="156" t="s">
        <v>1338</v>
      </c>
      <c r="C615" s="156" t="s">
        <v>1338</v>
      </c>
      <c r="D615" s="28" t="s">
        <v>1333</v>
      </c>
      <c r="E615" s="28" t="s">
        <v>51</v>
      </c>
      <c r="F615" s="27">
        <v>44046</v>
      </c>
      <c r="G615" s="32">
        <v>11276.15</v>
      </c>
      <c r="H615" t="e">
        <f>VLOOKUP(B615,'MEMBER PROFILE'!A:O,15,FALSE)</f>
        <v>#N/A</v>
      </c>
    </row>
    <row r="616" spans="1:8" x14ac:dyDescent="0.25">
      <c r="A616" s="21"/>
      <c r="B616" s="156" t="s">
        <v>1338</v>
      </c>
      <c r="C616" s="156" t="s">
        <v>1338</v>
      </c>
      <c r="D616" s="28" t="s">
        <v>1333</v>
      </c>
      <c r="E616" s="28" t="s">
        <v>52</v>
      </c>
      <c r="F616" s="27">
        <v>44046</v>
      </c>
      <c r="G616" s="32">
        <v>300</v>
      </c>
      <c r="H616" t="e">
        <f>VLOOKUP(B616,'MEMBER PROFILE'!A:O,15,FALSE)</f>
        <v>#N/A</v>
      </c>
    </row>
    <row r="617" spans="1:8" x14ac:dyDescent="0.25">
      <c r="A617" s="21">
        <v>310</v>
      </c>
      <c r="B617" s="156" t="s">
        <v>1341</v>
      </c>
      <c r="C617" s="156" t="s">
        <v>1341</v>
      </c>
      <c r="D617" s="28" t="s">
        <v>1340</v>
      </c>
      <c r="E617" s="28" t="s">
        <v>51</v>
      </c>
      <c r="F617" s="27">
        <v>44004</v>
      </c>
      <c r="G617" s="32">
        <v>17279.47</v>
      </c>
      <c r="H617" t="e">
        <f>VLOOKUP(B617,'MEMBER PROFILE'!A:O,15,FALSE)</f>
        <v>#N/A</v>
      </c>
    </row>
    <row r="618" spans="1:8" x14ac:dyDescent="0.25">
      <c r="A618" s="21"/>
      <c r="B618" s="156" t="s">
        <v>1341</v>
      </c>
      <c r="C618" s="156" t="s">
        <v>1341</v>
      </c>
      <c r="D618" s="28" t="s">
        <v>1340</v>
      </c>
      <c r="E618" s="28" t="s">
        <v>52</v>
      </c>
      <c r="F618" s="27">
        <v>44004</v>
      </c>
      <c r="G618" s="32">
        <v>300</v>
      </c>
      <c r="H618" t="e">
        <f>VLOOKUP(B618,'MEMBER PROFILE'!A:O,15,FALSE)</f>
        <v>#N/A</v>
      </c>
    </row>
    <row r="619" spans="1:8" x14ac:dyDescent="0.25">
      <c r="A619" s="21">
        <v>311</v>
      </c>
      <c r="B619" s="156" t="s">
        <v>1349</v>
      </c>
      <c r="C619" s="156" t="s">
        <v>1349</v>
      </c>
      <c r="D619" s="28" t="s">
        <v>1344</v>
      </c>
      <c r="E619" s="28" t="s">
        <v>51</v>
      </c>
      <c r="F619" s="27">
        <v>44993</v>
      </c>
      <c r="G619" s="32">
        <v>15331.64</v>
      </c>
      <c r="H619" t="e">
        <f>VLOOKUP(B619,'MEMBER PROFILE'!A:O,15,FALSE)</f>
        <v>#N/A</v>
      </c>
    </row>
    <row r="620" spans="1:8" x14ac:dyDescent="0.25">
      <c r="A620" s="21"/>
      <c r="B620" s="156" t="s">
        <v>1349</v>
      </c>
      <c r="C620" s="156" t="s">
        <v>1349</v>
      </c>
      <c r="D620" s="28" t="s">
        <v>1344</v>
      </c>
      <c r="E620" s="28" t="s">
        <v>52</v>
      </c>
      <c r="F620" s="27">
        <v>44993</v>
      </c>
      <c r="G620" s="32">
        <v>100</v>
      </c>
      <c r="H620" t="e">
        <f>VLOOKUP(B620,'MEMBER PROFILE'!A:O,15,FALSE)</f>
        <v>#N/A</v>
      </c>
    </row>
    <row r="621" spans="1:8" x14ac:dyDescent="0.25">
      <c r="A621" s="21">
        <v>312</v>
      </c>
      <c r="B621" s="156" t="s">
        <v>1348</v>
      </c>
      <c r="C621" s="156" t="s">
        <v>1348</v>
      </c>
      <c r="D621" s="28" t="s">
        <v>1347</v>
      </c>
      <c r="E621" s="28" t="s">
        <v>107</v>
      </c>
      <c r="F621" s="27">
        <v>44872</v>
      </c>
      <c r="G621" s="32">
        <v>11683.21</v>
      </c>
      <c r="H621" t="e">
        <f>VLOOKUP(B621,'MEMBER PROFILE'!A:O,15,FALSE)</f>
        <v>#N/A</v>
      </c>
    </row>
    <row r="622" spans="1:8" x14ac:dyDescent="0.25">
      <c r="A622" s="21">
        <v>313</v>
      </c>
      <c r="B622" s="156" t="s">
        <v>1352</v>
      </c>
      <c r="C622" s="156" t="s">
        <v>1352</v>
      </c>
      <c r="D622" s="28" t="s">
        <v>1350</v>
      </c>
      <c r="E622" s="28" t="s">
        <v>51</v>
      </c>
      <c r="F622" s="27">
        <v>44468</v>
      </c>
      <c r="G622" s="32">
        <v>10993.98</v>
      </c>
      <c r="H622" t="e">
        <f>VLOOKUP(B622,'MEMBER PROFILE'!A:O,15,FALSE)</f>
        <v>#N/A</v>
      </c>
    </row>
    <row r="623" spans="1:8" x14ac:dyDescent="0.25">
      <c r="A623" s="21"/>
      <c r="B623" s="156" t="s">
        <v>1352</v>
      </c>
      <c r="C623" s="156" t="s">
        <v>1352</v>
      </c>
      <c r="D623" s="28" t="s">
        <v>1350</v>
      </c>
      <c r="E623" s="28" t="s">
        <v>52</v>
      </c>
      <c r="F623" s="27">
        <v>44468</v>
      </c>
      <c r="G623" s="32">
        <v>300</v>
      </c>
      <c r="H623" t="e">
        <f>VLOOKUP(B623,'MEMBER PROFILE'!A:O,15,FALSE)</f>
        <v>#N/A</v>
      </c>
    </row>
    <row r="624" spans="1:8" x14ac:dyDescent="0.25">
      <c r="A624" s="21"/>
      <c r="B624" s="156" t="s">
        <v>1352</v>
      </c>
      <c r="C624" s="156" t="s">
        <v>1352</v>
      </c>
      <c r="D624" s="28" t="s">
        <v>1350</v>
      </c>
      <c r="E624" s="28" t="s">
        <v>107</v>
      </c>
      <c r="F624" s="27">
        <v>44512</v>
      </c>
      <c r="G624" s="32">
        <v>6000.57</v>
      </c>
      <c r="H624" t="e">
        <f>VLOOKUP(B624,'MEMBER PROFILE'!A:O,15,FALSE)</f>
        <v>#N/A</v>
      </c>
    </row>
    <row r="625" spans="1:8" x14ac:dyDescent="0.25">
      <c r="A625" s="21">
        <v>314</v>
      </c>
      <c r="B625" s="156" t="s">
        <v>1356</v>
      </c>
      <c r="C625" s="156" t="s">
        <v>1356</v>
      </c>
      <c r="D625" s="28" t="s">
        <v>1355</v>
      </c>
      <c r="E625" s="28" t="s">
        <v>51</v>
      </c>
      <c r="F625" s="27">
        <v>44540</v>
      </c>
      <c r="G625" s="32">
        <v>16418.310000000001</v>
      </c>
      <c r="H625" t="e">
        <f>VLOOKUP(B625,'MEMBER PROFILE'!A:O,15,FALSE)</f>
        <v>#N/A</v>
      </c>
    </row>
    <row r="626" spans="1:8" x14ac:dyDescent="0.25">
      <c r="A626" s="21"/>
      <c r="B626" s="156" t="s">
        <v>1356</v>
      </c>
      <c r="C626" s="156" t="s">
        <v>1356</v>
      </c>
      <c r="D626" s="28" t="s">
        <v>1355</v>
      </c>
      <c r="E626" s="28" t="s">
        <v>52</v>
      </c>
      <c r="F626" s="27">
        <v>44540</v>
      </c>
      <c r="G626" s="32">
        <v>300</v>
      </c>
      <c r="H626" t="e">
        <f>VLOOKUP(B626,'MEMBER PROFILE'!A:O,15,FALSE)</f>
        <v>#N/A</v>
      </c>
    </row>
    <row r="627" spans="1:8" x14ac:dyDescent="0.25">
      <c r="A627" s="21">
        <v>315</v>
      </c>
      <c r="B627" s="156" t="s">
        <v>1360</v>
      </c>
      <c r="C627" s="156" t="s">
        <v>1360</v>
      </c>
      <c r="D627" s="28" t="s">
        <v>1359</v>
      </c>
      <c r="E627" s="28" t="s">
        <v>51</v>
      </c>
      <c r="F627" s="27">
        <v>44600</v>
      </c>
      <c r="G627" s="32">
        <v>20885.5</v>
      </c>
      <c r="H627" t="e">
        <f>VLOOKUP(B627,'MEMBER PROFILE'!A:O,15,FALSE)</f>
        <v>#N/A</v>
      </c>
    </row>
    <row r="628" spans="1:8" x14ac:dyDescent="0.25">
      <c r="A628" s="21"/>
      <c r="B628" s="156" t="s">
        <v>1360</v>
      </c>
      <c r="C628" s="156" t="s">
        <v>1360</v>
      </c>
      <c r="D628" s="28" t="s">
        <v>1359</v>
      </c>
      <c r="E628" s="28" t="s">
        <v>52</v>
      </c>
      <c r="F628" s="27">
        <v>44600</v>
      </c>
      <c r="G628" s="32">
        <v>300</v>
      </c>
      <c r="H628" t="e">
        <f>VLOOKUP(B628,'MEMBER PROFILE'!A:O,15,FALSE)</f>
        <v>#N/A</v>
      </c>
    </row>
    <row r="629" spans="1:8" x14ac:dyDescent="0.25">
      <c r="A629" s="21">
        <v>316</v>
      </c>
      <c r="B629" s="156" t="s">
        <v>1364</v>
      </c>
      <c r="C629" s="156" t="s">
        <v>1364</v>
      </c>
      <c r="D629" s="28" t="s">
        <v>1363</v>
      </c>
      <c r="E629" s="28" t="s">
        <v>51</v>
      </c>
      <c r="F629" s="27">
        <v>44599</v>
      </c>
      <c r="G629" s="32">
        <v>10959.92</v>
      </c>
      <c r="H629" t="e">
        <f>VLOOKUP(B629,'MEMBER PROFILE'!A:O,15,FALSE)</f>
        <v>#N/A</v>
      </c>
    </row>
    <row r="630" spans="1:8" x14ac:dyDescent="0.25">
      <c r="A630" s="21"/>
      <c r="B630" s="156" t="s">
        <v>1364</v>
      </c>
      <c r="C630" s="156" t="s">
        <v>1364</v>
      </c>
      <c r="D630" s="28" t="s">
        <v>1363</v>
      </c>
      <c r="E630" s="28" t="s">
        <v>52</v>
      </c>
      <c r="F630" s="27">
        <v>44599</v>
      </c>
      <c r="G630" s="32">
        <v>300</v>
      </c>
      <c r="H630" t="e">
        <f>VLOOKUP(B630,'MEMBER PROFILE'!A:O,15,FALSE)</f>
        <v>#N/A</v>
      </c>
    </row>
    <row r="631" spans="1:8" x14ac:dyDescent="0.25">
      <c r="A631" s="21">
        <v>317</v>
      </c>
      <c r="B631" s="156" t="s">
        <v>1369</v>
      </c>
      <c r="C631" s="156" t="s">
        <v>1369</v>
      </c>
      <c r="D631" s="28" t="s">
        <v>1368</v>
      </c>
      <c r="E631" s="28" t="s">
        <v>51</v>
      </c>
      <c r="F631" s="27">
        <v>41708</v>
      </c>
      <c r="G631" s="32">
        <v>14598.76</v>
      </c>
      <c r="H631" t="e">
        <f>VLOOKUP(B631,'MEMBER PROFILE'!A:O,15,FALSE)</f>
        <v>#N/A</v>
      </c>
    </row>
    <row r="632" spans="1:8" x14ac:dyDescent="0.25">
      <c r="A632" s="21"/>
      <c r="B632" s="156" t="s">
        <v>1369</v>
      </c>
      <c r="C632" s="156" t="s">
        <v>1369</v>
      </c>
      <c r="D632" s="28" t="s">
        <v>1368</v>
      </c>
      <c r="E632" s="28" t="s">
        <v>52</v>
      </c>
      <c r="F632" s="27">
        <v>41708</v>
      </c>
      <c r="G632" s="32">
        <v>300</v>
      </c>
      <c r="H632" t="e">
        <f>VLOOKUP(B632,'MEMBER PROFILE'!A:O,15,FALSE)</f>
        <v>#N/A</v>
      </c>
    </row>
    <row r="633" spans="1:8" x14ac:dyDescent="0.25">
      <c r="A633" s="21">
        <v>318</v>
      </c>
      <c r="B633" s="156" t="s">
        <v>1373</v>
      </c>
      <c r="C633" s="156" t="s">
        <v>1373</v>
      </c>
      <c r="D633" s="28" t="s">
        <v>1372</v>
      </c>
      <c r="E633" s="28" t="s">
        <v>51</v>
      </c>
      <c r="F633" s="27">
        <v>44914</v>
      </c>
      <c r="G633" s="32">
        <v>15115.89</v>
      </c>
      <c r="H633" t="e">
        <f>VLOOKUP(B633,'MEMBER PROFILE'!A:O,15,FALSE)</f>
        <v>#N/A</v>
      </c>
    </row>
    <row r="634" spans="1:8" x14ac:dyDescent="0.25">
      <c r="A634" s="21"/>
      <c r="B634" s="156" t="s">
        <v>1373</v>
      </c>
      <c r="C634" s="156" t="s">
        <v>1373</v>
      </c>
      <c r="D634" s="28" t="s">
        <v>1372</v>
      </c>
      <c r="E634" s="28" t="s">
        <v>52</v>
      </c>
      <c r="F634" s="27">
        <v>44914</v>
      </c>
      <c r="G634" s="32">
        <v>-200</v>
      </c>
      <c r="H634" t="e">
        <f>VLOOKUP(B634,'MEMBER PROFILE'!A:O,15,FALSE)</f>
        <v>#N/A</v>
      </c>
    </row>
    <row r="635" spans="1:8" x14ac:dyDescent="0.25">
      <c r="A635" s="21">
        <v>319</v>
      </c>
      <c r="B635" s="156" t="s">
        <v>1377</v>
      </c>
      <c r="C635" s="156" t="s">
        <v>1377</v>
      </c>
      <c r="D635" s="28" t="s">
        <v>1376</v>
      </c>
      <c r="E635" s="28" t="s">
        <v>51</v>
      </c>
      <c r="F635" s="27">
        <v>42450</v>
      </c>
      <c r="G635" s="32">
        <v>65361.86</v>
      </c>
      <c r="H635" t="e">
        <f>VLOOKUP(B635,'MEMBER PROFILE'!A:O,15,FALSE)</f>
        <v>#N/A</v>
      </c>
    </row>
    <row r="636" spans="1:8" x14ac:dyDescent="0.25">
      <c r="A636" s="21"/>
      <c r="B636" s="156" t="s">
        <v>1377</v>
      </c>
      <c r="C636" s="156" t="s">
        <v>1377</v>
      </c>
      <c r="D636" s="28" t="s">
        <v>1376</v>
      </c>
      <c r="E636" s="28" t="s">
        <v>52</v>
      </c>
      <c r="F636" s="27">
        <v>42450</v>
      </c>
      <c r="G636" s="32">
        <v>300</v>
      </c>
      <c r="H636" t="e">
        <f>VLOOKUP(B636,'MEMBER PROFILE'!A:O,15,FALSE)</f>
        <v>#N/A</v>
      </c>
    </row>
    <row r="637" spans="1:8" x14ac:dyDescent="0.25">
      <c r="A637" s="21">
        <v>320</v>
      </c>
      <c r="B637" s="156" t="s">
        <v>1380</v>
      </c>
      <c r="C637" s="156" t="s">
        <v>1380</v>
      </c>
      <c r="D637" s="28" t="s">
        <v>1379</v>
      </c>
      <c r="E637" s="28" t="s">
        <v>51</v>
      </c>
      <c r="F637" s="27">
        <v>42450</v>
      </c>
      <c r="G637" s="32">
        <v>34469.22</v>
      </c>
      <c r="H637" t="e">
        <f>VLOOKUP(B637,'MEMBER PROFILE'!A:O,15,FALSE)</f>
        <v>#N/A</v>
      </c>
    </row>
    <row r="638" spans="1:8" x14ac:dyDescent="0.25">
      <c r="A638" s="21"/>
      <c r="B638" s="156" t="s">
        <v>1380</v>
      </c>
      <c r="C638" s="156" t="s">
        <v>1380</v>
      </c>
      <c r="D638" s="28" t="s">
        <v>1379</v>
      </c>
      <c r="E638" s="28" t="s">
        <v>52</v>
      </c>
      <c r="F638" s="27">
        <v>42450</v>
      </c>
      <c r="G638" s="32">
        <v>300</v>
      </c>
      <c r="H638" t="e">
        <f>VLOOKUP(B638,'MEMBER PROFILE'!A:O,15,FALSE)</f>
        <v>#N/A</v>
      </c>
    </row>
    <row r="639" spans="1:8" x14ac:dyDescent="0.25">
      <c r="A639" s="21">
        <v>321</v>
      </c>
      <c r="B639" s="156" t="s">
        <v>1383</v>
      </c>
      <c r="C639" s="156" t="s">
        <v>1383</v>
      </c>
      <c r="D639" s="28" t="s">
        <v>1382</v>
      </c>
      <c r="E639" s="28" t="s">
        <v>107</v>
      </c>
      <c r="F639" s="27">
        <v>41724</v>
      </c>
      <c r="G639" s="32">
        <v>614.32000000000005</v>
      </c>
      <c r="H639" t="e">
        <f>VLOOKUP(B639,'MEMBER PROFILE'!A:O,15,FALSE)</f>
        <v>#N/A</v>
      </c>
    </row>
    <row r="640" spans="1:8" x14ac:dyDescent="0.25">
      <c r="A640" s="21">
        <v>322</v>
      </c>
      <c r="B640" s="156" t="s">
        <v>1431</v>
      </c>
      <c r="C640" s="156" t="s">
        <v>1431</v>
      </c>
      <c r="D640" s="28" t="s">
        <v>1386</v>
      </c>
      <c r="E640" s="28" t="s">
        <v>107</v>
      </c>
      <c r="F640" s="27">
        <v>42026</v>
      </c>
      <c r="G640" s="32">
        <v>1102.98</v>
      </c>
      <c r="H640" t="e">
        <f>VLOOKUP(B640,'MEMBER PROFILE'!A:O,15,FALSE)</f>
        <v>#N/A</v>
      </c>
    </row>
    <row r="641" spans="1:8" x14ac:dyDescent="0.25">
      <c r="A641" s="21">
        <v>323</v>
      </c>
      <c r="B641" s="156" t="s">
        <v>1389</v>
      </c>
      <c r="C641" s="156" t="s">
        <v>1389</v>
      </c>
      <c r="D641" s="28" t="s">
        <v>1388</v>
      </c>
      <c r="E641" s="28" t="s">
        <v>51</v>
      </c>
      <c r="F641" s="27">
        <v>44785</v>
      </c>
      <c r="G641" s="32">
        <v>21178.799999999999</v>
      </c>
      <c r="H641" t="e">
        <f>VLOOKUP(B641,'MEMBER PROFILE'!A:O,15,FALSE)</f>
        <v>#N/A</v>
      </c>
    </row>
    <row r="642" spans="1:8" x14ac:dyDescent="0.25">
      <c r="A642" s="21"/>
      <c r="B642" s="156" t="s">
        <v>1389</v>
      </c>
      <c r="C642" s="156" t="s">
        <v>1389</v>
      </c>
      <c r="D642" s="28" t="s">
        <v>1388</v>
      </c>
      <c r="E642" s="28" t="s">
        <v>52</v>
      </c>
      <c r="F642" s="27">
        <v>44785</v>
      </c>
      <c r="G642" s="32">
        <v>300</v>
      </c>
      <c r="H642" t="e">
        <f>VLOOKUP(B642,'MEMBER PROFILE'!A:O,15,FALSE)</f>
        <v>#N/A</v>
      </c>
    </row>
    <row r="643" spans="1:8" x14ac:dyDescent="0.25">
      <c r="A643" s="21">
        <v>324</v>
      </c>
      <c r="B643" s="156" t="s">
        <v>1393</v>
      </c>
      <c r="C643" s="156" t="s">
        <v>1393</v>
      </c>
      <c r="D643" s="28" t="s">
        <v>1392</v>
      </c>
      <c r="E643" s="28" t="s">
        <v>51</v>
      </c>
      <c r="F643" s="27">
        <v>42017</v>
      </c>
      <c r="G643" s="32">
        <v>13540.17</v>
      </c>
      <c r="H643" t="e">
        <f>VLOOKUP(B643,'MEMBER PROFILE'!A:O,15,FALSE)</f>
        <v>#N/A</v>
      </c>
    </row>
    <row r="644" spans="1:8" x14ac:dyDescent="0.25">
      <c r="A644" s="21"/>
      <c r="B644" s="156" t="s">
        <v>1393</v>
      </c>
      <c r="C644" s="156" t="s">
        <v>1393</v>
      </c>
      <c r="D644" s="28" t="s">
        <v>1392</v>
      </c>
      <c r="E644" s="28" t="s">
        <v>52</v>
      </c>
      <c r="F644" s="27">
        <v>42017</v>
      </c>
      <c r="G644" s="32">
        <v>300</v>
      </c>
      <c r="H644" t="e">
        <f>VLOOKUP(B644,'MEMBER PROFILE'!A:O,15,FALSE)</f>
        <v>#N/A</v>
      </c>
    </row>
    <row r="645" spans="1:8" x14ac:dyDescent="0.25">
      <c r="A645" s="21">
        <v>325</v>
      </c>
      <c r="B645" s="156" t="s">
        <v>1397</v>
      </c>
      <c r="C645" s="156" t="s">
        <v>1397</v>
      </c>
      <c r="D645" s="28" t="s">
        <v>1396</v>
      </c>
      <c r="E645" s="28" t="s">
        <v>51</v>
      </c>
      <c r="F645" s="27">
        <v>42384</v>
      </c>
      <c r="G645" s="32">
        <v>17326.3</v>
      </c>
      <c r="H645" t="e">
        <f>VLOOKUP(B645,'MEMBER PROFILE'!A:O,15,FALSE)</f>
        <v>#N/A</v>
      </c>
    </row>
    <row r="646" spans="1:8" x14ac:dyDescent="0.25">
      <c r="A646" s="21"/>
      <c r="B646" s="156" t="s">
        <v>1397</v>
      </c>
      <c r="C646" s="156" t="s">
        <v>1397</v>
      </c>
      <c r="D646" s="28" t="s">
        <v>1396</v>
      </c>
      <c r="E646" s="28" t="s">
        <v>52</v>
      </c>
      <c r="F646" s="27">
        <v>42384</v>
      </c>
      <c r="G646" s="32">
        <v>100</v>
      </c>
      <c r="H646" t="e">
        <f>VLOOKUP(B646,'MEMBER PROFILE'!A:O,15,FALSE)</f>
        <v>#N/A</v>
      </c>
    </row>
    <row r="647" spans="1:8" x14ac:dyDescent="0.25">
      <c r="A647" s="21"/>
      <c r="B647" s="156" t="s">
        <v>1397</v>
      </c>
      <c r="C647" s="156" t="s">
        <v>1397</v>
      </c>
      <c r="D647" s="28" t="s">
        <v>1396</v>
      </c>
      <c r="E647" s="28" t="s">
        <v>107</v>
      </c>
      <c r="F647" s="27">
        <v>40554</v>
      </c>
      <c r="G647" s="32">
        <v>5020.71</v>
      </c>
      <c r="H647" t="e">
        <f>VLOOKUP(B647,'MEMBER PROFILE'!A:O,15,FALSE)</f>
        <v>#N/A</v>
      </c>
    </row>
    <row r="648" spans="1:8" x14ac:dyDescent="0.25">
      <c r="A648" s="21">
        <v>326</v>
      </c>
      <c r="B648" s="156" t="s">
        <v>1401</v>
      </c>
      <c r="C648" s="156" t="s">
        <v>1401</v>
      </c>
      <c r="D648" s="28" t="s">
        <v>1400</v>
      </c>
      <c r="E648" s="28" t="s">
        <v>51</v>
      </c>
      <c r="F648" s="27">
        <v>43647</v>
      </c>
      <c r="G648" s="32">
        <v>14790.16</v>
      </c>
      <c r="H648" t="e">
        <f>VLOOKUP(B648,'MEMBER PROFILE'!A:O,15,FALSE)</f>
        <v>#N/A</v>
      </c>
    </row>
    <row r="649" spans="1:8" x14ac:dyDescent="0.25">
      <c r="A649" s="21"/>
      <c r="B649" s="156" t="s">
        <v>1401</v>
      </c>
      <c r="C649" s="156" t="s">
        <v>1401</v>
      </c>
      <c r="D649" s="28" t="s">
        <v>1400</v>
      </c>
      <c r="E649" s="28" t="s">
        <v>52</v>
      </c>
      <c r="F649" s="27">
        <v>43647</v>
      </c>
      <c r="G649" s="32">
        <v>0</v>
      </c>
      <c r="H649" t="e">
        <f>VLOOKUP(B649,'MEMBER PROFILE'!A:O,15,FALSE)</f>
        <v>#N/A</v>
      </c>
    </row>
    <row r="650" spans="1:8" x14ac:dyDescent="0.25">
      <c r="A650" s="21"/>
      <c r="B650" s="156" t="s">
        <v>1401</v>
      </c>
      <c r="C650" s="156" t="s">
        <v>1401</v>
      </c>
      <c r="D650" s="28" t="s">
        <v>1400</v>
      </c>
      <c r="E650" s="28" t="s">
        <v>107</v>
      </c>
      <c r="F650" s="27">
        <v>43601</v>
      </c>
      <c r="G650" s="32">
        <v>27937.89</v>
      </c>
      <c r="H650" t="e">
        <f>VLOOKUP(B650,'MEMBER PROFILE'!A:O,15,FALSE)</f>
        <v>#N/A</v>
      </c>
    </row>
    <row r="651" spans="1:8" x14ac:dyDescent="0.25">
      <c r="A651" s="21">
        <v>327</v>
      </c>
      <c r="B651" s="156" t="s">
        <v>1404</v>
      </c>
      <c r="C651" s="156" t="s">
        <v>1404</v>
      </c>
      <c r="D651" s="28" t="s">
        <v>1403</v>
      </c>
      <c r="E651" s="28" t="s">
        <v>51</v>
      </c>
      <c r="F651" s="27">
        <v>39318</v>
      </c>
      <c r="G651" s="32">
        <v>12825.56</v>
      </c>
      <c r="H651" t="e">
        <f>VLOOKUP(B651,'MEMBER PROFILE'!A:O,15,FALSE)</f>
        <v>#N/A</v>
      </c>
    </row>
    <row r="652" spans="1:8" x14ac:dyDescent="0.25">
      <c r="A652" s="21"/>
      <c r="B652" s="156" t="s">
        <v>1404</v>
      </c>
      <c r="C652" s="156" t="s">
        <v>1404</v>
      </c>
      <c r="D652" s="28" t="s">
        <v>1403</v>
      </c>
      <c r="E652" s="28" t="s">
        <v>52</v>
      </c>
      <c r="F652" s="27">
        <v>39318</v>
      </c>
      <c r="G652" s="32">
        <v>-200</v>
      </c>
      <c r="H652" t="e">
        <f>VLOOKUP(B652,'MEMBER PROFILE'!A:O,15,FALSE)</f>
        <v>#N/A</v>
      </c>
    </row>
    <row r="653" spans="1:8" x14ac:dyDescent="0.25">
      <c r="A653" s="21">
        <v>328</v>
      </c>
      <c r="B653" s="156" t="s">
        <v>1407</v>
      </c>
      <c r="C653" s="156" t="s">
        <v>1407</v>
      </c>
      <c r="D653" s="28" t="s">
        <v>1422</v>
      </c>
      <c r="E653" s="28" t="s">
        <v>51</v>
      </c>
      <c r="F653" s="27">
        <v>39293</v>
      </c>
      <c r="G653" s="32">
        <v>108929.43</v>
      </c>
      <c r="H653" t="e">
        <f>VLOOKUP(B653,'MEMBER PROFILE'!A:O,15,FALSE)</f>
        <v>#N/A</v>
      </c>
    </row>
    <row r="654" spans="1:8" x14ac:dyDescent="0.25">
      <c r="A654" s="21"/>
      <c r="B654" s="156" t="s">
        <v>1407</v>
      </c>
      <c r="C654" s="156" t="s">
        <v>1407</v>
      </c>
      <c r="D654" s="28" t="s">
        <v>1422</v>
      </c>
      <c r="E654" s="28" t="s">
        <v>52</v>
      </c>
      <c r="F654" s="27">
        <v>39293</v>
      </c>
      <c r="G654" s="32">
        <v>300</v>
      </c>
      <c r="H654" t="e">
        <f>VLOOKUP(B654,'MEMBER PROFILE'!A:O,15,FALSE)</f>
        <v>#N/A</v>
      </c>
    </row>
    <row r="655" spans="1:8" x14ac:dyDescent="0.25">
      <c r="A655" s="21"/>
      <c r="B655" s="156" t="s">
        <v>1407</v>
      </c>
      <c r="C655" s="156" t="s">
        <v>1407</v>
      </c>
      <c r="D655" s="28" t="s">
        <v>1422</v>
      </c>
      <c r="E655" s="28" t="s">
        <v>107</v>
      </c>
      <c r="F655" s="27">
        <v>39188</v>
      </c>
      <c r="G655" s="32">
        <v>41930.199999999997</v>
      </c>
      <c r="H655" t="e">
        <f>VLOOKUP(B655,'MEMBER PROFILE'!A:O,15,FALSE)</f>
        <v>#N/A</v>
      </c>
    </row>
    <row r="656" spans="1:8" x14ac:dyDescent="0.25">
      <c r="A656" s="21">
        <v>329</v>
      </c>
      <c r="B656" s="156" t="s">
        <v>1410</v>
      </c>
      <c r="C656" s="156" t="s">
        <v>1410</v>
      </c>
      <c r="D656" s="28" t="s">
        <v>1406</v>
      </c>
      <c r="E656" s="28" t="s">
        <v>51</v>
      </c>
      <c r="F656" s="27">
        <v>43412</v>
      </c>
      <c r="G656" s="32">
        <v>11828.05</v>
      </c>
      <c r="H656" t="e">
        <f>VLOOKUP(B656,'MEMBER PROFILE'!A:O,15,FALSE)</f>
        <v>#N/A</v>
      </c>
    </row>
    <row r="657" spans="1:8" x14ac:dyDescent="0.25">
      <c r="A657" s="21"/>
      <c r="B657" s="156" t="s">
        <v>1410</v>
      </c>
      <c r="C657" s="156" t="s">
        <v>1410</v>
      </c>
      <c r="D657" s="28" t="s">
        <v>1406</v>
      </c>
      <c r="E657" s="28" t="s">
        <v>52</v>
      </c>
      <c r="F657" s="27">
        <v>43412</v>
      </c>
      <c r="G657" s="32">
        <v>300</v>
      </c>
      <c r="H657" t="e">
        <f>VLOOKUP(B657,'MEMBER PROFILE'!A:O,15,FALSE)</f>
        <v>#N/A</v>
      </c>
    </row>
    <row r="658" spans="1:8" x14ac:dyDescent="0.25">
      <c r="A658" s="21"/>
      <c r="B658" s="156" t="s">
        <v>1410</v>
      </c>
      <c r="C658" s="156" t="s">
        <v>1410</v>
      </c>
      <c r="D658" s="28" t="s">
        <v>1406</v>
      </c>
      <c r="E658" s="28" t="s">
        <v>107</v>
      </c>
      <c r="F658" s="27">
        <v>43490</v>
      </c>
      <c r="G658" s="32">
        <v>1115.08</v>
      </c>
      <c r="H658" t="e">
        <f>VLOOKUP(B658,'MEMBER PROFILE'!A:O,15,FALSE)</f>
        <v>#N/A</v>
      </c>
    </row>
    <row r="659" spans="1:8" x14ac:dyDescent="0.25">
      <c r="A659" s="21">
        <v>330</v>
      </c>
      <c r="B659" s="156" t="s">
        <v>1415</v>
      </c>
      <c r="C659" s="156" t="s">
        <v>1415</v>
      </c>
      <c r="D659" s="28" t="s">
        <v>1409</v>
      </c>
      <c r="E659" s="28" t="s">
        <v>51</v>
      </c>
      <c r="F659" s="27">
        <v>40454</v>
      </c>
      <c r="G659" s="32">
        <v>9855.19</v>
      </c>
      <c r="H659" t="e">
        <f>VLOOKUP(B659,'MEMBER PROFILE'!A:O,15,FALSE)</f>
        <v>#N/A</v>
      </c>
    </row>
    <row r="660" spans="1:8" x14ac:dyDescent="0.25">
      <c r="A660" s="21"/>
      <c r="B660" s="156" t="s">
        <v>1415</v>
      </c>
      <c r="C660" s="156" t="s">
        <v>1415</v>
      </c>
      <c r="D660" s="28" t="s">
        <v>1409</v>
      </c>
      <c r="E660" s="28" t="s">
        <v>52</v>
      </c>
      <c r="F660" s="27">
        <v>40454</v>
      </c>
      <c r="G660" s="32">
        <v>0</v>
      </c>
      <c r="H660" t="e">
        <f>VLOOKUP(B660,'MEMBER PROFILE'!A:O,15,FALSE)</f>
        <v>#N/A</v>
      </c>
    </row>
    <row r="661" spans="1:8" x14ac:dyDescent="0.25">
      <c r="A661" s="21">
        <v>331</v>
      </c>
      <c r="B661" s="156" t="s">
        <v>1418</v>
      </c>
      <c r="C661" s="156" t="s">
        <v>1418</v>
      </c>
      <c r="D661" s="28" t="s">
        <v>1413</v>
      </c>
      <c r="E661" s="28" t="s">
        <v>51</v>
      </c>
      <c r="F661" s="27">
        <v>40312</v>
      </c>
      <c r="G661" s="32">
        <v>13526.67</v>
      </c>
      <c r="H661" t="e">
        <f>VLOOKUP(B661,'MEMBER PROFILE'!A:O,15,FALSE)</f>
        <v>#N/A</v>
      </c>
    </row>
    <row r="662" spans="1:8" x14ac:dyDescent="0.25">
      <c r="A662" s="21"/>
      <c r="B662" s="156" t="s">
        <v>1418</v>
      </c>
      <c r="C662" s="156" t="s">
        <v>1418</v>
      </c>
      <c r="D662" s="28" t="s">
        <v>1413</v>
      </c>
      <c r="E662" s="28" t="s">
        <v>52</v>
      </c>
      <c r="F662" s="27">
        <v>40312</v>
      </c>
      <c r="G662" s="32">
        <v>300</v>
      </c>
      <c r="H662" t="e">
        <f>VLOOKUP(B662,'MEMBER PROFILE'!A:O,15,FALSE)</f>
        <v>#N/A</v>
      </c>
    </row>
    <row r="663" spans="1:8" x14ac:dyDescent="0.25">
      <c r="A663" s="21">
        <v>332</v>
      </c>
      <c r="B663" s="156" t="s">
        <v>1420</v>
      </c>
      <c r="C663" s="156" t="s">
        <v>1420</v>
      </c>
      <c r="D663" s="28" t="s">
        <v>1414</v>
      </c>
      <c r="E663" s="28" t="s">
        <v>51</v>
      </c>
      <c r="F663" s="27">
        <v>43992</v>
      </c>
      <c r="G663" s="32">
        <v>14485.78</v>
      </c>
      <c r="H663" t="e">
        <f>VLOOKUP(B663,'MEMBER PROFILE'!A:O,15,FALSE)</f>
        <v>#N/A</v>
      </c>
    </row>
    <row r="664" spans="1:8" x14ac:dyDescent="0.25">
      <c r="A664" s="21"/>
      <c r="B664" s="156" t="s">
        <v>1420</v>
      </c>
      <c r="C664" s="156" t="s">
        <v>1420</v>
      </c>
      <c r="D664" s="28" t="s">
        <v>1414</v>
      </c>
      <c r="E664" s="28" t="s">
        <v>52</v>
      </c>
      <c r="F664" s="27">
        <v>43992</v>
      </c>
      <c r="G664" s="32">
        <v>-600</v>
      </c>
      <c r="H664" t="e">
        <f>VLOOKUP(B664,'MEMBER PROFILE'!A:O,15,FALSE)</f>
        <v>#N/A</v>
      </c>
    </row>
    <row r="665" spans="1:8" x14ac:dyDescent="0.25">
      <c r="A665" s="21">
        <v>333</v>
      </c>
      <c r="B665" s="156" t="s">
        <v>1423</v>
      </c>
      <c r="C665" s="156" t="s">
        <v>1423</v>
      </c>
      <c r="D665" s="28" t="s">
        <v>1417</v>
      </c>
      <c r="E665" s="28" t="s">
        <v>51</v>
      </c>
      <c r="F665" s="27">
        <v>45427</v>
      </c>
      <c r="G665" s="32">
        <v>25000</v>
      </c>
      <c r="H665" t="e">
        <f>VLOOKUP(B665,'MEMBER PROFILE'!A:O,15,FALSE)</f>
        <v>#N/A</v>
      </c>
    </row>
    <row r="666" spans="1:8" x14ac:dyDescent="0.25">
      <c r="A666" s="21"/>
      <c r="B666" s="156" t="s">
        <v>1423</v>
      </c>
      <c r="C666" s="156" t="s">
        <v>1423</v>
      </c>
      <c r="D666" s="28" t="s">
        <v>1417</v>
      </c>
      <c r="E666" s="28" t="s">
        <v>52</v>
      </c>
      <c r="F666" s="27">
        <v>45427</v>
      </c>
      <c r="G666" s="32">
        <v>1500</v>
      </c>
      <c r="H666" t="e">
        <f>VLOOKUP(B666,'MEMBER PROFILE'!A:O,15,FALSE)</f>
        <v>#N/A</v>
      </c>
    </row>
    <row r="667" spans="1:8" x14ac:dyDescent="0.25">
      <c r="A667" s="21">
        <v>334</v>
      </c>
      <c r="B667" s="156" t="s">
        <v>1428</v>
      </c>
      <c r="C667" s="156" t="s">
        <v>1428</v>
      </c>
      <c r="D667" s="28" t="s">
        <v>1427</v>
      </c>
      <c r="E667" s="28" t="s">
        <v>51</v>
      </c>
      <c r="F667" s="27">
        <v>44504</v>
      </c>
      <c r="G667" s="32">
        <v>10916.9</v>
      </c>
      <c r="H667" t="e">
        <f>VLOOKUP(B667,'MEMBER PROFILE'!A:O,15,FALSE)</f>
        <v>#N/A</v>
      </c>
    </row>
    <row r="668" spans="1:8" x14ac:dyDescent="0.25">
      <c r="A668" s="21"/>
      <c r="B668" s="156" t="s">
        <v>1428</v>
      </c>
      <c r="C668" s="156" t="s">
        <v>1428</v>
      </c>
      <c r="D668" s="28" t="s">
        <v>1427</v>
      </c>
      <c r="E668" s="28" t="s">
        <v>52</v>
      </c>
      <c r="F668" s="27">
        <v>44504</v>
      </c>
      <c r="G668" s="32">
        <v>300</v>
      </c>
      <c r="H668" t="e">
        <f>VLOOKUP(B668,'MEMBER PROFILE'!A:O,15,FALSE)</f>
        <v>#N/A</v>
      </c>
    </row>
    <row r="669" spans="1:8" x14ac:dyDescent="0.25">
      <c r="A669" s="21">
        <v>335</v>
      </c>
      <c r="B669" s="156" t="s">
        <v>1433</v>
      </c>
      <c r="C669" s="156" t="s">
        <v>1433</v>
      </c>
      <c r="D669" s="28" t="s">
        <v>1429</v>
      </c>
      <c r="E669" s="28" t="s">
        <v>51</v>
      </c>
      <c r="F669" s="27">
        <v>44749</v>
      </c>
      <c r="G669" s="32">
        <v>15517.43</v>
      </c>
      <c r="H669" t="e">
        <f>VLOOKUP(B669,'MEMBER PROFILE'!A:O,15,FALSE)</f>
        <v>#N/A</v>
      </c>
    </row>
    <row r="670" spans="1:8" x14ac:dyDescent="0.25">
      <c r="A670" s="21"/>
      <c r="B670" s="156" t="s">
        <v>1433</v>
      </c>
      <c r="C670" s="156" t="s">
        <v>1433</v>
      </c>
      <c r="D670" s="28" t="s">
        <v>1429</v>
      </c>
      <c r="E670" s="28" t="s">
        <v>52</v>
      </c>
      <c r="F670" s="27">
        <v>44749</v>
      </c>
      <c r="G670" s="32">
        <v>300</v>
      </c>
      <c r="H670" t="e">
        <f>VLOOKUP(B670,'MEMBER PROFILE'!A:O,15,FALSE)</f>
        <v>#N/A</v>
      </c>
    </row>
    <row r="671" spans="1:8" x14ac:dyDescent="0.25">
      <c r="A671" s="21">
        <v>336</v>
      </c>
      <c r="B671" s="156" t="s">
        <v>1441</v>
      </c>
      <c r="C671" s="156" t="s">
        <v>1441</v>
      </c>
      <c r="D671" s="28" t="s">
        <v>1430</v>
      </c>
      <c r="E671" s="28" t="s">
        <v>107</v>
      </c>
      <c r="F671" s="27">
        <v>41387</v>
      </c>
      <c r="G671" s="32">
        <v>1112.1600000000001</v>
      </c>
      <c r="H671" t="e">
        <f>VLOOKUP(B671,'MEMBER PROFILE'!A:O,15,FALSE)</f>
        <v>#N/A</v>
      </c>
    </row>
    <row r="672" spans="1:8" x14ac:dyDescent="0.25">
      <c r="A672" s="21">
        <v>337</v>
      </c>
      <c r="B672" s="156" t="s">
        <v>1437</v>
      </c>
      <c r="C672" s="156" t="s">
        <v>1437</v>
      </c>
      <c r="D672" s="28" t="s">
        <v>1436</v>
      </c>
      <c r="E672" s="28" t="s">
        <v>51</v>
      </c>
      <c r="F672" s="27">
        <v>42850</v>
      </c>
      <c r="G672" s="32">
        <v>26286.639999999999</v>
      </c>
      <c r="H672" t="e">
        <f>VLOOKUP(B672,'MEMBER PROFILE'!A:O,15,FALSE)</f>
        <v>#N/A</v>
      </c>
    </row>
    <row r="673" spans="1:8" x14ac:dyDescent="0.25">
      <c r="A673" s="21"/>
      <c r="B673" s="156" t="s">
        <v>1437</v>
      </c>
      <c r="C673" s="156" t="s">
        <v>1437</v>
      </c>
      <c r="D673" s="28" t="s">
        <v>1436</v>
      </c>
      <c r="E673" s="28" t="s">
        <v>52</v>
      </c>
      <c r="F673" s="27">
        <v>42850</v>
      </c>
      <c r="G673" s="32">
        <v>300</v>
      </c>
      <c r="H673" t="e">
        <f>VLOOKUP(B673,'MEMBER PROFILE'!A:O,15,FALSE)</f>
        <v>#N/A</v>
      </c>
    </row>
    <row r="674" spans="1:8" x14ac:dyDescent="0.25">
      <c r="A674" s="21">
        <v>338</v>
      </c>
      <c r="B674" s="156" t="s">
        <v>1444</v>
      </c>
      <c r="C674" s="156" t="s">
        <v>1444</v>
      </c>
      <c r="D674" s="28" t="s">
        <v>1440</v>
      </c>
      <c r="E674" s="28" t="s">
        <v>51</v>
      </c>
      <c r="F674" s="27">
        <v>44886</v>
      </c>
      <c r="G674" s="32">
        <v>20009.05</v>
      </c>
      <c r="H674" t="e">
        <f>VLOOKUP(B674,'MEMBER PROFILE'!A:O,15,FALSE)</f>
        <v>#N/A</v>
      </c>
    </row>
    <row r="675" spans="1:8" x14ac:dyDescent="0.25">
      <c r="A675" s="21"/>
      <c r="B675" s="156" t="s">
        <v>1444</v>
      </c>
      <c r="C675" s="156" t="s">
        <v>1444</v>
      </c>
      <c r="D675" s="28" t="s">
        <v>1440</v>
      </c>
      <c r="E675" s="28" t="s">
        <v>52</v>
      </c>
      <c r="F675" s="27">
        <v>44886</v>
      </c>
      <c r="G675" s="32">
        <v>100</v>
      </c>
      <c r="H675" t="e">
        <f>VLOOKUP(B675,'MEMBER PROFILE'!A:O,15,FALSE)</f>
        <v>#N/A</v>
      </c>
    </row>
    <row r="676" spans="1:8" x14ac:dyDescent="0.25">
      <c r="A676" s="21">
        <v>339</v>
      </c>
      <c r="B676" s="156" t="s">
        <v>1447</v>
      </c>
      <c r="C676" s="156" t="s">
        <v>1447</v>
      </c>
      <c r="D676" s="28" t="s">
        <v>1443</v>
      </c>
      <c r="E676" s="28" t="s">
        <v>107</v>
      </c>
      <c r="F676" s="27">
        <v>42233</v>
      </c>
      <c r="G676" s="32">
        <v>588.1</v>
      </c>
      <c r="H676" t="e">
        <f>VLOOKUP(B676,'MEMBER PROFILE'!A:O,15,FALSE)</f>
        <v>#N/A</v>
      </c>
    </row>
    <row r="677" spans="1:8" x14ac:dyDescent="0.25">
      <c r="A677" s="21">
        <v>340</v>
      </c>
      <c r="B677" s="156" t="s">
        <v>1456</v>
      </c>
      <c r="C677" s="156" t="s">
        <v>1456</v>
      </c>
      <c r="D677" s="28" t="s">
        <v>1446</v>
      </c>
      <c r="E677" s="28" t="s">
        <v>51</v>
      </c>
      <c r="F677" s="27">
        <v>44886</v>
      </c>
      <c r="G677" s="32">
        <v>20009.05</v>
      </c>
      <c r="H677" t="e">
        <f>VLOOKUP(B677,'MEMBER PROFILE'!A:O,15,FALSE)</f>
        <v>#N/A</v>
      </c>
    </row>
    <row r="678" spans="1:8" x14ac:dyDescent="0.25">
      <c r="A678" s="21"/>
      <c r="B678" s="156" t="s">
        <v>1456</v>
      </c>
      <c r="C678" s="156" t="s">
        <v>1456</v>
      </c>
      <c r="D678" s="28" t="s">
        <v>1446</v>
      </c>
      <c r="E678" s="28" t="s">
        <v>52</v>
      </c>
      <c r="F678" s="27">
        <v>44886</v>
      </c>
      <c r="G678" s="32">
        <v>100</v>
      </c>
      <c r="H678" t="e">
        <f>VLOOKUP(B678,'MEMBER PROFILE'!A:O,15,FALSE)</f>
        <v>#N/A</v>
      </c>
    </row>
    <row r="679" spans="1:8" x14ac:dyDescent="0.25">
      <c r="A679" s="21">
        <v>341</v>
      </c>
      <c r="B679" s="156" t="s">
        <v>1451</v>
      </c>
      <c r="C679" s="156" t="s">
        <v>1451</v>
      </c>
      <c r="D679" s="28" t="s">
        <v>1450</v>
      </c>
      <c r="E679" s="28" t="s">
        <v>107</v>
      </c>
      <c r="F679" s="27">
        <v>42777</v>
      </c>
      <c r="G679" s="32">
        <v>7690.73</v>
      </c>
      <c r="H679" t="e">
        <f>VLOOKUP(B679,'MEMBER PROFILE'!A:O,15,FALSE)</f>
        <v>#N/A</v>
      </c>
    </row>
    <row r="680" spans="1:8" x14ac:dyDescent="0.25">
      <c r="A680" s="21">
        <v>342</v>
      </c>
      <c r="B680" s="156" t="s">
        <v>1464</v>
      </c>
      <c r="C680" s="156" t="s">
        <v>1464</v>
      </c>
      <c r="D680" s="28" t="s">
        <v>1455</v>
      </c>
      <c r="E680" s="28" t="s">
        <v>107</v>
      </c>
      <c r="F680" s="27">
        <v>43298</v>
      </c>
      <c r="G680" s="32">
        <v>611.54999999999995</v>
      </c>
      <c r="H680" t="e">
        <f>VLOOKUP(B680,'MEMBER PROFILE'!A:O,15,FALSE)</f>
        <v>#N/A</v>
      </c>
    </row>
    <row r="681" spans="1:8" x14ac:dyDescent="0.25">
      <c r="A681" s="21">
        <v>343</v>
      </c>
      <c r="B681" s="156" t="s">
        <v>1482</v>
      </c>
      <c r="C681" s="156" t="s">
        <v>1482</v>
      </c>
      <c r="D681" s="28" t="s">
        <v>6816</v>
      </c>
      <c r="E681" s="28" t="s">
        <v>107</v>
      </c>
      <c r="F681" s="27">
        <v>44641</v>
      </c>
      <c r="G681" s="32">
        <v>514.85</v>
      </c>
      <c r="H681" t="e">
        <f>VLOOKUP(B681,'MEMBER PROFILE'!A:O,15,FALSE)</f>
        <v>#N/A</v>
      </c>
    </row>
    <row r="682" spans="1:8" x14ac:dyDescent="0.25">
      <c r="A682" s="21">
        <v>344</v>
      </c>
      <c r="B682" s="156" t="s">
        <v>1461</v>
      </c>
      <c r="C682" s="156" t="s">
        <v>1461</v>
      </c>
      <c r="D682" s="28" t="s">
        <v>1459</v>
      </c>
      <c r="E682" s="28" t="s">
        <v>51</v>
      </c>
      <c r="F682" s="27">
        <v>45489</v>
      </c>
      <c r="G682" s="32">
        <v>20200</v>
      </c>
      <c r="H682" t="e">
        <f>VLOOKUP(B682,'MEMBER PROFILE'!A:O,15,FALSE)</f>
        <v>#N/A</v>
      </c>
    </row>
    <row r="683" spans="1:8" x14ac:dyDescent="0.25">
      <c r="A683" s="21"/>
      <c r="B683" s="156" t="s">
        <v>1461</v>
      </c>
      <c r="C683" s="156" t="s">
        <v>1461</v>
      </c>
      <c r="D683" s="28" t="s">
        <v>1459</v>
      </c>
      <c r="E683" s="28" t="s">
        <v>52</v>
      </c>
      <c r="F683" s="27">
        <v>45489</v>
      </c>
      <c r="G683" s="32">
        <v>1500</v>
      </c>
      <c r="H683" t="e">
        <f>VLOOKUP(B683,'MEMBER PROFILE'!A:O,15,FALSE)</f>
        <v>#N/A</v>
      </c>
    </row>
    <row r="684" spans="1:8" x14ac:dyDescent="0.25">
      <c r="A684" s="21">
        <v>345</v>
      </c>
      <c r="B684" s="156" t="s">
        <v>1467</v>
      </c>
      <c r="C684" s="156" t="s">
        <v>1467</v>
      </c>
      <c r="D684" s="28" t="s">
        <v>1460</v>
      </c>
      <c r="E684" s="28" t="s">
        <v>51</v>
      </c>
      <c r="F684" s="27">
        <v>45489</v>
      </c>
      <c r="G684" s="32">
        <v>20200</v>
      </c>
      <c r="H684" t="e">
        <f>VLOOKUP(B684,'MEMBER PROFILE'!A:O,15,FALSE)</f>
        <v>#N/A</v>
      </c>
    </row>
    <row r="685" spans="1:8" x14ac:dyDescent="0.25">
      <c r="A685" s="21"/>
      <c r="B685" s="156" t="s">
        <v>1467</v>
      </c>
      <c r="C685" s="156" t="s">
        <v>1467</v>
      </c>
      <c r="D685" s="28" t="s">
        <v>1460</v>
      </c>
      <c r="E685" s="28" t="s">
        <v>52</v>
      </c>
      <c r="F685" s="27">
        <v>45489</v>
      </c>
      <c r="G685" s="32">
        <v>1500</v>
      </c>
      <c r="H685" t="e">
        <f>VLOOKUP(B685,'MEMBER PROFILE'!A:O,15,FALSE)</f>
        <v>#N/A</v>
      </c>
    </row>
    <row r="686" spans="1:8" x14ac:dyDescent="0.25">
      <c r="A686" s="21">
        <v>346</v>
      </c>
      <c r="B686" s="156" t="s">
        <v>1493</v>
      </c>
      <c r="C686" s="156" t="s">
        <v>1493</v>
      </c>
      <c r="D686" s="28" t="s">
        <v>1463</v>
      </c>
      <c r="E686" s="28" t="s">
        <v>107</v>
      </c>
      <c r="F686" s="27">
        <v>39584</v>
      </c>
      <c r="G686" s="32">
        <v>671.43</v>
      </c>
      <c r="H686" t="e">
        <f>VLOOKUP(B686,'MEMBER PROFILE'!A:O,15,FALSE)</f>
        <v>#N/A</v>
      </c>
    </row>
    <row r="687" spans="1:8" x14ac:dyDescent="0.25">
      <c r="A687" s="21">
        <v>347</v>
      </c>
      <c r="B687" s="156" t="s">
        <v>1473</v>
      </c>
      <c r="C687" s="156" t="s">
        <v>1473</v>
      </c>
      <c r="D687" s="28" t="s">
        <v>1471</v>
      </c>
      <c r="E687" s="28" t="s">
        <v>51</v>
      </c>
      <c r="F687" s="27">
        <v>44581</v>
      </c>
      <c r="G687" s="32">
        <v>13824.82</v>
      </c>
      <c r="H687" t="e">
        <f>VLOOKUP(B687,'MEMBER PROFILE'!A:O,15,FALSE)</f>
        <v>#N/A</v>
      </c>
    </row>
    <row r="688" spans="1:8" x14ac:dyDescent="0.25">
      <c r="A688" s="21"/>
      <c r="B688" s="156" t="s">
        <v>1473</v>
      </c>
      <c r="C688" s="156" t="s">
        <v>1473</v>
      </c>
      <c r="D688" s="28" t="s">
        <v>1471</v>
      </c>
      <c r="E688" s="28" t="s">
        <v>52</v>
      </c>
      <c r="F688" s="27">
        <v>44581</v>
      </c>
      <c r="G688" s="32">
        <v>300</v>
      </c>
      <c r="H688" t="e">
        <f>VLOOKUP(B688,'MEMBER PROFILE'!A:O,15,FALSE)</f>
        <v>#N/A</v>
      </c>
    </row>
    <row r="689" spans="1:8" x14ac:dyDescent="0.25">
      <c r="A689" s="21">
        <v>348</v>
      </c>
      <c r="B689" s="156" t="s">
        <v>1477</v>
      </c>
      <c r="C689" s="156" t="s">
        <v>1477</v>
      </c>
      <c r="D689" s="28" t="s">
        <v>1472</v>
      </c>
      <c r="E689" s="28" t="s">
        <v>51</v>
      </c>
      <c r="F689" s="27">
        <v>44515</v>
      </c>
      <c r="G689" s="32">
        <v>10901.19</v>
      </c>
      <c r="H689" t="e">
        <f>VLOOKUP(B689,'MEMBER PROFILE'!A:O,15,FALSE)</f>
        <v>#N/A</v>
      </c>
    </row>
    <row r="690" spans="1:8" x14ac:dyDescent="0.25">
      <c r="A690" s="21"/>
      <c r="B690" s="156" t="s">
        <v>1477</v>
      </c>
      <c r="C690" s="156" t="s">
        <v>1477</v>
      </c>
      <c r="D690" s="28" t="s">
        <v>1472</v>
      </c>
      <c r="E690" s="28" t="s">
        <v>52</v>
      </c>
      <c r="F690" s="27">
        <v>44515</v>
      </c>
      <c r="G690" s="32">
        <v>200</v>
      </c>
      <c r="H690" t="e">
        <f>VLOOKUP(B690,'MEMBER PROFILE'!A:O,15,FALSE)</f>
        <v>#N/A</v>
      </c>
    </row>
    <row r="691" spans="1:8" x14ac:dyDescent="0.25">
      <c r="A691" s="21">
        <v>349</v>
      </c>
      <c r="B691" s="156" t="s">
        <v>1485</v>
      </c>
      <c r="C691" s="156" t="s">
        <v>1485</v>
      </c>
      <c r="D691" s="28" t="s">
        <v>1481</v>
      </c>
      <c r="E691" s="28" t="s">
        <v>51</v>
      </c>
      <c r="F691" s="27">
        <v>43523</v>
      </c>
      <c r="G691" s="32">
        <v>10495.59</v>
      </c>
      <c r="H691" t="e">
        <f>VLOOKUP(B691,'MEMBER PROFILE'!A:O,15,FALSE)</f>
        <v>#N/A</v>
      </c>
    </row>
    <row r="692" spans="1:8" x14ac:dyDescent="0.25">
      <c r="A692" s="21"/>
      <c r="B692" s="156" t="s">
        <v>1485</v>
      </c>
      <c r="C692" s="156" t="s">
        <v>1485</v>
      </c>
      <c r="D692" s="28" t="s">
        <v>1481</v>
      </c>
      <c r="E692" s="28" t="s">
        <v>52</v>
      </c>
      <c r="F692" s="27">
        <v>43523</v>
      </c>
      <c r="G692" s="32">
        <v>-400</v>
      </c>
      <c r="H692" t="e">
        <f>VLOOKUP(B692,'MEMBER PROFILE'!A:O,15,FALSE)</f>
        <v>#N/A</v>
      </c>
    </row>
    <row r="693" spans="1:8" x14ac:dyDescent="0.25">
      <c r="A693" s="21">
        <v>350</v>
      </c>
      <c r="B693" s="156" t="s">
        <v>1497</v>
      </c>
      <c r="C693" s="156" t="s">
        <v>1497</v>
      </c>
      <c r="D693" s="28" t="s">
        <v>1484</v>
      </c>
      <c r="E693" s="28" t="s">
        <v>107</v>
      </c>
      <c r="F693" s="27">
        <v>42716</v>
      </c>
      <c r="G693" s="32">
        <v>548.32000000000005</v>
      </c>
      <c r="H693" t="e">
        <f>VLOOKUP(B693,'MEMBER PROFILE'!A:O,15,FALSE)</f>
        <v>#N/A</v>
      </c>
    </row>
    <row r="694" spans="1:8" x14ac:dyDescent="0.25">
      <c r="A694" s="21">
        <v>351</v>
      </c>
      <c r="B694" s="156" t="s">
        <v>1490</v>
      </c>
      <c r="C694" s="156" t="s">
        <v>1490</v>
      </c>
      <c r="D694" s="28" t="s">
        <v>1488</v>
      </c>
      <c r="E694" s="28" t="s">
        <v>51</v>
      </c>
      <c r="F694" s="27">
        <v>43179</v>
      </c>
      <c r="G694" s="32">
        <v>11950.9</v>
      </c>
      <c r="H694" t="e">
        <f>VLOOKUP(B694,'MEMBER PROFILE'!A:O,15,FALSE)</f>
        <v>#N/A</v>
      </c>
    </row>
    <row r="695" spans="1:8" x14ac:dyDescent="0.25">
      <c r="A695" s="21"/>
      <c r="B695" s="156" t="s">
        <v>1490</v>
      </c>
      <c r="C695" s="156" t="s">
        <v>1490</v>
      </c>
      <c r="D695" s="28" t="s">
        <v>1488</v>
      </c>
      <c r="E695" s="28" t="s">
        <v>52</v>
      </c>
      <c r="F695" s="27">
        <v>43179</v>
      </c>
      <c r="G695" s="32">
        <v>-200</v>
      </c>
      <c r="H695" t="e">
        <f>VLOOKUP(B695,'MEMBER PROFILE'!A:O,15,FALSE)</f>
        <v>#N/A</v>
      </c>
    </row>
    <row r="696" spans="1:8" x14ac:dyDescent="0.25">
      <c r="A696" s="21">
        <v>352</v>
      </c>
      <c r="B696" s="156" t="s">
        <v>1504</v>
      </c>
      <c r="C696" s="156" t="s">
        <v>1504</v>
      </c>
      <c r="D696" s="28" t="s">
        <v>1489</v>
      </c>
      <c r="E696" s="28" t="s">
        <v>51</v>
      </c>
      <c r="F696" s="27">
        <v>43241</v>
      </c>
      <c r="G696" s="32">
        <v>24776.23</v>
      </c>
      <c r="H696" t="e">
        <f>VLOOKUP(B696,'MEMBER PROFILE'!A:O,15,FALSE)</f>
        <v>#N/A</v>
      </c>
    </row>
    <row r="697" spans="1:8" x14ac:dyDescent="0.25">
      <c r="A697" s="21"/>
      <c r="B697" s="156" t="s">
        <v>1504</v>
      </c>
      <c r="C697" s="156" t="s">
        <v>1504</v>
      </c>
      <c r="D697" s="28" t="s">
        <v>1489</v>
      </c>
      <c r="E697" s="28" t="s">
        <v>52</v>
      </c>
      <c r="F697" s="27">
        <v>43241</v>
      </c>
      <c r="G697" s="32">
        <v>-100</v>
      </c>
      <c r="H697" t="e">
        <f>VLOOKUP(B697,'MEMBER PROFILE'!A:O,15,FALSE)</f>
        <v>#N/A</v>
      </c>
    </row>
    <row r="698" spans="1:8" x14ac:dyDescent="0.25">
      <c r="A698" s="21">
        <v>353</v>
      </c>
      <c r="B698" s="156" t="s">
        <v>1501</v>
      </c>
      <c r="C698" s="156" t="s">
        <v>1501</v>
      </c>
      <c r="D698" s="28" t="s">
        <v>1492</v>
      </c>
      <c r="E698" s="28" t="s">
        <v>107</v>
      </c>
      <c r="F698" s="27">
        <v>43105</v>
      </c>
      <c r="G698" s="32">
        <v>570.04</v>
      </c>
      <c r="H698" t="e">
        <f>VLOOKUP(B698,'MEMBER PROFILE'!A:O,15,FALSE)</f>
        <v>#N/A</v>
      </c>
    </row>
    <row r="699" spans="1:8" x14ac:dyDescent="0.25">
      <c r="A699" s="21">
        <v>354</v>
      </c>
      <c r="B699" s="156" t="s">
        <v>1525</v>
      </c>
      <c r="C699" s="156" t="s">
        <v>1525</v>
      </c>
      <c r="D699" s="28" t="s">
        <v>1496</v>
      </c>
      <c r="E699" s="28" t="s">
        <v>107</v>
      </c>
      <c r="F699" s="27">
        <v>44809</v>
      </c>
      <c r="G699" s="32">
        <v>507.45</v>
      </c>
      <c r="H699" t="e">
        <f>VLOOKUP(B699,'MEMBER PROFILE'!A:O,15,FALSE)</f>
        <v>#N/A</v>
      </c>
    </row>
    <row r="700" spans="1:8" x14ac:dyDescent="0.25">
      <c r="A700" s="21">
        <v>355</v>
      </c>
      <c r="B700" s="156" t="s">
        <v>1535</v>
      </c>
      <c r="C700" s="156" t="s">
        <v>1535</v>
      </c>
      <c r="D700" s="28" t="s">
        <v>1500</v>
      </c>
      <c r="E700" s="28" t="s">
        <v>107</v>
      </c>
      <c r="F700" s="27">
        <v>41953</v>
      </c>
      <c r="G700" s="32">
        <v>606.91</v>
      </c>
      <c r="H700" t="e">
        <f>VLOOKUP(B700,'MEMBER PROFILE'!A:O,15,FALSE)</f>
        <v>#N/A</v>
      </c>
    </row>
    <row r="701" spans="1:8" x14ac:dyDescent="0.25">
      <c r="A701" s="21">
        <v>356</v>
      </c>
      <c r="B701" s="156" t="s">
        <v>1509</v>
      </c>
      <c r="C701" s="156" t="s">
        <v>1509</v>
      </c>
      <c r="D701" s="28" t="s">
        <v>1507</v>
      </c>
      <c r="E701" s="28" t="s">
        <v>51</v>
      </c>
      <c r="F701" s="27">
        <v>43432</v>
      </c>
      <c r="G701" s="32">
        <v>11469.51</v>
      </c>
      <c r="H701" t="e">
        <f>VLOOKUP(B701,'MEMBER PROFILE'!A:O,15,FALSE)</f>
        <v>#N/A</v>
      </c>
    </row>
    <row r="702" spans="1:8" x14ac:dyDescent="0.25">
      <c r="A702" s="21"/>
      <c r="B702" s="156" t="s">
        <v>1509</v>
      </c>
      <c r="C702" s="156" t="s">
        <v>1509</v>
      </c>
      <c r="D702" s="28" t="s">
        <v>1507</v>
      </c>
      <c r="E702" s="28" t="s">
        <v>52</v>
      </c>
      <c r="F702" s="27">
        <v>43432</v>
      </c>
      <c r="G702" s="32">
        <v>300</v>
      </c>
      <c r="H702" t="e">
        <f>VLOOKUP(B702,'MEMBER PROFILE'!A:O,15,FALSE)</f>
        <v>#N/A</v>
      </c>
    </row>
    <row r="703" spans="1:8" x14ac:dyDescent="0.25">
      <c r="A703" s="21">
        <v>357</v>
      </c>
      <c r="B703" s="156" t="s">
        <v>1512</v>
      </c>
      <c r="C703" s="156" t="s">
        <v>1512</v>
      </c>
      <c r="D703" s="28" t="s">
        <v>1508</v>
      </c>
      <c r="E703" s="28" t="s">
        <v>51</v>
      </c>
      <c r="F703" s="27">
        <v>43630</v>
      </c>
      <c r="G703" s="32">
        <v>17781.63</v>
      </c>
      <c r="H703" t="e">
        <f>VLOOKUP(B703,'MEMBER PROFILE'!A:O,15,FALSE)</f>
        <v>#N/A</v>
      </c>
    </row>
    <row r="704" spans="1:8" x14ac:dyDescent="0.25">
      <c r="A704" s="21"/>
      <c r="B704" s="156" t="s">
        <v>1512</v>
      </c>
      <c r="C704" s="156" t="s">
        <v>1512</v>
      </c>
      <c r="D704" s="28" t="s">
        <v>1508</v>
      </c>
      <c r="E704" s="28" t="s">
        <v>52</v>
      </c>
      <c r="F704" s="27">
        <v>43630</v>
      </c>
      <c r="G704" s="32">
        <v>300</v>
      </c>
      <c r="H704" t="e">
        <f>VLOOKUP(B704,'MEMBER PROFILE'!A:O,15,FALSE)</f>
        <v>#N/A</v>
      </c>
    </row>
    <row r="705" spans="1:8" x14ac:dyDescent="0.25">
      <c r="A705" s="21"/>
      <c r="B705" s="156" t="s">
        <v>1512</v>
      </c>
      <c r="C705" s="156" t="s">
        <v>1512</v>
      </c>
      <c r="D705" s="28" t="s">
        <v>1508</v>
      </c>
      <c r="E705" s="28" t="s">
        <v>107</v>
      </c>
      <c r="F705" s="27">
        <v>42140</v>
      </c>
      <c r="G705" s="32">
        <v>1045.6099999999999</v>
      </c>
      <c r="H705" t="e">
        <f>VLOOKUP(B705,'MEMBER PROFILE'!A:O,15,FALSE)</f>
        <v>#N/A</v>
      </c>
    </row>
    <row r="706" spans="1:8" x14ac:dyDescent="0.25">
      <c r="A706" s="21">
        <v>358</v>
      </c>
      <c r="B706" s="156" t="s">
        <v>1516</v>
      </c>
      <c r="C706" s="156" t="s">
        <v>1516</v>
      </c>
      <c r="D706" s="28" t="s">
        <v>1514</v>
      </c>
      <c r="E706" s="28" t="s">
        <v>51</v>
      </c>
      <c r="F706" s="27">
        <v>45376</v>
      </c>
      <c r="G706" s="32">
        <v>20200</v>
      </c>
      <c r="H706" t="e">
        <f>VLOOKUP(B706,'MEMBER PROFILE'!A:O,15,FALSE)</f>
        <v>#N/A</v>
      </c>
    </row>
    <row r="707" spans="1:8" x14ac:dyDescent="0.25">
      <c r="A707" s="21"/>
      <c r="B707" s="156" t="s">
        <v>1516</v>
      </c>
      <c r="C707" s="156" t="s">
        <v>1516</v>
      </c>
      <c r="D707" s="28" t="s">
        <v>1514</v>
      </c>
      <c r="E707" s="28" t="s">
        <v>52</v>
      </c>
      <c r="F707" s="27">
        <v>45376</v>
      </c>
      <c r="G707" s="32">
        <v>1500</v>
      </c>
      <c r="H707" t="e">
        <f>VLOOKUP(B707,'MEMBER PROFILE'!A:O,15,FALSE)</f>
        <v>#N/A</v>
      </c>
    </row>
    <row r="708" spans="1:8" x14ac:dyDescent="0.25">
      <c r="A708" s="21">
        <v>359</v>
      </c>
      <c r="B708" s="156" t="s">
        <v>1519</v>
      </c>
      <c r="C708" s="156" t="s">
        <v>1519</v>
      </c>
      <c r="D708" s="28" t="s">
        <v>1515</v>
      </c>
      <c r="E708" s="28" t="s">
        <v>51</v>
      </c>
      <c r="F708" s="27">
        <v>44938</v>
      </c>
      <c r="G708" s="32">
        <v>15334</v>
      </c>
      <c r="H708" t="e">
        <f>VLOOKUP(B708,'MEMBER PROFILE'!A:O,15,FALSE)</f>
        <v>#N/A</v>
      </c>
    </row>
    <row r="709" spans="1:8" x14ac:dyDescent="0.25">
      <c r="A709" s="21"/>
      <c r="B709" s="156" t="s">
        <v>1519</v>
      </c>
      <c r="C709" s="156" t="s">
        <v>1519</v>
      </c>
      <c r="D709" s="28" t="s">
        <v>1515</v>
      </c>
      <c r="E709" s="28" t="s">
        <v>52</v>
      </c>
      <c r="F709" s="27">
        <v>44938</v>
      </c>
      <c r="G709" s="32">
        <v>1000</v>
      </c>
      <c r="H709" t="e">
        <f>VLOOKUP(B709,'MEMBER PROFILE'!A:O,15,FALSE)</f>
        <v>#N/A</v>
      </c>
    </row>
    <row r="710" spans="1:8" x14ac:dyDescent="0.25">
      <c r="A710" s="21">
        <v>360</v>
      </c>
      <c r="B710" s="156" t="s">
        <v>1522</v>
      </c>
      <c r="C710" s="156" t="s">
        <v>1522</v>
      </c>
      <c r="D710" s="28" t="s">
        <v>1518</v>
      </c>
      <c r="E710" s="28" t="s">
        <v>51</v>
      </c>
      <c r="F710" s="27">
        <v>44938</v>
      </c>
      <c r="G710" s="32">
        <v>10200</v>
      </c>
      <c r="H710" t="e">
        <f>VLOOKUP(B710,'MEMBER PROFILE'!A:O,15,FALSE)</f>
        <v>#N/A</v>
      </c>
    </row>
    <row r="711" spans="1:8" x14ac:dyDescent="0.25">
      <c r="A711" s="21"/>
      <c r="B711" s="156" t="s">
        <v>1522</v>
      </c>
      <c r="C711" s="156" t="s">
        <v>1522</v>
      </c>
      <c r="D711" s="28" t="s">
        <v>1518</v>
      </c>
      <c r="E711" s="28" t="s">
        <v>52</v>
      </c>
      <c r="F711" s="27">
        <v>44938</v>
      </c>
      <c r="G711" s="32">
        <v>-200</v>
      </c>
      <c r="H711" t="e">
        <f>VLOOKUP(B711,'MEMBER PROFILE'!A:O,15,FALSE)</f>
        <v>#N/A</v>
      </c>
    </row>
    <row r="712" spans="1:8" x14ac:dyDescent="0.25">
      <c r="A712" s="21">
        <v>361</v>
      </c>
      <c r="B712" s="156" t="s">
        <v>1528</v>
      </c>
      <c r="C712" s="156" t="s">
        <v>1528</v>
      </c>
      <c r="D712" s="28" t="s">
        <v>1521</v>
      </c>
      <c r="E712" s="28" t="s">
        <v>51</v>
      </c>
      <c r="F712" s="27">
        <v>42060</v>
      </c>
      <c r="G712" s="32">
        <v>21399.55</v>
      </c>
      <c r="H712" t="e">
        <f>VLOOKUP(B712,'MEMBER PROFILE'!A:O,15,FALSE)</f>
        <v>#N/A</v>
      </c>
    </row>
    <row r="713" spans="1:8" x14ac:dyDescent="0.25">
      <c r="A713" s="21"/>
      <c r="B713" s="156" t="s">
        <v>1528</v>
      </c>
      <c r="C713" s="156" t="s">
        <v>1528</v>
      </c>
      <c r="D713" s="28" t="s">
        <v>1521</v>
      </c>
      <c r="E713" s="28" t="s">
        <v>52</v>
      </c>
      <c r="F713" s="27">
        <v>42060</v>
      </c>
      <c r="G713" s="32">
        <v>300</v>
      </c>
      <c r="H713" t="e">
        <f>VLOOKUP(B713,'MEMBER PROFILE'!A:O,15,FALSE)</f>
        <v>#N/A</v>
      </c>
    </row>
    <row r="714" spans="1:8" x14ac:dyDescent="0.25">
      <c r="A714" s="21">
        <v>362</v>
      </c>
      <c r="B714" s="156" t="s">
        <v>1563</v>
      </c>
      <c r="C714" s="156" t="s">
        <v>1563</v>
      </c>
      <c r="D714" s="28" t="s">
        <v>1524</v>
      </c>
      <c r="E714" s="28" t="s">
        <v>107</v>
      </c>
      <c r="F714" s="27">
        <v>45177</v>
      </c>
      <c r="G714" s="32">
        <v>652.01</v>
      </c>
      <c r="H714" t="e">
        <f>VLOOKUP(B714,'MEMBER PROFILE'!A:O,15,FALSE)</f>
        <v>#N/A</v>
      </c>
    </row>
    <row r="715" spans="1:8" x14ac:dyDescent="0.25">
      <c r="A715" s="21">
        <v>363</v>
      </c>
      <c r="B715" s="156" t="s">
        <v>1533</v>
      </c>
      <c r="C715" s="156" t="s">
        <v>1533</v>
      </c>
      <c r="D715" s="28" t="s">
        <v>1527</v>
      </c>
      <c r="E715" s="28" t="s">
        <v>51</v>
      </c>
      <c r="F715" s="27">
        <v>44305</v>
      </c>
      <c r="G715" s="32">
        <v>11942.25</v>
      </c>
      <c r="H715" t="e">
        <f>VLOOKUP(B715,'MEMBER PROFILE'!A:O,15,FALSE)</f>
        <v>#N/A</v>
      </c>
    </row>
    <row r="716" spans="1:8" x14ac:dyDescent="0.25">
      <c r="A716" s="21"/>
      <c r="B716" s="156" t="s">
        <v>1533</v>
      </c>
      <c r="C716" s="156" t="s">
        <v>1533</v>
      </c>
      <c r="D716" s="28" t="s">
        <v>1527</v>
      </c>
      <c r="E716" s="28" t="s">
        <v>52</v>
      </c>
      <c r="F716" s="27">
        <v>44305</v>
      </c>
      <c r="G716" s="32">
        <v>300</v>
      </c>
      <c r="H716" t="e">
        <f>VLOOKUP(B716,'MEMBER PROFILE'!A:O,15,FALSE)</f>
        <v>#N/A</v>
      </c>
    </row>
    <row r="717" spans="1:8" x14ac:dyDescent="0.25">
      <c r="A717" s="21"/>
      <c r="B717" s="156" t="s">
        <v>1533</v>
      </c>
      <c r="C717" s="156" t="s">
        <v>1533</v>
      </c>
      <c r="D717" s="28" t="s">
        <v>1527</v>
      </c>
      <c r="E717" s="28" t="s">
        <v>107</v>
      </c>
      <c r="F717" s="27">
        <v>44068</v>
      </c>
      <c r="G717" s="32">
        <v>1539.57</v>
      </c>
      <c r="H717" t="e">
        <f>VLOOKUP(B717,'MEMBER PROFILE'!A:O,15,FALSE)</f>
        <v>#N/A</v>
      </c>
    </row>
    <row r="718" spans="1:8" x14ac:dyDescent="0.25">
      <c r="A718" s="21">
        <v>364</v>
      </c>
      <c r="B718" s="156" t="s">
        <v>1538</v>
      </c>
      <c r="C718" s="156" t="s">
        <v>1538</v>
      </c>
      <c r="D718" s="28" t="s">
        <v>1532</v>
      </c>
      <c r="E718" s="28" t="s">
        <v>51</v>
      </c>
      <c r="F718" s="27">
        <v>44085</v>
      </c>
      <c r="G718" s="32">
        <v>16760.53</v>
      </c>
      <c r="H718" t="e">
        <f>VLOOKUP(B718,'MEMBER PROFILE'!A:O,15,FALSE)</f>
        <v>#N/A</v>
      </c>
    </row>
    <row r="719" spans="1:8" x14ac:dyDescent="0.25">
      <c r="A719" s="21"/>
      <c r="B719" s="156" t="s">
        <v>1538</v>
      </c>
      <c r="C719" s="156" t="s">
        <v>1538</v>
      </c>
      <c r="D719" s="28" t="s">
        <v>1532</v>
      </c>
      <c r="E719" s="28" t="s">
        <v>52</v>
      </c>
      <c r="F719" s="27">
        <v>44085</v>
      </c>
      <c r="G719" s="32">
        <v>300</v>
      </c>
      <c r="H719" t="e">
        <f>VLOOKUP(B719,'MEMBER PROFILE'!A:O,15,FALSE)</f>
        <v>#N/A</v>
      </c>
    </row>
    <row r="720" spans="1:8" x14ac:dyDescent="0.25">
      <c r="A720" s="21"/>
      <c r="B720" s="156" t="s">
        <v>1538</v>
      </c>
      <c r="C720" s="156" t="s">
        <v>1538</v>
      </c>
      <c r="D720" s="28" t="s">
        <v>1532</v>
      </c>
      <c r="E720" s="28" t="s">
        <v>107</v>
      </c>
      <c r="F720" s="27">
        <v>44068</v>
      </c>
      <c r="G720" s="32">
        <v>1022.52</v>
      </c>
      <c r="H720" t="e">
        <f>VLOOKUP(B720,'MEMBER PROFILE'!A:O,15,FALSE)</f>
        <v>#N/A</v>
      </c>
    </row>
    <row r="721" spans="1:8" x14ac:dyDescent="0.25">
      <c r="A721" s="21">
        <v>365</v>
      </c>
      <c r="B721" s="156" t="s">
        <v>1630</v>
      </c>
      <c r="C721" s="156" t="s">
        <v>1630</v>
      </c>
      <c r="D721" s="28" t="s">
        <v>6818</v>
      </c>
      <c r="E721" s="28" t="s">
        <v>107</v>
      </c>
      <c r="F721" s="27">
        <v>41438</v>
      </c>
      <c r="G721" s="32">
        <v>534.99</v>
      </c>
      <c r="H721" t="e">
        <f>VLOOKUP(B721,'MEMBER PROFILE'!A:O,15,FALSE)</f>
        <v>#N/A</v>
      </c>
    </row>
    <row r="722" spans="1:8" x14ac:dyDescent="0.25">
      <c r="A722" s="21">
        <v>366</v>
      </c>
      <c r="B722" s="156" t="s">
        <v>1542</v>
      </c>
      <c r="C722" s="156" t="s">
        <v>1542</v>
      </c>
      <c r="D722" s="28" t="s">
        <v>1537</v>
      </c>
      <c r="E722" s="28" t="s">
        <v>51</v>
      </c>
      <c r="F722" s="27">
        <v>44480</v>
      </c>
      <c r="G722" s="32">
        <v>12853.56</v>
      </c>
      <c r="H722" t="e">
        <f>VLOOKUP(B722,'MEMBER PROFILE'!A:O,15,FALSE)</f>
        <v>#N/A</v>
      </c>
    </row>
    <row r="723" spans="1:8" x14ac:dyDescent="0.25">
      <c r="A723" s="21"/>
      <c r="B723" s="156" t="s">
        <v>1542</v>
      </c>
      <c r="C723" s="156" t="s">
        <v>1542</v>
      </c>
      <c r="D723" s="28" t="s">
        <v>1537</v>
      </c>
      <c r="E723" s="28" t="s">
        <v>52</v>
      </c>
      <c r="F723" s="27">
        <v>44480</v>
      </c>
      <c r="G723" s="32">
        <v>0</v>
      </c>
      <c r="H723" t="e">
        <f>VLOOKUP(B723,'MEMBER PROFILE'!A:O,15,FALSE)</f>
        <v>#N/A</v>
      </c>
    </row>
    <row r="724" spans="1:8" x14ac:dyDescent="0.25">
      <c r="A724" s="21">
        <v>367</v>
      </c>
      <c r="B724" s="156" t="s">
        <v>1545</v>
      </c>
      <c r="C724" s="156" t="s">
        <v>1545</v>
      </c>
      <c r="D724" s="28" t="s">
        <v>1541</v>
      </c>
      <c r="E724" s="28" t="s">
        <v>51</v>
      </c>
      <c r="F724" s="27">
        <v>44813</v>
      </c>
      <c r="G724" s="32">
        <v>10274.4</v>
      </c>
      <c r="H724" t="e">
        <f>VLOOKUP(B724,'MEMBER PROFILE'!A:O,15,FALSE)</f>
        <v>#N/A</v>
      </c>
    </row>
    <row r="725" spans="1:8" x14ac:dyDescent="0.25">
      <c r="A725" s="21"/>
      <c r="B725" s="156" t="s">
        <v>1545</v>
      </c>
      <c r="C725" s="156" t="s">
        <v>1545</v>
      </c>
      <c r="D725" s="28" t="s">
        <v>1541</v>
      </c>
      <c r="E725" s="28" t="s">
        <v>52</v>
      </c>
      <c r="F725" s="27">
        <v>44813</v>
      </c>
      <c r="G725" s="32">
        <v>-100</v>
      </c>
      <c r="H725" t="e">
        <f>VLOOKUP(B725,'MEMBER PROFILE'!A:O,15,FALSE)</f>
        <v>#N/A</v>
      </c>
    </row>
    <row r="726" spans="1:8" x14ac:dyDescent="0.25">
      <c r="A726" s="21">
        <v>368</v>
      </c>
      <c r="B726" s="156" t="s">
        <v>1547</v>
      </c>
      <c r="C726" s="156" t="s">
        <v>1547</v>
      </c>
      <c r="D726" s="28" t="s">
        <v>1544</v>
      </c>
      <c r="E726" s="28" t="s">
        <v>51</v>
      </c>
      <c r="F726" s="27">
        <v>45481</v>
      </c>
      <c r="G726" s="32">
        <v>15250</v>
      </c>
      <c r="H726" t="e">
        <f>VLOOKUP(B726,'MEMBER PROFILE'!A:O,15,FALSE)</f>
        <v>#N/A</v>
      </c>
    </row>
    <row r="727" spans="1:8" x14ac:dyDescent="0.25">
      <c r="A727" s="21"/>
      <c r="B727" s="156" t="s">
        <v>1547</v>
      </c>
      <c r="C727" s="156" t="s">
        <v>1547</v>
      </c>
      <c r="D727" s="28" t="s">
        <v>1544</v>
      </c>
      <c r="E727" s="28" t="s">
        <v>52</v>
      </c>
      <c r="F727" s="27">
        <v>45481</v>
      </c>
      <c r="G727" s="32">
        <v>1500</v>
      </c>
      <c r="H727" t="e">
        <f>VLOOKUP(B727,'MEMBER PROFILE'!A:O,15,FALSE)</f>
        <v>#N/A</v>
      </c>
    </row>
    <row r="728" spans="1:8" x14ac:dyDescent="0.25">
      <c r="A728" s="21">
        <v>369</v>
      </c>
      <c r="B728" s="156" t="s">
        <v>1550</v>
      </c>
      <c r="C728" s="156" t="s">
        <v>1550</v>
      </c>
      <c r="D728" s="28" t="s">
        <v>1549</v>
      </c>
      <c r="E728" s="28" t="s">
        <v>51</v>
      </c>
      <c r="F728" s="27">
        <v>44511</v>
      </c>
      <c r="G728" s="32">
        <v>22862.48</v>
      </c>
      <c r="H728" t="e">
        <f>VLOOKUP(B728,'MEMBER PROFILE'!A:O,15,FALSE)</f>
        <v>#N/A</v>
      </c>
    </row>
    <row r="729" spans="1:8" x14ac:dyDescent="0.25">
      <c r="A729" s="21"/>
      <c r="B729" s="156" t="s">
        <v>1550</v>
      </c>
      <c r="C729" s="156" t="s">
        <v>1550</v>
      </c>
      <c r="D729" s="28" t="s">
        <v>1549</v>
      </c>
      <c r="E729" s="28" t="s">
        <v>52</v>
      </c>
      <c r="F729" s="27">
        <v>44511</v>
      </c>
      <c r="G729" s="32">
        <v>300</v>
      </c>
      <c r="H729" t="e">
        <f>VLOOKUP(B729,'MEMBER PROFILE'!A:O,15,FALSE)</f>
        <v>#N/A</v>
      </c>
    </row>
    <row r="730" spans="1:8" x14ac:dyDescent="0.25">
      <c r="A730" s="21">
        <v>370</v>
      </c>
      <c r="B730" s="156" t="s">
        <v>1555</v>
      </c>
      <c r="C730" s="156" t="s">
        <v>1555</v>
      </c>
      <c r="D730" s="28" t="s">
        <v>1553</v>
      </c>
      <c r="E730" s="28" t="s">
        <v>51</v>
      </c>
      <c r="F730" s="27">
        <v>44629</v>
      </c>
      <c r="G730" s="32">
        <v>10457.02</v>
      </c>
      <c r="H730" t="e">
        <f>VLOOKUP(B730,'MEMBER PROFILE'!A:O,15,FALSE)</f>
        <v>#N/A</v>
      </c>
    </row>
    <row r="731" spans="1:8" x14ac:dyDescent="0.25">
      <c r="A731" s="21"/>
      <c r="B731" s="156" t="s">
        <v>1555</v>
      </c>
      <c r="C731" s="156" t="s">
        <v>1555</v>
      </c>
      <c r="D731" s="28" t="s">
        <v>1553</v>
      </c>
      <c r="E731" s="28" t="s">
        <v>52</v>
      </c>
      <c r="F731" s="27">
        <v>44629</v>
      </c>
      <c r="G731" s="32">
        <v>100</v>
      </c>
      <c r="H731" t="e">
        <f>VLOOKUP(B731,'MEMBER PROFILE'!A:O,15,FALSE)</f>
        <v>#N/A</v>
      </c>
    </row>
    <row r="732" spans="1:8" x14ac:dyDescent="0.25">
      <c r="A732" s="21"/>
      <c r="B732" s="156" t="s">
        <v>1555</v>
      </c>
      <c r="C732" s="156" t="s">
        <v>1555</v>
      </c>
      <c r="D732" s="28" t="s">
        <v>1553</v>
      </c>
      <c r="E732" s="28" t="s">
        <v>107</v>
      </c>
      <c r="F732" s="27">
        <v>44769</v>
      </c>
      <c r="G732" s="32">
        <v>511.61</v>
      </c>
      <c r="H732" t="e">
        <f>VLOOKUP(B732,'MEMBER PROFILE'!A:O,15,FALSE)</f>
        <v>#N/A</v>
      </c>
    </row>
    <row r="733" spans="1:8" x14ac:dyDescent="0.25">
      <c r="A733" s="21">
        <v>371</v>
      </c>
      <c r="B733" s="156" t="s">
        <v>1558</v>
      </c>
      <c r="C733" s="156" t="s">
        <v>1558</v>
      </c>
      <c r="D733" s="28" t="s">
        <v>1554</v>
      </c>
      <c r="E733" s="28" t="s">
        <v>51</v>
      </c>
      <c r="F733" s="27">
        <v>44636</v>
      </c>
      <c r="G733" s="32">
        <v>10304.959999999999</v>
      </c>
      <c r="H733" t="e">
        <f>VLOOKUP(B733,'MEMBER PROFILE'!A:O,15,FALSE)</f>
        <v>#N/A</v>
      </c>
    </row>
    <row r="734" spans="1:8" x14ac:dyDescent="0.25">
      <c r="A734" s="21"/>
      <c r="B734" s="156" t="s">
        <v>1558</v>
      </c>
      <c r="C734" s="156" t="s">
        <v>1558</v>
      </c>
      <c r="D734" s="28" t="s">
        <v>1554</v>
      </c>
      <c r="E734" s="28" t="s">
        <v>52</v>
      </c>
      <c r="F734" s="27">
        <v>44636</v>
      </c>
      <c r="G734" s="32">
        <v>100</v>
      </c>
      <c r="H734" t="e">
        <f>VLOOKUP(B734,'MEMBER PROFILE'!A:O,15,FALSE)</f>
        <v>#N/A</v>
      </c>
    </row>
    <row r="735" spans="1:8" x14ac:dyDescent="0.25">
      <c r="A735" s="21">
        <v>372</v>
      </c>
      <c r="B735" s="156" t="s">
        <v>1566</v>
      </c>
      <c r="C735" s="156" t="s">
        <v>1566</v>
      </c>
      <c r="D735" s="28" t="s">
        <v>1557</v>
      </c>
      <c r="E735" s="28" t="s">
        <v>51</v>
      </c>
      <c r="F735" s="27">
        <v>43192</v>
      </c>
      <c r="G735" s="32">
        <v>12851.4</v>
      </c>
      <c r="H735" t="e">
        <f>VLOOKUP(B735,'MEMBER PROFILE'!A:O,15,FALSE)</f>
        <v>#N/A</v>
      </c>
    </row>
    <row r="736" spans="1:8" x14ac:dyDescent="0.25">
      <c r="A736" s="21"/>
      <c r="B736" s="156" t="s">
        <v>1566</v>
      </c>
      <c r="C736" s="156" t="s">
        <v>1566</v>
      </c>
      <c r="D736" s="28" t="s">
        <v>1557</v>
      </c>
      <c r="E736" s="28" t="s">
        <v>52</v>
      </c>
      <c r="F736" s="27">
        <v>43192</v>
      </c>
      <c r="G736" s="32">
        <v>-100</v>
      </c>
      <c r="H736" t="e">
        <f>VLOOKUP(B736,'MEMBER PROFILE'!A:O,15,FALSE)</f>
        <v>#N/A</v>
      </c>
    </row>
    <row r="737" spans="1:8" x14ac:dyDescent="0.25">
      <c r="A737" s="21">
        <v>373</v>
      </c>
      <c r="B737" s="156" t="s">
        <v>1635</v>
      </c>
      <c r="C737" s="156" t="s">
        <v>1635</v>
      </c>
      <c r="D737" s="28" t="s">
        <v>1562</v>
      </c>
      <c r="E737" s="28" t="s">
        <v>107</v>
      </c>
      <c r="F737" s="27">
        <v>44525</v>
      </c>
      <c r="G737" s="32">
        <v>3062.78</v>
      </c>
      <c r="H737" t="e">
        <f>VLOOKUP(B737,'MEMBER PROFILE'!A:O,15,FALSE)</f>
        <v>#N/A</v>
      </c>
    </row>
    <row r="738" spans="1:8" x14ac:dyDescent="0.25">
      <c r="A738" s="21">
        <v>374</v>
      </c>
      <c r="B738" s="156" t="s">
        <v>1570</v>
      </c>
      <c r="C738" s="156" t="s">
        <v>1570</v>
      </c>
      <c r="D738" s="28" t="s">
        <v>1565</v>
      </c>
      <c r="E738" s="28" t="s">
        <v>51</v>
      </c>
      <c r="F738" s="27">
        <v>42355</v>
      </c>
      <c r="G738" s="32">
        <v>87220.77</v>
      </c>
      <c r="H738" t="e">
        <f>VLOOKUP(B738,'MEMBER PROFILE'!A:O,15,FALSE)</f>
        <v>#N/A</v>
      </c>
    </row>
    <row r="739" spans="1:8" x14ac:dyDescent="0.25">
      <c r="A739" s="21"/>
      <c r="B739" s="156" t="s">
        <v>1570</v>
      </c>
      <c r="C739" s="156" t="s">
        <v>1570</v>
      </c>
      <c r="D739" s="28" t="s">
        <v>1565</v>
      </c>
      <c r="E739" s="28" t="s">
        <v>52</v>
      </c>
      <c r="F739" s="27">
        <v>42355</v>
      </c>
      <c r="G739" s="32">
        <v>300</v>
      </c>
      <c r="H739" t="e">
        <f>VLOOKUP(B739,'MEMBER PROFILE'!A:O,15,FALSE)</f>
        <v>#N/A</v>
      </c>
    </row>
    <row r="740" spans="1:8" x14ac:dyDescent="0.25">
      <c r="A740" s="21">
        <v>375</v>
      </c>
      <c r="B740" s="156" t="s">
        <v>1573</v>
      </c>
      <c r="C740" s="156" t="s">
        <v>1573</v>
      </c>
      <c r="D740" s="28" t="s">
        <v>1569</v>
      </c>
      <c r="E740" s="28" t="s">
        <v>51</v>
      </c>
      <c r="F740" s="27">
        <v>42355</v>
      </c>
      <c r="G740" s="32">
        <v>95998.18</v>
      </c>
      <c r="H740" t="e">
        <f>VLOOKUP(B740,'MEMBER PROFILE'!A:O,15,FALSE)</f>
        <v>#N/A</v>
      </c>
    </row>
    <row r="741" spans="1:8" x14ac:dyDescent="0.25">
      <c r="A741" s="21"/>
      <c r="B741" s="156" t="s">
        <v>1573</v>
      </c>
      <c r="C741" s="156" t="s">
        <v>1573</v>
      </c>
      <c r="D741" s="28" t="s">
        <v>1569</v>
      </c>
      <c r="E741" s="28" t="s">
        <v>52</v>
      </c>
      <c r="F741" s="27">
        <v>42355</v>
      </c>
      <c r="G741" s="32">
        <v>300</v>
      </c>
      <c r="H741" t="e">
        <f>VLOOKUP(B741,'MEMBER PROFILE'!A:O,15,FALSE)</f>
        <v>#N/A</v>
      </c>
    </row>
    <row r="742" spans="1:8" x14ac:dyDescent="0.25">
      <c r="A742" s="21">
        <v>376</v>
      </c>
      <c r="B742" s="156" t="s">
        <v>1577</v>
      </c>
      <c r="C742" s="156" t="s">
        <v>1577</v>
      </c>
      <c r="D742" s="28" t="s">
        <v>1572</v>
      </c>
      <c r="E742" s="28" t="s">
        <v>51</v>
      </c>
      <c r="F742" s="27">
        <v>42713</v>
      </c>
      <c r="G742" s="32">
        <v>41139.26</v>
      </c>
      <c r="H742" t="e">
        <f>VLOOKUP(B742,'MEMBER PROFILE'!A:O,15,FALSE)</f>
        <v>#N/A</v>
      </c>
    </row>
    <row r="743" spans="1:8" x14ac:dyDescent="0.25">
      <c r="A743" s="21"/>
      <c r="B743" s="156" t="s">
        <v>1577</v>
      </c>
      <c r="C743" s="156" t="s">
        <v>1577</v>
      </c>
      <c r="D743" s="28" t="s">
        <v>1572</v>
      </c>
      <c r="E743" s="28" t="s">
        <v>52</v>
      </c>
      <c r="F743" s="27">
        <v>42713</v>
      </c>
      <c r="G743" s="32">
        <v>300</v>
      </c>
      <c r="H743" t="e">
        <f>VLOOKUP(B743,'MEMBER PROFILE'!A:O,15,FALSE)</f>
        <v>#N/A</v>
      </c>
    </row>
    <row r="744" spans="1:8" x14ac:dyDescent="0.25">
      <c r="A744" s="21">
        <v>377</v>
      </c>
      <c r="B744" s="156" t="s">
        <v>1579</v>
      </c>
      <c r="C744" s="156" t="s">
        <v>1579</v>
      </c>
      <c r="D744" s="28" t="s">
        <v>1576</v>
      </c>
      <c r="E744" s="28" t="s">
        <v>51</v>
      </c>
      <c r="F744" s="27">
        <v>39246</v>
      </c>
      <c r="G744" s="32">
        <v>117975.14</v>
      </c>
      <c r="H744" t="e">
        <f>VLOOKUP(B744,'MEMBER PROFILE'!A:O,15,FALSE)</f>
        <v>#N/A</v>
      </c>
    </row>
    <row r="745" spans="1:8" x14ac:dyDescent="0.25">
      <c r="A745" s="21"/>
      <c r="B745" s="156" t="s">
        <v>1579</v>
      </c>
      <c r="C745" s="156" t="s">
        <v>1579</v>
      </c>
      <c r="D745" s="28" t="s">
        <v>1576</v>
      </c>
      <c r="E745" s="28" t="s">
        <v>52</v>
      </c>
      <c r="F745" s="27">
        <v>39246</v>
      </c>
      <c r="G745" s="32">
        <v>300</v>
      </c>
      <c r="H745" t="e">
        <f>VLOOKUP(B745,'MEMBER PROFILE'!A:O,15,FALSE)</f>
        <v>#N/A</v>
      </c>
    </row>
    <row r="746" spans="1:8" x14ac:dyDescent="0.25">
      <c r="A746" s="21"/>
      <c r="B746" s="156" t="s">
        <v>1579</v>
      </c>
      <c r="C746" s="156" t="s">
        <v>1579</v>
      </c>
      <c r="D746" s="28" t="s">
        <v>1576</v>
      </c>
      <c r="E746" s="28" t="s">
        <v>107</v>
      </c>
      <c r="F746" s="27">
        <v>42164</v>
      </c>
      <c r="G746" s="32">
        <v>5590.35</v>
      </c>
      <c r="H746" t="e">
        <f>VLOOKUP(B746,'MEMBER PROFILE'!A:O,15,FALSE)</f>
        <v>#N/A</v>
      </c>
    </row>
    <row r="747" spans="1:8" x14ac:dyDescent="0.25">
      <c r="A747" s="21">
        <v>378</v>
      </c>
      <c r="B747" s="156" t="s">
        <v>1582</v>
      </c>
      <c r="C747" s="156" t="s">
        <v>1582</v>
      </c>
      <c r="D747" s="28" t="s">
        <v>1578</v>
      </c>
      <c r="E747" s="28" t="s">
        <v>51</v>
      </c>
      <c r="F747" s="27">
        <v>45156</v>
      </c>
      <c r="G747" s="32">
        <v>15150</v>
      </c>
      <c r="H747" t="e">
        <f>VLOOKUP(B747,'MEMBER PROFILE'!A:O,15,FALSE)</f>
        <v>#N/A</v>
      </c>
    </row>
    <row r="748" spans="1:8" x14ac:dyDescent="0.25">
      <c r="A748" s="21"/>
      <c r="B748" s="156" t="s">
        <v>1582</v>
      </c>
      <c r="C748" s="156" t="s">
        <v>1582</v>
      </c>
      <c r="D748" s="28" t="s">
        <v>1578</v>
      </c>
      <c r="E748" s="28" t="s">
        <v>52</v>
      </c>
      <c r="F748" s="27">
        <v>45156</v>
      </c>
      <c r="G748" s="32">
        <v>1200</v>
      </c>
      <c r="H748" t="e">
        <f>VLOOKUP(B748,'MEMBER PROFILE'!A:O,15,FALSE)</f>
        <v>#N/A</v>
      </c>
    </row>
    <row r="749" spans="1:8" x14ac:dyDescent="0.25">
      <c r="A749" s="21">
        <v>379</v>
      </c>
      <c r="B749" s="156" t="s">
        <v>1585</v>
      </c>
      <c r="C749" s="156" t="s">
        <v>1585</v>
      </c>
      <c r="D749" s="28" t="s">
        <v>1581</v>
      </c>
      <c r="E749" s="28" t="s">
        <v>51</v>
      </c>
      <c r="F749" s="27">
        <v>44649</v>
      </c>
      <c r="G749" s="32">
        <v>10512.98</v>
      </c>
      <c r="H749" t="e">
        <f>VLOOKUP(B749,'MEMBER PROFILE'!A:O,15,FALSE)</f>
        <v>#N/A</v>
      </c>
    </row>
    <row r="750" spans="1:8" x14ac:dyDescent="0.25">
      <c r="A750" s="21"/>
      <c r="B750" s="156" t="s">
        <v>1585</v>
      </c>
      <c r="C750" s="156" t="s">
        <v>1585</v>
      </c>
      <c r="D750" s="28" t="s">
        <v>1581</v>
      </c>
      <c r="E750" s="28" t="s">
        <v>52</v>
      </c>
      <c r="F750" s="27">
        <v>44649</v>
      </c>
      <c r="G750" s="32">
        <v>800</v>
      </c>
      <c r="H750" t="e">
        <f>VLOOKUP(B750,'MEMBER PROFILE'!A:O,15,FALSE)</f>
        <v>#N/A</v>
      </c>
    </row>
    <row r="751" spans="1:8" x14ac:dyDescent="0.25">
      <c r="A751" s="21">
        <v>380</v>
      </c>
      <c r="B751" s="156" t="s">
        <v>1588</v>
      </c>
      <c r="C751" s="156" t="s">
        <v>1588</v>
      </c>
      <c r="D751" s="28" t="s">
        <v>6449</v>
      </c>
      <c r="E751" s="28" t="s">
        <v>51</v>
      </c>
      <c r="F751" s="27">
        <v>44692</v>
      </c>
      <c r="G751" s="32">
        <v>21948.55</v>
      </c>
      <c r="H751" t="e">
        <f>VLOOKUP(B751,'MEMBER PROFILE'!A:O,15,FALSE)</f>
        <v>#N/A</v>
      </c>
    </row>
    <row r="752" spans="1:8" x14ac:dyDescent="0.25">
      <c r="A752" s="21"/>
      <c r="B752" s="156" t="s">
        <v>1588</v>
      </c>
      <c r="C752" s="156" t="s">
        <v>1588</v>
      </c>
      <c r="D752" s="28" t="s">
        <v>6449</v>
      </c>
      <c r="E752" s="28" t="s">
        <v>52</v>
      </c>
      <c r="F752" s="27">
        <v>44692</v>
      </c>
      <c r="G752" s="32">
        <v>-200</v>
      </c>
      <c r="H752" t="e">
        <f>VLOOKUP(B752,'MEMBER PROFILE'!A:O,15,FALSE)</f>
        <v>#N/A</v>
      </c>
    </row>
    <row r="753" spans="1:8" x14ac:dyDescent="0.25">
      <c r="A753" s="21">
        <v>381</v>
      </c>
      <c r="B753" s="156" t="s">
        <v>1592</v>
      </c>
      <c r="C753" s="156" t="s">
        <v>1592</v>
      </c>
      <c r="D753" s="28" t="s">
        <v>1587</v>
      </c>
      <c r="E753" s="28" t="s">
        <v>51</v>
      </c>
      <c r="F753" s="27">
        <v>44631</v>
      </c>
      <c r="G753" s="32">
        <v>50709.15</v>
      </c>
      <c r="H753" t="e">
        <f>VLOOKUP(B753,'MEMBER PROFILE'!A:O,15,FALSE)</f>
        <v>#N/A</v>
      </c>
    </row>
    <row r="754" spans="1:8" x14ac:dyDescent="0.25">
      <c r="A754" s="21"/>
      <c r="B754" s="156" t="s">
        <v>1592</v>
      </c>
      <c r="C754" s="156" t="s">
        <v>1592</v>
      </c>
      <c r="D754" s="28" t="s">
        <v>1587</v>
      </c>
      <c r="E754" s="28" t="s">
        <v>52</v>
      </c>
      <c r="F754" s="27">
        <v>44631</v>
      </c>
      <c r="G754" s="32">
        <v>300</v>
      </c>
      <c r="H754" t="e">
        <f>VLOOKUP(B754,'MEMBER PROFILE'!A:O,15,FALSE)</f>
        <v>#N/A</v>
      </c>
    </row>
    <row r="755" spans="1:8" x14ac:dyDescent="0.25">
      <c r="A755" s="21"/>
      <c r="B755" s="156" t="s">
        <v>1592</v>
      </c>
      <c r="C755" s="156" t="s">
        <v>1592</v>
      </c>
      <c r="D755" s="28" t="s">
        <v>1587</v>
      </c>
      <c r="E755" s="28" t="s">
        <v>107</v>
      </c>
      <c r="F755" s="27">
        <v>44635</v>
      </c>
      <c r="G755" s="32">
        <v>4579.5600000000004</v>
      </c>
      <c r="H755" t="e">
        <f>VLOOKUP(B755,'MEMBER PROFILE'!A:O,15,FALSE)</f>
        <v>#N/A</v>
      </c>
    </row>
    <row r="756" spans="1:8" x14ac:dyDescent="0.25">
      <c r="A756" s="21">
        <v>382</v>
      </c>
      <c r="B756" s="156" t="s">
        <v>1596</v>
      </c>
      <c r="C756" s="156" t="s">
        <v>1596</v>
      </c>
      <c r="D756" s="28" t="s">
        <v>1591</v>
      </c>
      <c r="E756" s="28" t="s">
        <v>51</v>
      </c>
      <c r="F756" s="27">
        <v>44537</v>
      </c>
      <c r="G756" s="32">
        <v>10742.21</v>
      </c>
      <c r="H756" t="e">
        <f>VLOOKUP(B756,'MEMBER PROFILE'!A:O,15,FALSE)</f>
        <v>#N/A</v>
      </c>
    </row>
    <row r="757" spans="1:8" x14ac:dyDescent="0.25">
      <c r="A757" s="21"/>
      <c r="B757" s="156" t="s">
        <v>1596</v>
      </c>
      <c r="C757" s="156" t="s">
        <v>1596</v>
      </c>
      <c r="D757" s="28" t="s">
        <v>1591</v>
      </c>
      <c r="E757" s="28" t="s">
        <v>52</v>
      </c>
      <c r="F757" s="27">
        <v>44537</v>
      </c>
      <c r="G757" s="32">
        <v>300</v>
      </c>
      <c r="H757" t="e">
        <f>VLOOKUP(B757,'MEMBER PROFILE'!A:O,15,FALSE)</f>
        <v>#N/A</v>
      </c>
    </row>
    <row r="758" spans="1:8" x14ac:dyDescent="0.25">
      <c r="A758" s="21">
        <v>383</v>
      </c>
      <c r="B758" s="156" t="s">
        <v>1599</v>
      </c>
      <c r="C758" s="156" t="s">
        <v>1599</v>
      </c>
      <c r="D758" s="28" t="s">
        <v>1595</v>
      </c>
      <c r="E758" s="28" t="s">
        <v>51</v>
      </c>
      <c r="F758" s="27">
        <v>44539</v>
      </c>
      <c r="G758" s="32">
        <v>10742.21</v>
      </c>
      <c r="H758" t="e">
        <f>VLOOKUP(B758,'MEMBER PROFILE'!A:O,15,FALSE)</f>
        <v>#N/A</v>
      </c>
    </row>
    <row r="759" spans="1:8" x14ac:dyDescent="0.25">
      <c r="A759" s="21"/>
      <c r="B759" s="156" t="s">
        <v>1599</v>
      </c>
      <c r="C759" s="156" t="s">
        <v>1599</v>
      </c>
      <c r="D759" s="28" t="s">
        <v>1595</v>
      </c>
      <c r="E759" s="28" t="s">
        <v>52</v>
      </c>
      <c r="F759" s="27">
        <v>44539</v>
      </c>
      <c r="G759" s="32">
        <v>300</v>
      </c>
      <c r="H759" t="e">
        <f>VLOOKUP(B759,'MEMBER PROFILE'!A:O,15,FALSE)</f>
        <v>#N/A</v>
      </c>
    </row>
    <row r="760" spans="1:8" x14ac:dyDescent="0.25">
      <c r="A760" s="21">
        <v>384</v>
      </c>
      <c r="B760" s="156" t="s">
        <v>1601</v>
      </c>
      <c r="C760" s="156" t="s">
        <v>1601</v>
      </c>
      <c r="D760" s="28" t="s">
        <v>1598</v>
      </c>
      <c r="E760" s="28" t="s">
        <v>51</v>
      </c>
      <c r="F760" s="27">
        <v>44616</v>
      </c>
      <c r="G760" s="32">
        <v>15808.54</v>
      </c>
      <c r="H760" t="e">
        <f>VLOOKUP(B760,'MEMBER PROFILE'!A:O,15,FALSE)</f>
        <v>#N/A</v>
      </c>
    </row>
    <row r="761" spans="1:8" x14ac:dyDescent="0.25">
      <c r="A761" s="21"/>
      <c r="B761" s="156" t="s">
        <v>1601</v>
      </c>
      <c r="C761" s="156" t="s">
        <v>1601</v>
      </c>
      <c r="D761" s="28" t="s">
        <v>1598</v>
      </c>
      <c r="E761" s="28" t="s">
        <v>52</v>
      </c>
      <c r="F761" s="27">
        <v>44616</v>
      </c>
      <c r="G761" s="32">
        <v>300</v>
      </c>
      <c r="H761" t="e">
        <f>VLOOKUP(B761,'MEMBER PROFILE'!A:O,15,FALSE)</f>
        <v>#N/A</v>
      </c>
    </row>
    <row r="762" spans="1:8" x14ac:dyDescent="0.25">
      <c r="A762" s="21">
        <v>385</v>
      </c>
      <c r="B762" s="156" t="s">
        <v>1605</v>
      </c>
      <c r="C762" s="156" t="s">
        <v>1605</v>
      </c>
      <c r="D762" s="28" t="s">
        <v>1600</v>
      </c>
      <c r="E762" s="28" t="s">
        <v>51</v>
      </c>
      <c r="F762" s="27">
        <v>44469</v>
      </c>
      <c r="G762" s="32">
        <v>11303.77</v>
      </c>
      <c r="H762" t="e">
        <f>VLOOKUP(B762,'MEMBER PROFILE'!A:O,15,FALSE)</f>
        <v>#N/A</v>
      </c>
    </row>
    <row r="763" spans="1:8" x14ac:dyDescent="0.25">
      <c r="A763" s="21"/>
      <c r="B763" s="156" t="s">
        <v>1605</v>
      </c>
      <c r="C763" s="156" t="s">
        <v>1605</v>
      </c>
      <c r="D763" s="28" t="s">
        <v>1600</v>
      </c>
      <c r="E763" s="28" t="s">
        <v>52</v>
      </c>
      <c r="F763" s="27">
        <v>44469</v>
      </c>
      <c r="G763" s="32">
        <v>300</v>
      </c>
      <c r="H763" t="e">
        <f>VLOOKUP(B763,'MEMBER PROFILE'!A:O,15,FALSE)</f>
        <v>#N/A</v>
      </c>
    </row>
    <row r="764" spans="1:8" x14ac:dyDescent="0.25">
      <c r="A764" s="21">
        <v>386</v>
      </c>
      <c r="B764" s="156" t="s">
        <v>1613</v>
      </c>
      <c r="C764" s="156" t="s">
        <v>1613</v>
      </c>
      <c r="D764" s="28" t="s">
        <v>1611</v>
      </c>
      <c r="E764" s="28" t="s">
        <v>51</v>
      </c>
      <c r="F764" s="27">
        <v>43472</v>
      </c>
      <c r="G764" s="32">
        <v>11319.61</v>
      </c>
      <c r="H764" t="e">
        <f>VLOOKUP(B764,'MEMBER PROFILE'!A:O,15,FALSE)</f>
        <v>#N/A</v>
      </c>
    </row>
    <row r="765" spans="1:8" x14ac:dyDescent="0.25">
      <c r="A765" s="21"/>
      <c r="B765" s="156" t="s">
        <v>1613</v>
      </c>
      <c r="C765" s="156" t="s">
        <v>1613</v>
      </c>
      <c r="D765" s="28" t="s">
        <v>1611</v>
      </c>
      <c r="E765" s="28" t="s">
        <v>52</v>
      </c>
      <c r="F765" s="27">
        <v>43472</v>
      </c>
      <c r="G765" s="32">
        <v>100</v>
      </c>
      <c r="H765" t="e">
        <f>VLOOKUP(B765,'MEMBER PROFILE'!A:O,15,FALSE)</f>
        <v>#N/A</v>
      </c>
    </row>
    <row r="766" spans="1:8" x14ac:dyDescent="0.25">
      <c r="A766" s="21">
        <v>387</v>
      </c>
      <c r="B766" s="156" t="s">
        <v>1615</v>
      </c>
      <c r="C766" s="156" t="s">
        <v>1615</v>
      </c>
      <c r="D766" s="28" t="s">
        <v>1612</v>
      </c>
      <c r="E766" s="28" t="s">
        <v>51</v>
      </c>
      <c r="F766" s="27">
        <v>44435</v>
      </c>
      <c r="G766" s="32">
        <v>11398.45</v>
      </c>
      <c r="H766" t="e">
        <f>VLOOKUP(B766,'MEMBER PROFILE'!A:O,15,FALSE)</f>
        <v>#N/A</v>
      </c>
    </row>
    <row r="767" spans="1:8" x14ac:dyDescent="0.25">
      <c r="A767" s="21"/>
      <c r="B767" s="156" t="s">
        <v>1615</v>
      </c>
      <c r="C767" s="156" t="s">
        <v>1615</v>
      </c>
      <c r="D767" s="28" t="s">
        <v>1612</v>
      </c>
      <c r="E767" s="28" t="s">
        <v>52</v>
      </c>
      <c r="F767" s="27">
        <v>44435</v>
      </c>
      <c r="G767" s="32">
        <v>200</v>
      </c>
      <c r="H767" t="e">
        <f>VLOOKUP(B767,'MEMBER PROFILE'!A:O,15,FALSE)</f>
        <v>#N/A</v>
      </c>
    </row>
    <row r="768" spans="1:8" x14ac:dyDescent="0.25">
      <c r="A768" s="21">
        <v>388</v>
      </c>
      <c r="B768" s="156" t="s">
        <v>1618</v>
      </c>
      <c r="C768" s="156" t="s">
        <v>1618</v>
      </c>
      <c r="D768" s="28" t="s">
        <v>1614</v>
      </c>
      <c r="E768" s="28" t="s">
        <v>51</v>
      </c>
      <c r="F768" s="27">
        <v>43488</v>
      </c>
      <c r="G768" s="32">
        <v>11411.75</v>
      </c>
      <c r="H768" t="e">
        <f>VLOOKUP(B768,'MEMBER PROFILE'!A:O,15,FALSE)</f>
        <v>#N/A</v>
      </c>
    </row>
    <row r="769" spans="1:8" x14ac:dyDescent="0.25">
      <c r="A769" s="21"/>
      <c r="B769" s="156" t="s">
        <v>1618</v>
      </c>
      <c r="C769" s="156" t="s">
        <v>1618</v>
      </c>
      <c r="D769" s="28" t="s">
        <v>1614</v>
      </c>
      <c r="E769" s="28" t="s">
        <v>52</v>
      </c>
      <c r="F769" s="27">
        <v>43488</v>
      </c>
      <c r="G769" s="32">
        <v>-900</v>
      </c>
      <c r="H769" t="e">
        <f>VLOOKUP(B769,'MEMBER PROFILE'!A:O,15,FALSE)</f>
        <v>#N/A</v>
      </c>
    </row>
    <row r="770" spans="1:8" x14ac:dyDescent="0.25">
      <c r="A770" s="21"/>
      <c r="B770" s="156" t="s">
        <v>1618</v>
      </c>
      <c r="C770" s="156" t="s">
        <v>1618</v>
      </c>
      <c r="D770" s="28" t="s">
        <v>1614</v>
      </c>
      <c r="E770" s="28" t="s">
        <v>107</v>
      </c>
      <c r="F770" s="27">
        <v>43488</v>
      </c>
      <c r="G770" s="32">
        <v>2647.03</v>
      </c>
      <c r="H770" t="e">
        <f>VLOOKUP(B770,'MEMBER PROFILE'!A:O,15,FALSE)</f>
        <v>#N/A</v>
      </c>
    </row>
    <row r="771" spans="1:8" x14ac:dyDescent="0.25">
      <c r="A771" s="21">
        <v>389</v>
      </c>
      <c r="B771" s="156" t="s">
        <v>1621</v>
      </c>
      <c r="C771" s="156" t="s">
        <v>1621</v>
      </c>
      <c r="D771" s="28" t="s">
        <v>1617</v>
      </c>
      <c r="E771" s="28" t="s">
        <v>51</v>
      </c>
      <c r="F771" s="27">
        <v>42844</v>
      </c>
      <c r="G771" s="32">
        <v>14767.91</v>
      </c>
      <c r="H771" t="e">
        <f>VLOOKUP(B771,'MEMBER PROFILE'!A:O,15,FALSE)</f>
        <v>#N/A</v>
      </c>
    </row>
    <row r="772" spans="1:8" x14ac:dyDescent="0.25">
      <c r="A772" s="21"/>
      <c r="B772" s="156" t="s">
        <v>1621</v>
      </c>
      <c r="C772" s="156" t="s">
        <v>1621</v>
      </c>
      <c r="D772" s="28" t="s">
        <v>1617</v>
      </c>
      <c r="E772" s="28" t="s">
        <v>52</v>
      </c>
      <c r="F772" s="27">
        <v>42844</v>
      </c>
      <c r="G772" s="32">
        <v>300</v>
      </c>
      <c r="H772" t="e">
        <f>VLOOKUP(B772,'MEMBER PROFILE'!A:O,15,FALSE)</f>
        <v>#N/A</v>
      </c>
    </row>
    <row r="773" spans="1:8" x14ac:dyDescent="0.25">
      <c r="A773" s="21">
        <v>390</v>
      </c>
      <c r="B773" s="156" t="s">
        <v>1622</v>
      </c>
      <c r="C773" s="156" t="s">
        <v>1622</v>
      </c>
      <c r="D773" s="28" t="s">
        <v>1604</v>
      </c>
      <c r="E773" s="28" t="s">
        <v>51</v>
      </c>
      <c r="F773" s="27">
        <v>44636</v>
      </c>
      <c r="G773" s="32">
        <v>15358.93</v>
      </c>
      <c r="H773" t="e">
        <f>VLOOKUP(B773,'MEMBER PROFILE'!A:O,15,FALSE)</f>
        <v>#N/A</v>
      </c>
    </row>
    <row r="774" spans="1:8" x14ac:dyDescent="0.25">
      <c r="A774" s="21"/>
      <c r="B774" s="156" t="s">
        <v>1622</v>
      </c>
      <c r="C774" s="156" t="s">
        <v>1622</v>
      </c>
      <c r="D774" s="28" t="s">
        <v>1604</v>
      </c>
      <c r="E774" s="28" t="s">
        <v>52</v>
      </c>
      <c r="F774" s="27">
        <v>44636</v>
      </c>
      <c r="G774" s="32">
        <v>300</v>
      </c>
      <c r="H774" t="e">
        <f>VLOOKUP(B774,'MEMBER PROFILE'!A:O,15,FALSE)</f>
        <v>#N/A</v>
      </c>
    </row>
    <row r="775" spans="1:8" x14ac:dyDescent="0.25">
      <c r="A775" s="21">
        <v>391</v>
      </c>
      <c r="B775" s="156" t="s">
        <v>1628</v>
      </c>
      <c r="C775" s="156" t="s">
        <v>1628</v>
      </c>
      <c r="D775" s="28" t="s">
        <v>1625</v>
      </c>
      <c r="E775" s="28" t="s">
        <v>51</v>
      </c>
      <c r="F775" s="27">
        <v>42818</v>
      </c>
      <c r="G775" s="32">
        <v>29603.22</v>
      </c>
      <c r="H775" t="e">
        <f>VLOOKUP(B775,'MEMBER PROFILE'!A:O,15,FALSE)</f>
        <v>#N/A</v>
      </c>
    </row>
    <row r="776" spans="1:8" x14ac:dyDescent="0.25">
      <c r="A776" s="21"/>
      <c r="B776" s="156" t="s">
        <v>1628</v>
      </c>
      <c r="C776" s="156" t="s">
        <v>1628</v>
      </c>
      <c r="D776" s="28" t="s">
        <v>1625</v>
      </c>
      <c r="E776" s="28" t="s">
        <v>52</v>
      </c>
      <c r="F776" s="27">
        <v>42818</v>
      </c>
      <c r="G776" s="32">
        <v>300</v>
      </c>
      <c r="H776" t="e">
        <f>VLOOKUP(B776,'MEMBER PROFILE'!A:O,15,FALSE)</f>
        <v>#N/A</v>
      </c>
    </row>
    <row r="777" spans="1:8" x14ac:dyDescent="0.25">
      <c r="A777" s="21">
        <v>392</v>
      </c>
      <c r="B777" s="156" t="s">
        <v>1638</v>
      </c>
      <c r="C777" s="156" t="s">
        <v>1638</v>
      </c>
      <c r="D777" s="28" t="s">
        <v>1626</v>
      </c>
      <c r="E777" s="28" t="s">
        <v>51</v>
      </c>
      <c r="F777" s="27">
        <v>44636</v>
      </c>
      <c r="G777" s="32">
        <v>20745.23</v>
      </c>
      <c r="H777" t="e">
        <f>VLOOKUP(B777,'MEMBER PROFILE'!A:O,15,FALSE)</f>
        <v>#N/A</v>
      </c>
    </row>
    <row r="778" spans="1:8" x14ac:dyDescent="0.25">
      <c r="A778" s="21"/>
      <c r="B778" s="156" t="s">
        <v>1638</v>
      </c>
      <c r="C778" s="156" t="s">
        <v>1638</v>
      </c>
      <c r="D778" s="28" t="s">
        <v>1626</v>
      </c>
      <c r="E778" s="28" t="s">
        <v>52</v>
      </c>
      <c r="F778" s="27">
        <v>44636</v>
      </c>
      <c r="G778" s="32">
        <v>300</v>
      </c>
      <c r="H778" t="e">
        <f>VLOOKUP(B778,'MEMBER PROFILE'!A:O,15,FALSE)</f>
        <v>#N/A</v>
      </c>
    </row>
    <row r="779" spans="1:8" x14ac:dyDescent="0.25">
      <c r="A779" s="21">
        <v>393</v>
      </c>
      <c r="B779" s="156" t="s">
        <v>1659</v>
      </c>
      <c r="C779" s="156" t="s">
        <v>1659</v>
      </c>
      <c r="D779" s="28" t="s">
        <v>1633</v>
      </c>
      <c r="E779" s="28" t="s">
        <v>107</v>
      </c>
      <c r="F779" s="27">
        <v>43973</v>
      </c>
      <c r="G779" s="32">
        <v>558.03</v>
      </c>
      <c r="H779" t="e">
        <f>VLOOKUP(B779,'MEMBER PROFILE'!A:O,15,FALSE)</f>
        <v>#N/A</v>
      </c>
    </row>
    <row r="780" spans="1:8" x14ac:dyDescent="0.25">
      <c r="A780" s="21">
        <v>394</v>
      </c>
      <c r="B780" s="156" t="s">
        <v>1672</v>
      </c>
      <c r="C780" s="156" t="s">
        <v>1672</v>
      </c>
      <c r="D780" s="28" t="s">
        <v>1634</v>
      </c>
      <c r="E780" s="28" t="s">
        <v>107</v>
      </c>
      <c r="F780" s="27">
        <v>44084</v>
      </c>
      <c r="G780" s="32">
        <v>1508.61</v>
      </c>
      <c r="H780" t="e">
        <f>VLOOKUP(B780,'MEMBER PROFILE'!A:O,15,FALSE)</f>
        <v>#N/A</v>
      </c>
    </row>
    <row r="781" spans="1:8" x14ac:dyDescent="0.25">
      <c r="A781" s="21">
        <v>395</v>
      </c>
      <c r="B781" s="156" t="s">
        <v>1641</v>
      </c>
      <c r="C781" s="156" t="s">
        <v>1641</v>
      </c>
      <c r="D781" s="28" t="s">
        <v>1637</v>
      </c>
      <c r="E781" s="28" t="s">
        <v>51</v>
      </c>
      <c r="F781" s="27">
        <v>44712</v>
      </c>
      <c r="G781" s="32">
        <v>11677.36</v>
      </c>
      <c r="H781" t="e">
        <f>VLOOKUP(B781,'MEMBER PROFILE'!A:O,15,FALSE)</f>
        <v>#N/A</v>
      </c>
    </row>
    <row r="782" spans="1:8" x14ac:dyDescent="0.25">
      <c r="A782" s="21"/>
      <c r="B782" s="156" t="s">
        <v>1641</v>
      </c>
      <c r="C782" s="156" t="s">
        <v>1641</v>
      </c>
      <c r="D782" s="28" t="s">
        <v>1637</v>
      </c>
      <c r="E782" s="28" t="s">
        <v>52</v>
      </c>
      <c r="F782" s="27">
        <v>44712</v>
      </c>
      <c r="G782" s="32">
        <v>500</v>
      </c>
      <c r="H782" t="e">
        <f>VLOOKUP(B782,'MEMBER PROFILE'!A:O,15,FALSE)</f>
        <v>#N/A</v>
      </c>
    </row>
    <row r="783" spans="1:8" x14ac:dyDescent="0.25">
      <c r="A783" s="21">
        <v>396</v>
      </c>
      <c r="B783" s="156" t="s">
        <v>1646</v>
      </c>
      <c r="C783" s="156" t="s">
        <v>1646</v>
      </c>
      <c r="D783" s="28" t="s">
        <v>1640</v>
      </c>
      <c r="E783" s="28" t="s">
        <v>51</v>
      </c>
      <c r="F783" s="27">
        <v>45385</v>
      </c>
      <c r="G783" s="32">
        <v>15050</v>
      </c>
      <c r="H783" t="e">
        <f>VLOOKUP(B783,'MEMBER PROFILE'!A:O,15,FALSE)</f>
        <v>#N/A</v>
      </c>
    </row>
    <row r="784" spans="1:8" x14ac:dyDescent="0.25">
      <c r="A784" s="21"/>
      <c r="B784" s="156" t="s">
        <v>1646</v>
      </c>
      <c r="C784" s="156" t="s">
        <v>1646</v>
      </c>
      <c r="D784" s="28" t="s">
        <v>1640</v>
      </c>
      <c r="E784" s="28" t="s">
        <v>52</v>
      </c>
      <c r="F784" s="27">
        <v>45385</v>
      </c>
      <c r="G784" s="32">
        <v>1500</v>
      </c>
      <c r="H784" t="e">
        <f>VLOOKUP(B784,'MEMBER PROFILE'!A:O,15,FALSE)</f>
        <v>#N/A</v>
      </c>
    </row>
    <row r="785" spans="1:8" x14ac:dyDescent="0.25">
      <c r="A785" s="21">
        <v>397</v>
      </c>
      <c r="B785" s="156" t="s">
        <v>1650</v>
      </c>
      <c r="C785" s="156" t="s">
        <v>1650</v>
      </c>
      <c r="D785" s="28" t="s">
        <v>1645</v>
      </c>
      <c r="E785" s="28" t="s">
        <v>51</v>
      </c>
      <c r="F785" s="27">
        <v>44634</v>
      </c>
      <c r="G785" s="32">
        <v>10308.82</v>
      </c>
      <c r="H785" t="e">
        <f>VLOOKUP(B785,'MEMBER PROFILE'!A:O,15,FALSE)</f>
        <v>#N/A</v>
      </c>
    </row>
    <row r="786" spans="1:8" x14ac:dyDescent="0.25">
      <c r="A786" s="21"/>
      <c r="B786" s="156" t="s">
        <v>1650</v>
      </c>
      <c r="C786" s="156" t="s">
        <v>1650</v>
      </c>
      <c r="D786" s="28" t="s">
        <v>1645</v>
      </c>
      <c r="E786" s="28" t="s">
        <v>52</v>
      </c>
      <c r="F786" s="27">
        <v>44634</v>
      </c>
      <c r="G786" s="32">
        <v>100</v>
      </c>
      <c r="H786" t="e">
        <f>VLOOKUP(B786,'MEMBER PROFILE'!A:O,15,FALSE)</f>
        <v>#N/A</v>
      </c>
    </row>
    <row r="787" spans="1:8" x14ac:dyDescent="0.25">
      <c r="A787" s="21">
        <v>398</v>
      </c>
      <c r="B787" s="156" t="s">
        <v>1654</v>
      </c>
      <c r="C787" s="156" t="s">
        <v>1654</v>
      </c>
      <c r="D787" s="28" t="s">
        <v>1649</v>
      </c>
      <c r="E787" s="28" t="s">
        <v>51</v>
      </c>
      <c r="F787" s="27">
        <v>45330</v>
      </c>
      <c r="G787" s="32">
        <v>17400</v>
      </c>
      <c r="H787" t="e">
        <f>VLOOKUP(B787,'MEMBER PROFILE'!A:O,15,FALSE)</f>
        <v>#N/A</v>
      </c>
    </row>
    <row r="788" spans="1:8" x14ac:dyDescent="0.25">
      <c r="A788" s="21"/>
      <c r="B788" s="156" t="s">
        <v>1654</v>
      </c>
      <c r="C788" s="156" t="s">
        <v>1654</v>
      </c>
      <c r="D788" s="28" t="s">
        <v>1649</v>
      </c>
      <c r="E788" s="28" t="s">
        <v>52</v>
      </c>
      <c r="F788" s="27">
        <v>45330</v>
      </c>
      <c r="G788" s="32">
        <v>1500</v>
      </c>
      <c r="H788" t="e">
        <f>VLOOKUP(B788,'MEMBER PROFILE'!A:O,15,FALSE)</f>
        <v>#N/A</v>
      </c>
    </row>
    <row r="789" spans="1:8" x14ac:dyDescent="0.25">
      <c r="A789" s="21"/>
      <c r="B789" s="156" t="s">
        <v>1654</v>
      </c>
      <c r="C789" s="156" t="s">
        <v>1654</v>
      </c>
      <c r="D789" s="28" t="s">
        <v>1649</v>
      </c>
      <c r="E789" s="28" t="s">
        <v>107</v>
      </c>
      <c r="F789" s="27">
        <v>45408</v>
      </c>
      <c r="G789" s="32">
        <v>3003.62</v>
      </c>
      <c r="H789" t="e">
        <f>VLOOKUP(B789,'MEMBER PROFILE'!A:O,15,FALSE)</f>
        <v>#N/A</v>
      </c>
    </row>
    <row r="790" spans="1:8" x14ac:dyDescent="0.25">
      <c r="A790" s="21">
        <v>399</v>
      </c>
      <c r="B790" s="156" t="s">
        <v>1657</v>
      </c>
      <c r="C790" s="156" t="s">
        <v>1657</v>
      </c>
      <c r="D790" s="28" t="s">
        <v>1653</v>
      </c>
      <c r="E790" s="28" t="s">
        <v>51</v>
      </c>
      <c r="F790" s="27">
        <v>44210</v>
      </c>
      <c r="G790" s="32">
        <v>24437.01</v>
      </c>
      <c r="H790" t="e">
        <f>VLOOKUP(B790,'MEMBER PROFILE'!A:O,15,FALSE)</f>
        <v>#N/A</v>
      </c>
    </row>
    <row r="791" spans="1:8" x14ac:dyDescent="0.25">
      <c r="A791" s="21"/>
      <c r="B791" s="156" t="s">
        <v>1657</v>
      </c>
      <c r="C791" s="156" t="s">
        <v>1657</v>
      </c>
      <c r="D791" s="28" t="s">
        <v>1653</v>
      </c>
      <c r="E791" s="28" t="s">
        <v>52</v>
      </c>
      <c r="F791" s="27">
        <v>44210</v>
      </c>
      <c r="G791" s="32">
        <v>300</v>
      </c>
      <c r="H791" t="e">
        <f>VLOOKUP(B791,'MEMBER PROFILE'!A:O,15,FALSE)</f>
        <v>#N/A</v>
      </c>
    </row>
    <row r="792" spans="1:8" x14ac:dyDescent="0.25">
      <c r="A792" s="21"/>
      <c r="B792" s="156" t="s">
        <v>1657</v>
      </c>
      <c r="C792" s="156" t="s">
        <v>1657</v>
      </c>
      <c r="D792" s="28" t="s">
        <v>1653</v>
      </c>
      <c r="E792" s="28" t="s">
        <v>107</v>
      </c>
      <c r="F792" s="27">
        <v>41604</v>
      </c>
      <c r="G792" s="32">
        <v>54455.03</v>
      </c>
      <c r="H792" t="e">
        <f>VLOOKUP(B792,'MEMBER PROFILE'!A:O,15,FALSE)</f>
        <v>#N/A</v>
      </c>
    </row>
    <row r="793" spans="1:8" x14ac:dyDescent="0.25">
      <c r="A793" s="21">
        <v>400</v>
      </c>
      <c r="B793" s="156" t="s">
        <v>1663</v>
      </c>
      <c r="C793" s="156" t="s">
        <v>1663</v>
      </c>
      <c r="D793" s="28" t="s">
        <v>1656</v>
      </c>
      <c r="E793" s="28" t="s">
        <v>51</v>
      </c>
      <c r="F793" s="27">
        <v>45351</v>
      </c>
      <c r="G793" s="32">
        <v>17000</v>
      </c>
      <c r="H793" t="e">
        <f>VLOOKUP(B793,'MEMBER PROFILE'!A:O,15,FALSE)</f>
        <v>#N/A</v>
      </c>
    </row>
    <row r="794" spans="1:8" x14ac:dyDescent="0.25">
      <c r="A794" s="21"/>
      <c r="B794" s="156" t="s">
        <v>1663</v>
      </c>
      <c r="C794" s="156" t="s">
        <v>1663</v>
      </c>
      <c r="D794" s="28" t="s">
        <v>1656</v>
      </c>
      <c r="E794" s="28" t="s">
        <v>52</v>
      </c>
      <c r="F794" s="27">
        <v>45351</v>
      </c>
      <c r="G794" s="32">
        <v>1500</v>
      </c>
      <c r="H794" t="e">
        <f>VLOOKUP(B794,'MEMBER PROFILE'!A:O,15,FALSE)</f>
        <v>#N/A</v>
      </c>
    </row>
    <row r="795" spans="1:8" x14ac:dyDescent="0.25">
      <c r="A795" s="21"/>
      <c r="B795" s="156" t="s">
        <v>1663</v>
      </c>
      <c r="C795" s="156" t="s">
        <v>1663</v>
      </c>
      <c r="D795" s="28" t="s">
        <v>1656</v>
      </c>
      <c r="E795" s="28" t="s">
        <v>107</v>
      </c>
      <c r="F795" s="27">
        <v>45503</v>
      </c>
      <c r="G795" s="32">
        <v>1001.73</v>
      </c>
      <c r="H795" t="e">
        <f>VLOOKUP(B795,'MEMBER PROFILE'!A:O,15,FALSE)</f>
        <v>#N/A</v>
      </c>
    </row>
    <row r="796" spans="1:8" x14ac:dyDescent="0.25">
      <c r="A796" s="21">
        <v>401</v>
      </c>
      <c r="B796" s="156" t="s">
        <v>1714</v>
      </c>
      <c r="C796" s="156" t="s">
        <v>1714</v>
      </c>
      <c r="D796" s="28" t="s">
        <v>1658</v>
      </c>
      <c r="E796" s="28" t="s">
        <v>107</v>
      </c>
      <c r="F796" s="27">
        <v>42632</v>
      </c>
      <c r="G796" s="32">
        <v>590.83000000000004</v>
      </c>
      <c r="H796" t="e">
        <f>VLOOKUP(B796,'MEMBER PROFILE'!A:O,15,FALSE)</f>
        <v>#N/A</v>
      </c>
    </row>
    <row r="797" spans="1:8" x14ac:dyDescent="0.25">
      <c r="A797" s="21">
        <v>402</v>
      </c>
      <c r="B797" s="156" t="s">
        <v>1668</v>
      </c>
      <c r="C797" s="156" t="s">
        <v>1668</v>
      </c>
      <c r="D797" s="28" t="s">
        <v>1662</v>
      </c>
      <c r="E797" s="28" t="s">
        <v>51</v>
      </c>
      <c r="F797" s="27">
        <v>44592</v>
      </c>
      <c r="G797" s="32">
        <v>16027.14</v>
      </c>
      <c r="H797" t="e">
        <f>VLOOKUP(B797,'MEMBER PROFILE'!A:O,15,FALSE)</f>
        <v>#N/A</v>
      </c>
    </row>
    <row r="798" spans="1:8" x14ac:dyDescent="0.25">
      <c r="A798" s="21"/>
      <c r="B798" s="156" t="s">
        <v>1668</v>
      </c>
      <c r="C798" s="156" t="s">
        <v>1668</v>
      </c>
      <c r="D798" s="28" t="s">
        <v>1662</v>
      </c>
      <c r="E798" s="28" t="s">
        <v>52</v>
      </c>
      <c r="F798" s="27">
        <v>44592</v>
      </c>
      <c r="G798" s="32">
        <v>0</v>
      </c>
      <c r="H798" t="e">
        <f>VLOOKUP(B798,'MEMBER PROFILE'!A:O,15,FALSE)</f>
        <v>#N/A</v>
      </c>
    </row>
    <row r="799" spans="1:8" x14ac:dyDescent="0.25">
      <c r="A799" s="21">
        <v>403</v>
      </c>
      <c r="B799" s="156" t="s">
        <v>1671</v>
      </c>
      <c r="C799" s="156" t="s">
        <v>1671</v>
      </c>
      <c r="D799" s="28" t="s">
        <v>1667</v>
      </c>
      <c r="E799" s="28" t="s">
        <v>51</v>
      </c>
      <c r="F799" s="27">
        <v>44592</v>
      </c>
      <c r="G799" s="32">
        <v>16027.14</v>
      </c>
      <c r="H799" t="e">
        <f>VLOOKUP(B799,'MEMBER PROFILE'!A:O,15,FALSE)</f>
        <v>#N/A</v>
      </c>
    </row>
    <row r="800" spans="1:8" x14ac:dyDescent="0.25">
      <c r="A800" s="21"/>
      <c r="B800" s="156" t="s">
        <v>1671</v>
      </c>
      <c r="C800" s="156" t="s">
        <v>1671</v>
      </c>
      <c r="D800" s="28" t="s">
        <v>1667</v>
      </c>
      <c r="E800" s="28" t="s">
        <v>52</v>
      </c>
      <c r="F800" s="27">
        <v>44592</v>
      </c>
      <c r="G800" s="32">
        <v>0</v>
      </c>
      <c r="H800" t="e">
        <f>VLOOKUP(B800,'MEMBER PROFILE'!A:O,15,FALSE)</f>
        <v>#N/A</v>
      </c>
    </row>
    <row r="801" spans="1:8" x14ac:dyDescent="0.25">
      <c r="A801" s="21">
        <v>404</v>
      </c>
      <c r="B801" s="156" t="s">
        <v>1677</v>
      </c>
      <c r="C801" s="156" t="s">
        <v>1677</v>
      </c>
      <c r="D801" s="28" t="s">
        <v>1670</v>
      </c>
      <c r="E801" s="28" t="s">
        <v>51</v>
      </c>
      <c r="F801" s="27">
        <v>44592</v>
      </c>
      <c r="G801" s="32">
        <v>117395.08</v>
      </c>
      <c r="H801" t="e">
        <f>VLOOKUP(B801,'MEMBER PROFILE'!A:O,15,FALSE)</f>
        <v>#N/A</v>
      </c>
    </row>
    <row r="802" spans="1:8" x14ac:dyDescent="0.25">
      <c r="A802" s="21"/>
      <c r="B802" s="156" t="s">
        <v>1677</v>
      </c>
      <c r="C802" s="156" t="s">
        <v>1677</v>
      </c>
      <c r="D802" s="28" t="s">
        <v>1670</v>
      </c>
      <c r="E802" s="28" t="s">
        <v>52</v>
      </c>
      <c r="F802" s="27">
        <v>44592</v>
      </c>
      <c r="G802" s="32">
        <v>300</v>
      </c>
      <c r="H802" t="e">
        <f>VLOOKUP(B802,'MEMBER PROFILE'!A:O,15,FALSE)</f>
        <v>#N/A</v>
      </c>
    </row>
    <row r="803" spans="1:8" x14ac:dyDescent="0.25">
      <c r="A803" s="21">
        <v>405</v>
      </c>
      <c r="B803" s="156" t="s">
        <v>1770</v>
      </c>
      <c r="C803" s="156" t="s">
        <v>1770</v>
      </c>
      <c r="D803" s="28" t="s">
        <v>1675</v>
      </c>
      <c r="E803" s="28" t="s">
        <v>107</v>
      </c>
      <c r="F803" s="27">
        <v>39563</v>
      </c>
      <c r="G803" s="32">
        <v>2217.75</v>
      </c>
      <c r="H803" t="e">
        <f>VLOOKUP(B803,'MEMBER PROFILE'!A:O,15,FALSE)</f>
        <v>#N/A</v>
      </c>
    </row>
    <row r="804" spans="1:8" x14ac:dyDescent="0.25">
      <c r="A804" s="21">
        <v>406</v>
      </c>
      <c r="B804" s="156" t="s">
        <v>1681</v>
      </c>
      <c r="C804" s="156" t="s">
        <v>1681</v>
      </c>
      <c r="D804" s="28" t="s">
        <v>1676</v>
      </c>
      <c r="E804" s="28" t="s">
        <v>51</v>
      </c>
      <c r="F804" s="27">
        <v>43789</v>
      </c>
      <c r="G804" s="32">
        <v>15554.56</v>
      </c>
      <c r="H804" t="e">
        <f>VLOOKUP(B804,'MEMBER PROFILE'!A:O,15,FALSE)</f>
        <v>#N/A</v>
      </c>
    </row>
    <row r="805" spans="1:8" x14ac:dyDescent="0.25">
      <c r="A805" s="21"/>
      <c r="B805" s="156" t="s">
        <v>1681</v>
      </c>
      <c r="C805" s="156" t="s">
        <v>1681</v>
      </c>
      <c r="D805" s="28" t="s">
        <v>1676</v>
      </c>
      <c r="E805" s="28" t="s">
        <v>52</v>
      </c>
      <c r="F805" s="27">
        <v>43789</v>
      </c>
      <c r="G805" s="32">
        <v>200</v>
      </c>
      <c r="H805" t="e">
        <f>VLOOKUP(B805,'MEMBER PROFILE'!A:O,15,FALSE)</f>
        <v>#N/A</v>
      </c>
    </row>
    <row r="806" spans="1:8" x14ac:dyDescent="0.25">
      <c r="A806" s="21">
        <v>407</v>
      </c>
      <c r="B806" s="156" t="s">
        <v>1685</v>
      </c>
      <c r="C806" s="156" t="s">
        <v>1685</v>
      </c>
      <c r="D806" s="28" t="s">
        <v>1680</v>
      </c>
      <c r="E806" s="28" t="s">
        <v>51</v>
      </c>
      <c r="F806" s="27">
        <v>45408</v>
      </c>
      <c r="G806" s="32">
        <v>18250</v>
      </c>
      <c r="H806" t="e">
        <f>VLOOKUP(B806,'MEMBER PROFILE'!A:O,15,FALSE)</f>
        <v>#N/A</v>
      </c>
    </row>
    <row r="807" spans="1:8" x14ac:dyDescent="0.25">
      <c r="A807" s="21"/>
      <c r="B807" s="156" t="s">
        <v>1685</v>
      </c>
      <c r="C807" s="156" t="s">
        <v>1685</v>
      </c>
      <c r="D807" s="28" t="s">
        <v>1680</v>
      </c>
      <c r="E807" s="28" t="s">
        <v>52</v>
      </c>
      <c r="F807" s="27">
        <v>45408</v>
      </c>
      <c r="G807" s="32">
        <v>1500</v>
      </c>
      <c r="H807" t="e">
        <f>VLOOKUP(B807,'MEMBER PROFILE'!A:O,15,FALSE)</f>
        <v>#N/A</v>
      </c>
    </row>
    <row r="808" spans="1:8" x14ac:dyDescent="0.25">
      <c r="A808" s="21">
        <v>408</v>
      </c>
      <c r="B808" s="156" t="s">
        <v>1687</v>
      </c>
      <c r="C808" s="156" t="s">
        <v>1687</v>
      </c>
      <c r="D808" s="28" t="s">
        <v>1683</v>
      </c>
      <c r="E808" s="28" t="s">
        <v>51</v>
      </c>
      <c r="F808" s="27">
        <v>43789</v>
      </c>
      <c r="G808" s="32">
        <v>15554.56</v>
      </c>
      <c r="H808" t="e">
        <f>VLOOKUP(B808,'MEMBER PROFILE'!A:O,15,FALSE)</f>
        <v>#N/A</v>
      </c>
    </row>
    <row r="809" spans="1:8" x14ac:dyDescent="0.25">
      <c r="A809" s="21"/>
      <c r="B809" s="156" t="s">
        <v>1687</v>
      </c>
      <c r="C809" s="156" t="s">
        <v>1687</v>
      </c>
      <c r="D809" s="28" t="s">
        <v>1683</v>
      </c>
      <c r="E809" s="28" t="s">
        <v>52</v>
      </c>
      <c r="F809" s="27">
        <v>43789</v>
      </c>
      <c r="G809" s="32">
        <v>200</v>
      </c>
      <c r="H809" t="e">
        <f>VLOOKUP(B809,'MEMBER PROFILE'!A:O,15,FALSE)</f>
        <v>#N/A</v>
      </c>
    </row>
    <row r="810" spans="1:8" x14ac:dyDescent="0.25">
      <c r="A810" s="21">
        <v>409</v>
      </c>
      <c r="B810" s="156" t="s">
        <v>1690</v>
      </c>
      <c r="C810" s="156" t="s">
        <v>1690</v>
      </c>
      <c r="D810" s="28" t="s">
        <v>1686</v>
      </c>
      <c r="E810" s="28" t="s">
        <v>51</v>
      </c>
      <c r="F810" s="27">
        <v>43768</v>
      </c>
      <c r="G810" s="32">
        <v>14496.89</v>
      </c>
      <c r="H810" t="e">
        <f>VLOOKUP(B810,'MEMBER PROFILE'!A:O,15,FALSE)</f>
        <v>#N/A</v>
      </c>
    </row>
    <row r="811" spans="1:8" x14ac:dyDescent="0.25">
      <c r="A811" s="21"/>
      <c r="B811" s="156" t="s">
        <v>1690</v>
      </c>
      <c r="C811" s="156" t="s">
        <v>1690</v>
      </c>
      <c r="D811" s="28" t="s">
        <v>1686</v>
      </c>
      <c r="E811" s="28" t="s">
        <v>52</v>
      </c>
      <c r="F811" s="27">
        <v>43768</v>
      </c>
      <c r="G811" s="32">
        <v>100</v>
      </c>
      <c r="H811" t="e">
        <f>VLOOKUP(B811,'MEMBER PROFILE'!A:O,15,FALSE)</f>
        <v>#N/A</v>
      </c>
    </row>
    <row r="812" spans="1:8" x14ac:dyDescent="0.25">
      <c r="A812" s="21">
        <v>410</v>
      </c>
      <c r="B812" s="156" t="s">
        <v>1693</v>
      </c>
      <c r="C812" s="156" t="s">
        <v>1693</v>
      </c>
      <c r="D812" s="28" t="s">
        <v>1689</v>
      </c>
      <c r="E812" s="28" t="s">
        <v>51</v>
      </c>
      <c r="F812" s="27">
        <v>44929</v>
      </c>
      <c r="G812" s="32">
        <v>14058.51</v>
      </c>
      <c r="H812" t="e">
        <f>VLOOKUP(B812,'MEMBER PROFILE'!A:O,15,FALSE)</f>
        <v>#N/A</v>
      </c>
    </row>
    <row r="813" spans="1:8" x14ac:dyDescent="0.25">
      <c r="A813" s="21"/>
      <c r="B813" s="156" t="s">
        <v>1693</v>
      </c>
      <c r="C813" s="156" t="s">
        <v>1693</v>
      </c>
      <c r="D813" s="28" t="s">
        <v>1689</v>
      </c>
      <c r="E813" s="28" t="s">
        <v>52</v>
      </c>
      <c r="F813" s="27">
        <v>44929</v>
      </c>
      <c r="G813" s="32">
        <v>-200</v>
      </c>
      <c r="H813" t="e">
        <f>VLOOKUP(B813,'MEMBER PROFILE'!A:O,15,FALSE)</f>
        <v>#N/A</v>
      </c>
    </row>
    <row r="814" spans="1:8" x14ac:dyDescent="0.25">
      <c r="A814" s="21">
        <v>411</v>
      </c>
      <c r="B814" s="156" t="s">
        <v>1697</v>
      </c>
      <c r="C814" s="156" t="s">
        <v>1697</v>
      </c>
      <c r="D814" s="28" t="s">
        <v>1692</v>
      </c>
      <c r="E814" s="28" t="s">
        <v>51</v>
      </c>
      <c r="F814" s="27">
        <v>44321</v>
      </c>
      <c r="G814" s="32">
        <v>11124.23</v>
      </c>
      <c r="H814" t="e">
        <f>VLOOKUP(B814,'MEMBER PROFILE'!A:O,15,FALSE)</f>
        <v>#N/A</v>
      </c>
    </row>
    <row r="815" spans="1:8" x14ac:dyDescent="0.25">
      <c r="A815" s="21"/>
      <c r="B815" s="156" t="s">
        <v>1697</v>
      </c>
      <c r="C815" s="156" t="s">
        <v>1697</v>
      </c>
      <c r="D815" s="28" t="s">
        <v>1692</v>
      </c>
      <c r="E815" s="28" t="s">
        <v>52</v>
      </c>
      <c r="F815" s="27">
        <v>44321</v>
      </c>
      <c r="G815" s="32">
        <v>300</v>
      </c>
      <c r="H815" t="e">
        <f>VLOOKUP(B815,'MEMBER PROFILE'!A:O,15,FALSE)</f>
        <v>#N/A</v>
      </c>
    </row>
    <row r="816" spans="1:8" x14ac:dyDescent="0.25">
      <c r="A816" s="21">
        <v>412</v>
      </c>
      <c r="B816" s="156" t="s">
        <v>1699</v>
      </c>
      <c r="C816" s="156" t="s">
        <v>1699</v>
      </c>
      <c r="D816" s="28" t="s">
        <v>1696</v>
      </c>
      <c r="E816" s="28" t="s">
        <v>51</v>
      </c>
      <c r="F816" s="27">
        <v>40688</v>
      </c>
      <c r="G816" s="32">
        <v>15429.75</v>
      </c>
      <c r="H816" t="e">
        <f>VLOOKUP(B816,'MEMBER PROFILE'!A:O,15,FALSE)</f>
        <v>#N/A</v>
      </c>
    </row>
    <row r="817" spans="1:8" x14ac:dyDescent="0.25">
      <c r="A817" s="21"/>
      <c r="B817" s="156" t="s">
        <v>1699</v>
      </c>
      <c r="C817" s="156" t="s">
        <v>1699</v>
      </c>
      <c r="D817" s="28" t="s">
        <v>1696</v>
      </c>
      <c r="E817" s="28" t="s">
        <v>52</v>
      </c>
      <c r="F817" s="27">
        <v>40688</v>
      </c>
      <c r="G817" s="32">
        <v>300</v>
      </c>
      <c r="H817" t="e">
        <f>VLOOKUP(B817,'MEMBER PROFILE'!A:O,15,FALSE)</f>
        <v>#N/A</v>
      </c>
    </row>
    <row r="818" spans="1:8" x14ac:dyDescent="0.25">
      <c r="A818" s="21"/>
      <c r="B818" s="156" t="s">
        <v>1699</v>
      </c>
      <c r="C818" s="156" t="s">
        <v>1699</v>
      </c>
      <c r="D818" s="28" t="s">
        <v>1696</v>
      </c>
      <c r="E818" s="28" t="s">
        <v>107</v>
      </c>
      <c r="F818" s="27">
        <v>41060</v>
      </c>
      <c r="G818" s="32">
        <v>1845.8</v>
      </c>
      <c r="H818" t="e">
        <f>VLOOKUP(B818,'MEMBER PROFILE'!A:O,15,FALSE)</f>
        <v>#N/A</v>
      </c>
    </row>
    <row r="819" spans="1:8" x14ac:dyDescent="0.25">
      <c r="A819" s="21">
        <v>413</v>
      </c>
      <c r="B819" s="156" t="s">
        <v>1703</v>
      </c>
      <c r="C819" s="156" t="s">
        <v>1703</v>
      </c>
      <c r="D819" s="28" t="s">
        <v>1698</v>
      </c>
      <c r="E819" s="28" t="s">
        <v>51</v>
      </c>
      <c r="F819" s="27">
        <v>44984</v>
      </c>
      <c r="G819" s="32">
        <v>10887.65</v>
      </c>
      <c r="H819" t="e">
        <f>VLOOKUP(B819,'MEMBER PROFILE'!A:O,15,FALSE)</f>
        <v>#N/A</v>
      </c>
    </row>
    <row r="820" spans="1:8" x14ac:dyDescent="0.25">
      <c r="A820" s="21"/>
      <c r="B820" s="156" t="s">
        <v>1703</v>
      </c>
      <c r="C820" s="156" t="s">
        <v>1703</v>
      </c>
      <c r="D820" s="28" t="s">
        <v>1698</v>
      </c>
      <c r="E820" s="28" t="s">
        <v>52</v>
      </c>
      <c r="F820" s="27">
        <v>44984</v>
      </c>
      <c r="G820" s="32">
        <v>1000</v>
      </c>
      <c r="H820" t="e">
        <f>VLOOKUP(B820,'MEMBER PROFILE'!A:O,15,FALSE)</f>
        <v>#N/A</v>
      </c>
    </row>
    <row r="821" spans="1:8" x14ac:dyDescent="0.25">
      <c r="A821" s="21">
        <v>414</v>
      </c>
      <c r="B821" s="156" t="s">
        <v>1706</v>
      </c>
      <c r="C821" s="156" t="s">
        <v>1706</v>
      </c>
      <c r="D821" s="28" t="s">
        <v>1702</v>
      </c>
      <c r="E821" s="28" t="s">
        <v>51</v>
      </c>
      <c r="F821" s="27">
        <v>43783</v>
      </c>
      <c r="G821" s="32">
        <v>10765.05</v>
      </c>
      <c r="H821" t="e">
        <f>VLOOKUP(B821,'MEMBER PROFILE'!A:O,15,FALSE)</f>
        <v>#N/A</v>
      </c>
    </row>
    <row r="822" spans="1:8" x14ac:dyDescent="0.25">
      <c r="A822" s="21"/>
      <c r="B822" s="156" t="s">
        <v>1706</v>
      </c>
      <c r="C822" s="156" t="s">
        <v>1706</v>
      </c>
      <c r="D822" s="28" t="s">
        <v>1702</v>
      </c>
      <c r="E822" s="28" t="s">
        <v>52</v>
      </c>
      <c r="F822" s="27">
        <v>43783</v>
      </c>
      <c r="G822" s="32">
        <v>-100</v>
      </c>
      <c r="H822" t="e">
        <f>VLOOKUP(B822,'MEMBER PROFILE'!A:O,15,FALSE)</f>
        <v>#N/A</v>
      </c>
    </row>
    <row r="823" spans="1:8" x14ac:dyDescent="0.25">
      <c r="A823" s="21">
        <v>415</v>
      </c>
      <c r="B823" s="156" t="s">
        <v>1710</v>
      </c>
      <c r="C823" s="156" t="s">
        <v>1710</v>
      </c>
      <c r="D823" s="28" t="s">
        <v>1705</v>
      </c>
      <c r="E823" s="28" t="s">
        <v>51</v>
      </c>
      <c r="F823" s="27">
        <v>44942</v>
      </c>
      <c r="G823" s="32">
        <v>20345</v>
      </c>
      <c r="H823" t="e">
        <f>VLOOKUP(B823,'MEMBER PROFILE'!A:O,15,FALSE)</f>
        <v>#N/A</v>
      </c>
    </row>
    <row r="824" spans="1:8" x14ac:dyDescent="0.25">
      <c r="A824" s="21"/>
      <c r="B824" s="156" t="s">
        <v>1710</v>
      </c>
      <c r="C824" s="156" t="s">
        <v>1710</v>
      </c>
      <c r="D824" s="28" t="s">
        <v>1705</v>
      </c>
      <c r="E824" s="28" t="s">
        <v>52</v>
      </c>
      <c r="F824" s="27">
        <v>44942</v>
      </c>
      <c r="G824" s="32">
        <v>1000</v>
      </c>
      <c r="H824" t="e">
        <f>VLOOKUP(B824,'MEMBER PROFILE'!A:O,15,FALSE)</f>
        <v>#N/A</v>
      </c>
    </row>
    <row r="825" spans="1:8" x14ac:dyDescent="0.25">
      <c r="A825" s="21">
        <v>416</v>
      </c>
      <c r="B825" s="156" t="s">
        <v>1719</v>
      </c>
      <c r="C825" s="156" t="s">
        <v>1719</v>
      </c>
      <c r="D825" s="28" t="s">
        <v>1709</v>
      </c>
      <c r="E825" s="28" t="s">
        <v>51</v>
      </c>
      <c r="F825" s="27">
        <v>44916</v>
      </c>
      <c r="G825" s="32">
        <v>10552.26</v>
      </c>
      <c r="H825" t="e">
        <f>VLOOKUP(B825,'MEMBER PROFILE'!A:O,15,FALSE)</f>
        <v>#N/A</v>
      </c>
    </row>
    <row r="826" spans="1:8" x14ac:dyDescent="0.25">
      <c r="A826" s="21"/>
      <c r="B826" s="156" t="s">
        <v>1719</v>
      </c>
      <c r="C826" s="156" t="s">
        <v>1719</v>
      </c>
      <c r="D826" s="28" t="s">
        <v>1709</v>
      </c>
      <c r="E826" s="28" t="s">
        <v>52</v>
      </c>
      <c r="F826" s="27">
        <v>44916</v>
      </c>
      <c r="G826" s="32">
        <v>-900</v>
      </c>
      <c r="H826" t="e">
        <f>VLOOKUP(B826,'MEMBER PROFILE'!A:O,15,FALSE)</f>
        <v>#N/A</v>
      </c>
    </row>
    <row r="827" spans="1:8" x14ac:dyDescent="0.25">
      <c r="A827" s="21">
        <v>417</v>
      </c>
      <c r="B827" s="156" t="s">
        <v>1801</v>
      </c>
      <c r="C827" s="156" t="s">
        <v>1801</v>
      </c>
      <c r="D827" s="28" t="s">
        <v>1717</v>
      </c>
      <c r="E827" s="28" t="s">
        <v>107</v>
      </c>
      <c r="F827" s="27">
        <v>42310</v>
      </c>
      <c r="G827" s="32">
        <v>596.32000000000005</v>
      </c>
      <c r="H827" t="e">
        <f>VLOOKUP(B827,'MEMBER PROFILE'!A:O,15,FALSE)</f>
        <v>#N/A</v>
      </c>
    </row>
    <row r="828" spans="1:8" x14ac:dyDescent="0.25">
      <c r="A828" s="21">
        <v>418</v>
      </c>
      <c r="B828" s="156" t="s">
        <v>1722</v>
      </c>
      <c r="C828" s="156" t="s">
        <v>1722</v>
      </c>
      <c r="D828" s="28" t="s">
        <v>1718</v>
      </c>
      <c r="E828" s="28" t="s">
        <v>51</v>
      </c>
      <c r="F828" s="27">
        <v>44567</v>
      </c>
      <c r="G828" s="32">
        <v>10244.82</v>
      </c>
      <c r="H828" t="e">
        <f>VLOOKUP(B828,'MEMBER PROFILE'!A:O,15,FALSE)</f>
        <v>#N/A</v>
      </c>
    </row>
    <row r="829" spans="1:8" x14ac:dyDescent="0.25">
      <c r="A829" s="21"/>
      <c r="B829" s="156" t="s">
        <v>1722</v>
      </c>
      <c r="C829" s="156" t="s">
        <v>1722</v>
      </c>
      <c r="D829" s="28" t="s">
        <v>1718</v>
      </c>
      <c r="E829" s="28" t="s">
        <v>52</v>
      </c>
      <c r="F829" s="27">
        <v>44567</v>
      </c>
      <c r="G829" s="32">
        <v>300</v>
      </c>
      <c r="H829" t="e">
        <f>VLOOKUP(B829,'MEMBER PROFILE'!A:O,15,FALSE)</f>
        <v>#N/A</v>
      </c>
    </row>
    <row r="830" spans="1:8" x14ac:dyDescent="0.25">
      <c r="A830" s="21">
        <v>419</v>
      </c>
      <c r="B830" s="156" t="s">
        <v>1727</v>
      </c>
      <c r="C830" s="156" t="s">
        <v>1727</v>
      </c>
      <c r="D830" s="28" t="s">
        <v>1721</v>
      </c>
      <c r="E830" s="28" t="s">
        <v>51</v>
      </c>
      <c r="F830" s="27">
        <v>41631</v>
      </c>
      <c r="G830" s="32">
        <v>12979.76</v>
      </c>
      <c r="H830" t="e">
        <f>VLOOKUP(B830,'MEMBER PROFILE'!A:O,15,FALSE)</f>
        <v>#N/A</v>
      </c>
    </row>
    <row r="831" spans="1:8" x14ac:dyDescent="0.25">
      <c r="A831" s="21"/>
      <c r="B831" s="156" t="s">
        <v>1727</v>
      </c>
      <c r="C831" s="156" t="s">
        <v>1727</v>
      </c>
      <c r="D831" s="28" t="s">
        <v>1721</v>
      </c>
      <c r="E831" s="28" t="s">
        <v>52</v>
      </c>
      <c r="F831" s="27">
        <v>41631</v>
      </c>
      <c r="G831" s="32">
        <v>300</v>
      </c>
      <c r="H831" t="e">
        <f>VLOOKUP(B831,'MEMBER PROFILE'!A:O,15,FALSE)</f>
        <v>#N/A</v>
      </c>
    </row>
    <row r="832" spans="1:8" x14ac:dyDescent="0.25">
      <c r="A832" s="21">
        <v>420</v>
      </c>
      <c r="B832" s="156" t="s">
        <v>1731</v>
      </c>
      <c r="C832" s="156" t="s">
        <v>1731</v>
      </c>
      <c r="D832" s="28" t="s">
        <v>1726</v>
      </c>
      <c r="E832" s="28" t="s">
        <v>51</v>
      </c>
      <c r="F832" s="27">
        <v>45034</v>
      </c>
      <c r="G832" s="32">
        <v>15300</v>
      </c>
      <c r="H832" t="e">
        <f>VLOOKUP(B832,'MEMBER PROFILE'!A:O,15,FALSE)</f>
        <v>#N/A</v>
      </c>
    </row>
    <row r="833" spans="1:8" x14ac:dyDescent="0.25">
      <c r="A833" s="21"/>
      <c r="B833" s="156" t="s">
        <v>1731</v>
      </c>
      <c r="C833" s="156" t="s">
        <v>1731</v>
      </c>
      <c r="D833" s="28" t="s">
        <v>1726</v>
      </c>
      <c r="E833" s="28" t="s">
        <v>52</v>
      </c>
      <c r="F833" s="27">
        <v>45034</v>
      </c>
      <c r="G833" s="32">
        <v>800</v>
      </c>
      <c r="H833" t="e">
        <f>VLOOKUP(B833,'MEMBER PROFILE'!A:O,15,FALSE)</f>
        <v>#N/A</v>
      </c>
    </row>
    <row r="834" spans="1:8" x14ac:dyDescent="0.25">
      <c r="A834" s="21">
        <v>421</v>
      </c>
      <c r="B834" s="156" t="s">
        <v>1734</v>
      </c>
      <c r="C834" s="156" t="s">
        <v>1734</v>
      </c>
      <c r="D834" s="28" t="s">
        <v>1730</v>
      </c>
      <c r="E834" s="28" t="s">
        <v>51</v>
      </c>
      <c r="F834" s="27">
        <v>40038</v>
      </c>
      <c r="G834" s="32">
        <v>11338.23</v>
      </c>
      <c r="H834" t="e">
        <f>VLOOKUP(B834,'MEMBER PROFILE'!A:O,15,FALSE)</f>
        <v>#N/A</v>
      </c>
    </row>
    <row r="835" spans="1:8" x14ac:dyDescent="0.25">
      <c r="A835" s="21"/>
      <c r="B835" s="156" t="s">
        <v>1734</v>
      </c>
      <c r="C835" s="156" t="s">
        <v>1734</v>
      </c>
      <c r="D835" s="28" t="s">
        <v>1730</v>
      </c>
      <c r="E835" s="28" t="s">
        <v>52</v>
      </c>
      <c r="F835" s="27">
        <v>40038</v>
      </c>
      <c r="G835" s="32">
        <v>100</v>
      </c>
      <c r="H835" t="e">
        <f>VLOOKUP(B835,'MEMBER PROFILE'!A:O,15,FALSE)</f>
        <v>#N/A</v>
      </c>
    </row>
    <row r="836" spans="1:8" x14ac:dyDescent="0.25">
      <c r="A836" s="21">
        <v>422</v>
      </c>
      <c r="B836" s="156" t="s">
        <v>1737</v>
      </c>
      <c r="C836" s="156" t="s">
        <v>1737</v>
      </c>
      <c r="D836" s="28" t="s">
        <v>1733</v>
      </c>
      <c r="E836" s="28" t="s">
        <v>51</v>
      </c>
      <c r="F836" s="27">
        <v>40038</v>
      </c>
      <c r="G836" s="32">
        <v>10689.8</v>
      </c>
      <c r="H836" t="e">
        <f>VLOOKUP(B836,'MEMBER PROFILE'!A:O,15,FALSE)</f>
        <v>#N/A</v>
      </c>
    </row>
    <row r="837" spans="1:8" x14ac:dyDescent="0.25">
      <c r="A837" s="21"/>
      <c r="B837" s="156" t="s">
        <v>1737</v>
      </c>
      <c r="C837" s="156" t="s">
        <v>1737</v>
      </c>
      <c r="D837" s="28" t="s">
        <v>1733</v>
      </c>
      <c r="E837" s="28" t="s">
        <v>52</v>
      </c>
      <c r="F837" s="27">
        <v>40038</v>
      </c>
      <c r="G837" s="32">
        <v>100</v>
      </c>
      <c r="H837" t="e">
        <f>VLOOKUP(B837,'MEMBER PROFILE'!A:O,15,FALSE)</f>
        <v>#N/A</v>
      </c>
    </row>
    <row r="838" spans="1:8" x14ac:dyDescent="0.25">
      <c r="A838" s="21">
        <v>423</v>
      </c>
      <c r="B838" s="156" t="s">
        <v>1740</v>
      </c>
      <c r="C838" s="156" t="s">
        <v>1740</v>
      </c>
      <c r="D838" s="28" t="s">
        <v>1736</v>
      </c>
      <c r="E838" s="28" t="s">
        <v>51</v>
      </c>
      <c r="F838" s="27">
        <v>40038</v>
      </c>
      <c r="G838" s="32">
        <v>10385.14</v>
      </c>
      <c r="H838" t="e">
        <f>VLOOKUP(B838,'MEMBER PROFILE'!A:O,15,FALSE)</f>
        <v>#N/A</v>
      </c>
    </row>
    <row r="839" spans="1:8" x14ac:dyDescent="0.25">
      <c r="A839" s="21"/>
      <c r="B839" s="156" t="s">
        <v>1740</v>
      </c>
      <c r="C839" s="156" t="s">
        <v>1740</v>
      </c>
      <c r="D839" s="28" t="s">
        <v>1736</v>
      </c>
      <c r="E839" s="28" t="s">
        <v>52</v>
      </c>
      <c r="F839" s="27">
        <v>40038</v>
      </c>
      <c r="G839" s="32">
        <v>-800</v>
      </c>
      <c r="H839" t="e">
        <f>VLOOKUP(B839,'MEMBER PROFILE'!A:O,15,FALSE)</f>
        <v>#N/A</v>
      </c>
    </row>
    <row r="840" spans="1:8" x14ac:dyDescent="0.25">
      <c r="A840" s="21">
        <v>424</v>
      </c>
      <c r="B840" s="156" t="s">
        <v>1742</v>
      </c>
      <c r="C840" s="156" t="s">
        <v>1742</v>
      </c>
      <c r="D840" s="28" t="s">
        <v>1739</v>
      </c>
      <c r="E840" s="28" t="s">
        <v>51</v>
      </c>
      <c r="F840" s="27">
        <v>43963</v>
      </c>
      <c r="G840" s="32">
        <v>29014.06</v>
      </c>
      <c r="H840" t="e">
        <f>VLOOKUP(B840,'MEMBER PROFILE'!A:O,15,FALSE)</f>
        <v>#N/A</v>
      </c>
    </row>
    <row r="841" spans="1:8" x14ac:dyDescent="0.25">
      <c r="A841" s="21"/>
      <c r="B841" s="156" t="s">
        <v>1742</v>
      </c>
      <c r="C841" s="156" t="s">
        <v>1742</v>
      </c>
      <c r="D841" s="28" t="s">
        <v>1739</v>
      </c>
      <c r="E841" s="28" t="s">
        <v>52</v>
      </c>
      <c r="F841" s="27">
        <v>43963</v>
      </c>
      <c r="G841" s="32">
        <v>300</v>
      </c>
      <c r="H841" t="e">
        <f>VLOOKUP(B841,'MEMBER PROFILE'!A:O,15,FALSE)</f>
        <v>#N/A</v>
      </c>
    </row>
    <row r="842" spans="1:8" x14ac:dyDescent="0.25">
      <c r="A842" s="21">
        <v>425</v>
      </c>
      <c r="B842" s="156" t="s">
        <v>1744</v>
      </c>
      <c r="C842" s="156" t="s">
        <v>1744</v>
      </c>
      <c r="D842" s="28" t="s">
        <v>7141</v>
      </c>
      <c r="E842" s="28" t="s">
        <v>51</v>
      </c>
      <c r="F842" s="27">
        <v>40038</v>
      </c>
      <c r="G842" s="32">
        <v>12290.65</v>
      </c>
      <c r="H842" t="e">
        <f>VLOOKUP(B842,'MEMBER PROFILE'!A:O,15,FALSE)</f>
        <v>#N/A</v>
      </c>
    </row>
    <row r="843" spans="1:8" x14ac:dyDescent="0.25">
      <c r="A843" s="21"/>
      <c r="B843" s="156" t="s">
        <v>1744</v>
      </c>
      <c r="C843" s="156" t="s">
        <v>1744</v>
      </c>
      <c r="D843" s="28" t="s">
        <v>7141</v>
      </c>
      <c r="E843" s="28" t="s">
        <v>52</v>
      </c>
      <c r="F843" s="27">
        <v>40038</v>
      </c>
      <c r="G843" s="32">
        <v>200</v>
      </c>
      <c r="H843" t="e">
        <f>VLOOKUP(B843,'MEMBER PROFILE'!A:O,15,FALSE)</f>
        <v>#N/A</v>
      </c>
    </row>
    <row r="844" spans="1:8" x14ac:dyDescent="0.25">
      <c r="A844" s="21"/>
      <c r="B844" s="156" t="s">
        <v>1744</v>
      </c>
      <c r="C844" s="156" t="s">
        <v>1744</v>
      </c>
      <c r="D844" s="28" t="s">
        <v>7141</v>
      </c>
      <c r="E844" s="28" t="s">
        <v>107</v>
      </c>
      <c r="F844" s="27">
        <v>45427</v>
      </c>
      <c r="G844" s="32">
        <v>503.58</v>
      </c>
      <c r="H844" t="e">
        <f>VLOOKUP(B844,'MEMBER PROFILE'!A:O,15,FALSE)</f>
        <v>#N/A</v>
      </c>
    </row>
    <row r="845" spans="1:8" x14ac:dyDescent="0.25">
      <c r="A845" s="21">
        <v>426</v>
      </c>
      <c r="B845" s="156" t="s">
        <v>1749</v>
      </c>
      <c r="C845" s="156" t="s">
        <v>1749</v>
      </c>
      <c r="D845" s="28" t="s">
        <v>1743</v>
      </c>
      <c r="E845" s="28" t="s">
        <v>51</v>
      </c>
      <c r="F845" s="27">
        <v>43257</v>
      </c>
      <c r="G845" s="32">
        <v>14800.54</v>
      </c>
      <c r="H845" t="e">
        <f>VLOOKUP(B845,'MEMBER PROFILE'!A:O,15,FALSE)</f>
        <v>#N/A</v>
      </c>
    </row>
    <row r="846" spans="1:8" x14ac:dyDescent="0.25">
      <c r="A846" s="21"/>
      <c r="B846" s="156" t="s">
        <v>1749</v>
      </c>
      <c r="C846" s="156" t="s">
        <v>1749</v>
      </c>
      <c r="D846" s="28" t="s">
        <v>1743</v>
      </c>
      <c r="E846" s="28" t="s">
        <v>52</v>
      </c>
      <c r="F846" s="27">
        <v>43257</v>
      </c>
      <c r="G846" s="32">
        <v>300</v>
      </c>
      <c r="H846" t="e">
        <f>VLOOKUP(B846,'MEMBER PROFILE'!A:O,15,FALSE)</f>
        <v>#N/A</v>
      </c>
    </row>
    <row r="847" spans="1:8" x14ac:dyDescent="0.25">
      <c r="A847" s="21">
        <v>427</v>
      </c>
      <c r="B847" s="156" t="s">
        <v>1752</v>
      </c>
      <c r="C847" s="156" t="s">
        <v>1752</v>
      </c>
      <c r="D847" s="28" t="s">
        <v>1748</v>
      </c>
      <c r="E847" s="28" t="s">
        <v>51</v>
      </c>
      <c r="F847" s="27">
        <v>43150</v>
      </c>
      <c r="G847" s="32">
        <v>20099.849999999999</v>
      </c>
      <c r="H847" t="e">
        <f>VLOOKUP(B847,'MEMBER PROFILE'!A:O,15,FALSE)</f>
        <v>#N/A</v>
      </c>
    </row>
    <row r="848" spans="1:8" x14ac:dyDescent="0.25">
      <c r="A848" s="21"/>
      <c r="B848" s="156" t="s">
        <v>1752</v>
      </c>
      <c r="C848" s="156" t="s">
        <v>1752</v>
      </c>
      <c r="D848" s="28" t="s">
        <v>1748</v>
      </c>
      <c r="E848" s="28" t="s">
        <v>52</v>
      </c>
      <c r="F848" s="27">
        <v>43150</v>
      </c>
      <c r="G848" s="32">
        <v>300</v>
      </c>
      <c r="H848" t="e">
        <f>VLOOKUP(B848,'MEMBER PROFILE'!A:O,15,FALSE)</f>
        <v>#N/A</v>
      </c>
    </row>
    <row r="849" spans="1:8" x14ac:dyDescent="0.25">
      <c r="A849" s="21">
        <v>428</v>
      </c>
      <c r="B849" s="156" t="s">
        <v>1755</v>
      </c>
      <c r="C849" s="156" t="s">
        <v>1755</v>
      </c>
      <c r="D849" s="28" t="s">
        <v>1751</v>
      </c>
      <c r="E849" s="28" t="s">
        <v>51</v>
      </c>
      <c r="F849" s="27">
        <v>43160</v>
      </c>
      <c r="G849" s="32">
        <v>15050.93</v>
      </c>
      <c r="H849" t="e">
        <f>VLOOKUP(B849,'MEMBER PROFILE'!A:O,15,FALSE)</f>
        <v>#N/A</v>
      </c>
    </row>
    <row r="850" spans="1:8" x14ac:dyDescent="0.25">
      <c r="A850" s="21"/>
      <c r="B850" s="156" t="s">
        <v>1755</v>
      </c>
      <c r="C850" s="156" t="s">
        <v>1755</v>
      </c>
      <c r="D850" s="28" t="s">
        <v>1751</v>
      </c>
      <c r="E850" s="28" t="s">
        <v>52</v>
      </c>
      <c r="F850" s="27">
        <v>43160</v>
      </c>
      <c r="G850" s="32">
        <v>300</v>
      </c>
      <c r="H850" t="e">
        <f>VLOOKUP(B850,'MEMBER PROFILE'!A:O,15,FALSE)</f>
        <v>#N/A</v>
      </c>
    </row>
    <row r="851" spans="1:8" x14ac:dyDescent="0.25">
      <c r="A851" s="21">
        <v>429</v>
      </c>
      <c r="B851" s="156" t="s">
        <v>1759</v>
      </c>
      <c r="C851" s="156" t="s">
        <v>1759</v>
      </c>
      <c r="D851" s="28" t="s">
        <v>1754</v>
      </c>
      <c r="E851" s="28" t="s">
        <v>51</v>
      </c>
      <c r="F851" s="27">
        <v>41726</v>
      </c>
      <c r="G851" s="32">
        <v>26471.48</v>
      </c>
      <c r="H851" t="e">
        <f>VLOOKUP(B851,'MEMBER PROFILE'!A:O,15,FALSE)</f>
        <v>#N/A</v>
      </c>
    </row>
    <row r="852" spans="1:8" x14ac:dyDescent="0.25">
      <c r="A852" s="21"/>
      <c r="B852" s="156" t="s">
        <v>1759</v>
      </c>
      <c r="C852" s="156" t="s">
        <v>1759</v>
      </c>
      <c r="D852" s="28" t="s">
        <v>1754</v>
      </c>
      <c r="E852" s="28" t="s">
        <v>52</v>
      </c>
      <c r="F852" s="27">
        <v>41726</v>
      </c>
      <c r="G852" s="32">
        <v>300</v>
      </c>
      <c r="H852" t="e">
        <f>VLOOKUP(B852,'MEMBER PROFILE'!A:O,15,FALSE)</f>
        <v>#N/A</v>
      </c>
    </row>
    <row r="853" spans="1:8" x14ac:dyDescent="0.25">
      <c r="A853" s="21"/>
      <c r="B853" s="156" t="s">
        <v>1759</v>
      </c>
      <c r="C853" s="156" t="s">
        <v>1759</v>
      </c>
      <c r="D853" s="28" t="s">
        <v>1754</v>
      </c>
      <c r="E853" s="28" t="s">
        <v>107</v>
      </c>
      <c r="F853" s="27">
        <v>39318</v>
      </c>
      <c r="G853" s="32">
        <v>7240.16</v>
      </c>
      <c r="H853" t="e">
        <f>VLOOKUP(B853,'MEMBER PROFILE'!A:O,15,FALSE)</f>
        <v>#N/A</v>
      </c>
    </row>
    <row r="854" spans="1:8" x14ac:dyDescent="0.25">
      <c r="A854" s="21">
        <v>430</v>
      </c>
      <c r="B854" s="156" t="s">
        <v>1762</v>
      </c>
      <c r="C854" s="156" t="s">
        <v>1762</v>
      </c>
      <c r="D854" s="28" t="s">
        <v>1758</v>
      </c>
      <c r="E854" s="28" t="s">
        <v>51</v>
      </c>
      <c r="F854" s="27">
        <v>42958</v>
      </c>
      <c r="G854" s="32">
        <v>12549.87</v>
      </c>
      <c r="H854" t="e">
        <f>VLOOKUP(B854,'MEMBER PROFILE'!A:O,15,FALSE)</f>
        <v>#N/A</v>
      </c>
    </row>
    <row r="855" spans="1:8" x14ac:dyDescent="0.25">
      <c r="A855" s="21"/>
      <c r="B855" s="156" t="s">
        <v>1762</v>
      </c>
      <c r="C855" s="156" t="s">
        <v>1762</v>
      </c>
      <c r="D855" s="28" t="s">
        <v>1758</v>
      </c>
      <c r="E855" s="28" t="s">
        <v>52</v>
      </c>
      <c r="F855" s="27">
        <v>42958</v>
      </c>
      <c r="G855" s="32">
        <v>-900</v>
      </c>
      <c r="H855" t="e">
        <f>VLOOKUP(B855,'MEMBER PROFILE'!A:O,15,FALSE)</f>
        <v>#N/A</v>
      </c>
    </row>
    <row r="856" spans="1:8" x14ac:dyDescent="0.25">
      <c r="A856" s="21">
        <v>431</v>
      </c>
      <c r="B856" s="156" t="s">
        <v>1764</v>
      </c>
      <c r="C856" s="156" t="s">
        <v>1764</v>
      </c>
      <c r="D856" s="28" t="s">
        <v>1761</v>
      </c>
      <c r="E856" s="28" t="s">
        <v>51</v>
      </c>
      <c r="F856" s="27">
        <v>44819</v>
      </c>
      <c r="G856" s="32">
        <v>21273.5</v>
      </c>
      <c r="H856" t="e">
        <f>VLOOKUP(B856,'MEMBER PROFILE'!A:O,15,FALSE)</f>
        <v>#N/A</v>
      </c>
    </row>
    <row r="857" spans="1:8" x14ac:dyDescent="0.25">
      <c r="A857" s="21"/>
      <c r="B857" s="156" t="s">
        <v>1764</v>
      </c>
      <c r="C857" s="156" t="s">
        <v>1764</v>
      </c>
      <c r="D857" s="28" t="s">
        <v>1761</v>
      </c>
      <c r="E857" s="28" t="s">
        <v>52</v>
      </c>
      <c r="F857" s="27">
        <v>44819</v>
      </c>
      <c r="G857" s="32">
        <v>300</v>
      </c>
      <c r="H857" t="e">
        <f>VLOOKUP(B857,'MEMBER PROFILE'!A:O,15,FALSE)</f>
        <v>#N/A</v>
      </c>
    </row>
    <row r="858" spans="1:8" x14ac:dyDescent="0.25">
      <c r="A858" s="21">
        <v>432</v>
      </c>
      <c r="B858" s="156" t="s">
        <v>1774</v>
      </c>
      <c r="C858" s="156" t="s">
        <v>1774</v>
      </c>
      <c r="D858" s="28" t="s">
        <v>1768</v>
      </c>
      <c r="E858" s="28" t="s">
        <v>51</v>
      </c>
      <c r="F858" s="27">
        <v>40154</v>
      </c>
      <c r="G858" s="32">
        <v>43171.55</v>
      </c>
      <c r="H858" t="e">
        <f>VLOOKUP(B858,'MEMBER PROFILE'!A:O,15,FALSE)</f>
        <v>#N/A</v>
      </c>
    </row>
    <row r="859" spans="1:8" x14ac:dyDescent="0.25">
      <c r="A859" s="21"/>
      <c r="B859" s="156" t="s">
        <v>1774</v>
      </c>
      <c r="C859" s="156" t="s">
        <v>1774</v>
      </c>
      <c r="D859" s="28" t="s">
        <v>1768</v>
      </c>
      <c r="E859" s="28" t="s">
        <v>52</v>
      </c>
      <c r="F859" s="27">
        <v>40154</v>
      </c>
      <c r="G859" s="32">
        <v>300</v>
      </c>
      <c r="H859" t="e">
        <f>VLOOKUP(B859,'MEMBER PROFILE'!A:O,15,FALSE)</f>
        <v>#N/A</v>
      </c>
    </row>
    <row r="860" spans="1:8" x14ac:dyDescent="0.25">
      <c r="A860" s="21"/>
      <c r="B860" s="156" t="s">
        <v>1774</v>
      </c>
      <c r="C860" s="156" t="s">
        <v>1774</v>
      </c>
      <c r="D860" s="28" t="s">
        <v>1768</v>
      </c>
      <c r="E860" s="28" t="s">
        <v>107</v>
      </c>
      <c r="F860" s="27">
        <v>41334</v>
      </c>
      <c r="G860" s="32">
        <v>5704.32</v>
      </c>
      <c r="H860" t="e">
        <f>VLOOKUP(B860,'MEMBER PROFILE'!A:O,15,FALSE)</f>
        <v>#N/A</v>
      </c>
    </row>
    <row r="861" spans="1:8" x14ac:dyDescent="0.25">
      <c r="A861" s="21">
        <v>433</v>
      </c>
      <c r="B861" s="156" t="s">
        <v>1804</v>
      </c>
      <c r="C861" s="156" t="s">
        <v>1804</v>
      </c>
      <c r="D861" s="28" t="s">
        <v>1769</v>
      </c>
      <c r="E861" s="28" t="s">
        <v>107</v>
      </c>
      <c r="F861" s="27">
        <v>43109</v>
      </c>
      <c r="G861" s="32">
        <v>1060.6099999999999</v>
      </c>
      <c r="H861" t="e">
        <f>VLOOKUP(B861,'MEMBER PROFILE'!A:O,15,FALSE)</f>
        <v>#N/A</v>
      </c>
    </row>
    <row r="862" spans="1:8" x14ac:dyDescent="0.25">
      <c r="A862" s="21">
        <v>434</v>
      </c>
      <c r="B862" s="156" t="s">
        <v>1778</v>
      </c>
      <c r="C862" s="156" t="s">
        <v>1778</v>
      </c>
      <c r="D862" s="28" t="s">
        <v>1773</v>
      </c>
      <c r="E862" s="28" t="s">
        <v>51</v>
      </c>
      <c r="F862" s="27">
        <v>42773</v>
      </c>
      <c r="G862" s="32">
        <v>13652.34</v>
      </c>
      <c r="H862" t="e">
        <f>VLOOKUP(B862,'MEMBER PROFILE'!A:O,15,FALSE)</f>
        <v>#N/A</v>
      </c>
    </row>
    <row r="863" spans="1:8" x14ac:dyDescent="0.25">
      <c r="A863" s="21"/>
      <c r="B863" s="156" t="s">
        <v>1778</v>
      </c>
      <c r="C863" s="156" t="s">
        <v>1778</v>
      </c>
      <c r="D863" s="28" t="s">
        <v>1773</v>
      </c>
      <c r="E863" s="28" t="s">
        <v>52</v>
      </c>
      <c r="F863" s="27">
        <v>42773</v>
      </c>
      <c r="G863" s="32">
        <v>300</v>
      </c>
      <c r="H863" t="e">
        <f>VLOOKUP(B863,'MEMBER PROFILE'!A:O,15,FALSE)</f>
        <v>#N/A</v>
      </c>
    </row>
    <row r="864" spans="1:8" x14ac:dyDescent="0.25">
      <c r="A864" s="21"/>
      <c r="B864" s="156" t="s">
        <v>1778</v>
      </c>
      <c r="C864" s="156" t="s">
        <v>1778</v>
      </c>
      <c r="D864" s="28" t="s">
        <v>1773</v>
      </c>
      <c r="E864" s="28" t="s">
        <v>107</v>
      </c>
      <c r="F864" s="27">
        <v>42248</v>
      </c>
      <c r="G864" s="32">
        <v>6736.65</v>
      </c>
      <c r="H864" t="e">
        <f>VLOOKUP(B864,'MEMBER PROFILE'!A:O,15,FALSE)</f>
        <v>#N/A</v>
      </c>
    </row>
    <row r="865" spans="1:8" x14ac:dyDescent="0.25">
      <c r="A865" s="21">
        <v>435</v>
      </c>
      <c r="B865" s="156" t="s">
        <v>1785</v>
      </c>
      <c r="C865" s="156" t="s">
        <v>1785</v>
      </c>
      <c r="D865" s="28" t="s">
        <v>1777</v>
      </c>
      <c r="E865" s="28" t="s">
        <v>51</v>
      </c>
      <c r="F865" s="27" t="s">
        <v>1783</v>
      </c>
      <c r="G865" s="32">
        <v>12495.6</v>
      </c>
      <c r="H865" t="e">
        <f>VLOOKUP(B865,'MEMBER PROFILE'!A:O,15,FALSE)</f>
        <v>#N/A</v>
      </c>
    </row>
    <row r="866" spans="1:8" x14ac:dyDescent="0.25">
      <c r="A866" s="21"/>
      <c r="B866" s="156" t="s">
        <v>1785</v>
      </c>
      <c r="C866" s="156" t="s">
        <v>1785</v>
      </c>
      <c r="D866" s="28" t="s">
        <v>1777</v>
      </c>
      <c r="E866" s="28" t="s">
        <v>52</v>
      </c>
      <c r="F866" s="27" t="s">
        <v>1783</v>
      </c>
      <c r="G866" s="32">
        <v>-100</v>
      </c>
      <c r="H866" t="e">
        <f>VLOOKUP(B866,'MEMBER PROFILE'!A:O,15,FALSE)</f>
        <v>#N/A</v>
      </c>
    </row>
    <row r="867" spans="1:8" x14ac:dyDescent="0.25">
      <c r="A867" s="21">
        <v>436</v>
      </c>
      <c r="B867" s="156" t="s">
        <v>1789</v>
      </c>
      <c r="C867" s="156" t="s">
        <v>1789</v>
      </c>
      <c r="D867" s="28" t="s">
        <v>1784</v>
      </c>
      <c r="E867" s="28" t="s">
        <v>51</v>
      </c>
      <c r="F867" s="27">
        <v>40982</v>
      </c>
      <c r="G867" s="32">
        <v>15200.47</v>
      </c>
      <c r="H867" t="e">
        <f>VLOOKUP(B867,'MEMBER PROFILE'!A:O,15,FALSE)</f>
        <v>#N/A</v>
      </c>
    </row>
    <row r="868" spans="1:8" x14ac:dyDescent="0.25">
      <c r="A868" s="21"/>
      <c r="B868" s="156" t="s">
        <v>1789</v>
      </c>
      <c r="C868" s="156" t="s">
        <v>1789</v>
      </c>
      <c r="D868" s="28" t="s">
        <v>1784</v>
      </c>
      <c r="E868" s="28" t="s">
        <v>52</v>
      </c>
      <c r="F868" s="27">
        <v>40982</v>
      </c>
      <c r="G868" s="32">
        <v>300</v>
      </c>
      <c r="H868" t="e">
        <f>VLOOKUP(B868,'MEMBER PROFILE'!A:O,15,FALSE)</f>
        <v>#N/A</v>
      </c>
    </row>
    <row r="869" spans="1:8" x14ac:dyDescent="0.25">
      <c r="A869" s="21">
        <v>437</v>
      </c>
      <c r="B869" s="156" t="s">
        <v>1792</v>
      </c>
      <c r="C869" s="156" t="s">
        <v>1792</v>
      </c>
      <c r="D869" s="28" t="s">
        <v>1788</v>
      </c>
      <c r="E869" s="28" t="s">
        <v>51</v>
      </c>
      <c r="F869" s="27">
        <v>44540</v>
      </c>
      <c r="G869" s="32">
        <v>10807.56</v>
      </c>
      <c r="H869" t="e">
        <f>VLOOKUP(B869,'MEMBER PROFILE'!A:O,15,FALSE)</f>
        <v>#N/A</v>
      </c>
    </row>
    <row r="870" spans="1:8" x14ac:dyDescent="0.25">
      <c r="A870" s="21"/>
      <c r="B870" s="156" t="s">
        <v>1792</v>
      </c>
      <c r="C870" s="156" t="s">
        <v>1792</v>
      </c>
      <c r="D870" s="28" t="s">
        <v>1788</v>
      </c>
      <c r="E870" s="28" t="s">
        <v>52</v>
      </c>
      <c r="F870" s="27">
        <v>44540</v>
      </c>
      <c r="G870" s="32">
        <v>100</v>
      </c>
      <c r="H870" t="e">
        <f>VLOOKUP(B870,'MEMBER PROFILE'!A:O,15,FALSE)</f>
        <v>#N/A</v>
      </c>
    </row>
    <row r="871" spans="1:8" x14ac:dyDescent="0.25">
      <c r="A871" s="21">
        <v>438</v>
      </c>
      <c r="B871" s="156" t="s">
        <v>1796</v>
      </c>
      <c r="C871" s="156" t="s">
        <v>1796</v>
      </c>
      <c r="D871" s="28" t="s">
        <v>1791</v>
      </c>
      <c r="E871" s="28" t="s">
        <v>51</v>
      </c>
      <c r="F871" s="27">
        <v>44540</v>
      </c>
      <c r="G871" s="32">
        <v>10792.21</v>
      </c>
      <c r="H871" t="e">
        <f>VLOOKUP(B871,'MEMBER PROFILE'!A:O,15,FALSE)</f>
        <v>#N/A</v>
      </c>
    </row>
    <row r="872" spans="1:8" x14ac:dyDescent="0.25">
      <c r="A872" s="21"/>
      <c r="B872" s="156" t="s">
        <v>1796</v>
      </c>
      <c r="C872" s="156" t="s">
        <v>1796</v>
      </c>
      <c r="D872" s="28" t="s">
        <v>1791</v>
      </c>
      <c r="E872" s="28" t="s">
        <v>52</v>
      </c>
      <c r="F872" s="27">
        <v>44540</v>
      </c>
      <c r="G872" s="32">
        <v>100</v>
      </c>
      <c r="H872" t="e">
        <f>VLOOKUP(B872,'MEMBER PROFILE'!A:O,15,FALSE)</f>
        <v>#N/A</v>
      </c>
    </row>
    <row r="873" spans="1:8" x14ac:dyDescent="0.25">
      <c r="A873" s="21">
        <v>439</v>
      </c>
      <c r="B873" s="156" t="s">
        <v>1808</v>
      </c>
      <c r="C873" s="156" t="s">
        <v>1808</v>
      </c>
      <c r="D873" s="28" t="s">
        <v>1795</v>
      </c>
      <c r="E873" s="28" t="s">
        <v>51</v>
      </c>
      <c r="F873" s="27">
        <v>45055</v>
      </c>
      <c r="G873" s="32">
        <v>15335</v>
      </c>
      <c r="H873" t="e">
        <f>VLOOKUP(B873,'MEMBER PROFILE'!A:O,15,FALSE)</f>
        <v>#N/A</v>
      </c>
    </row>
    <row r="874" spans="1:8" x14ac:dyDescent="0.25">
      <c r="A874" s="21"/>
      <c r="B874" s="156" t="s">
        <v>1808</v>
      </c>
      <c r="C874" s="156" t="s">
        <v>1808</v>
      </c>
      <c r="D874" s="28" t="s">
        <v>1795</v>
      </c>
      <c r="E874" s="28" t="s">
        <v>52</v>
      </c>
      <c r="F874" s="27">
        <v>45055</v>
      </c>
      <c r="G874" s="32">
        <v>1000</v>
      </c>
      <c r="H874" t="e">
        <f>VLOOKUP(B874,'MEMBER PROFILE'!A:O,15,FALSE)</f>
        <v>#N/A</v>
      </c>
    </row>
    <row r="875" spans="1:8" x14ac:dyDescent="0.25">
      <c r="A875" s="21">
        <v>440</v>
      </c>
      <c r="B875" s="156" t="s">
        <v>1812</v>
      </c>
      <c r="C875" s="156" t="s">
        <v>1812</v>
      </c>
      <c r="D875" s="28" t="s">
        <v>1800</v>
      </c>
      <c r="E875" s="28" t="s">
        <v>107</v>
      </c>
      <c r="F875" s="27">
        <v>43035</v>
      </c>
      <c r="G875" s="32">
        <v>1328.51</v>
      </c>
      <c r="H875" t="e">
        <f>VLOOKUP(B875,'MEMBER PROFILE'!A:O,15,FALSE)</f>
        <v>#N/A</v>
      </c>
    </row>
    <row r="876" spans="1:8" x14ac:dyDescent="0.25">
      <c r="A876" s="21">
        <v>441</v>
      </c>
      <c r="B876" s="156" t="s">
        <v>1823</v>
      </c>
      <c r="C876" s="156" t="s">
        <v>1823</v>
      </c>
      <c r="D876" s="28" t="s">
        <v>1803</v>
      </c>
      <c r="E876" s="28" t="s">
        <v>107</v>
      </c>
      <c r="F876" s="27">
        <v>41278</v>
      </c>
      <c r="G876" s="32">
        <v>3341.61</v>
      </c>
      <c r="H876" t="e">
        <f>VLOOKUP(B876,'MEMBER PROFILE'!A:O,15,FALSE)</f>
        <v>#N/A</v>
      </c>
    </row>
    <row r="877" spans="1:8" x14ac:dyDescent="0.25">
      <c r="A877" s="21">
        <v>442</v>
      </c>
      <c r="B877" s="156" t="s">
        <v>1816</v>
      </c>
      <c r="C877" s="156" t="s">
        <v>1816</v>
      </c>
      <c r="D877" s="28" t="s">
        <v>1807</v>
      </c>
      <c r="E877" s="28" t="s">
        <v>51</v>
      </c>
      <c r="F877" s="27">
        <v>44884</v>
      </c>
      <c r="G877" s="32">
        <v>10230.94</v>
      </c>
      <c r="H877" t="e">
        <f>VLOOKUP(B877,'MEMBER PROFILE'!A:O,15,FALSE)</f>
        <v>#N/A</v>
      </c>
    </row>
    <row r="878" spans="1:8" x14ac:dyDescent="0.25">
      <c r="A878" s="21"/>
      <c r="B878" s="156" t="s">
        <v>1816</v>
      </c>
      <c r="C878" s="156" t="s">
        <v>1816</v>
      </c>
      <c r="D878" s="28" t="s">
        <v>1807</v>
      </c>
      <c r="E878" s="28" t="s">
        <v>52</v>
      </c>
      <c r="F878" s="27">
        <v>44884</v>
      </c>
      <c r="G878" s="32">
        <v>0</v>
      </c>
      <c r="H878" t="e">
        <f>VLOOKUP(B878,'MEMBER PROFILE'!A:O,15,FALSE)</f>
        <v>#N/A</v>
      </c>
    </row>
    <row r="879" spans="1:8" x14ac:dyDescent="0.25">
      <c r="A879" s="21">
        <v>443</v>
      </c>
      <c r="B879" s="156" t="s">
        <v>1837</v>
      </c>
      <c r="C879" s="156" t="s">
        <v>1837</v>
      </c>
      <c r="D879" s="28" t="s">
        <v>1811</v>
      </c>
      <c r="E879" s="28" t="s">
        <v>107</v>
      </c>
      <c r="F879" s="27">
        <v>45390</v>
      </c>
      <c r="G879" s="32">
        <v>15012.1</v>
      </c>
      <c r="H879" t="e">
        <f>VLOOKUP(B879,'MEMBER PROFILE'!A:O,15,FALSE)</f>
        <v>#N/A</v>
      </c>
    </row>
    <row r="880" spans="1:8" x14ac:dyDescent="0.25">
      <c r="A880" s="21">
        <v>444</v>
      </c>
      <c r="B880" s="156" t="s">
        <v>1820</v>
      </c>
      <c r="C880" s="156" t="s">
        <v>1820</v>
      </c>
      <c r="D880" s="28" t="s">
        <v>1815</v>
      </c>
      <c r="E880" s="28" t="s">
        <v>51</v>
      </c>
      <c r="F880" s="27">
        <v>44848</v>
      </c>
      <c r="G880" s="32">
        <v>10283.33</v>
      </c>
      <c r="H880" t="e">
        <f>VLOOKUP(B880,'MEMBER PROFILE'!A:O,15,FALSE)</f>
        <v>#N/A</v>
      </c>
    </row>
    <row r="881" spans="1:8" x14ac:dyDescent="0.25">
      <c r="A881" s="21"/>
      <c r="B881" s="156" t="s">
        <v>1820</v>
      </c>
      <c r="C881" s="156" t="s">
        <v>1820</v>
      </c>
      <c r="D881" s="28" t="s">
        <v>1815</v>
      </c>
      <c r="E881" s="28" t="s">
        <v>52</v>
      </c>
      <c r="F881" s="27">
        <v>44848</v>
      </c>
      <c r="G881" s="32">
        <v>0</v>
      </c>
      <c r="H881" t="e">
        <f>VLOOKUP(B881,'MEMBER PROFILE'!A:O,15,FALSE)</f>
        <v>#N/A</v>
      </c>
    </row>
    <row r="882" spans="1:8" x14ac:dyDescent="0.25">
      <c r="A882" s="21">
        <v>445</v>
      </c>
      <c r="B882" s="156" t="s">
        <v>1827</v>
      </c>
      <c r="C882" s="156" t="s">
        <v>1827</v>
      </c>
      <c r="D882" s="28" t="s">
        <v>1819</v>
      </c>
      <c r="E882" s="28" t="s">
        <v>51</v>
      </c>
      <c r="F882" s="27">
        <v>45362</v>
      </c>
      <c r="G882" s="32">
        <v>20400</v>
      </c>
      <c r="H882" t="e">
        <f>VLOOKUP(B882,'MEMBER PROFILE'!A:O,15,FALSE)</f>
        <v>#N/A</v>
      </c>
    </row>
    <row r="883" spans="1:8" x14ac:dyDescent="0.25">
      <c r="A883" s="21"/>
      <c r="B883" s="156" t="s">
        <v>1827</v>
      </c>
      <c r="C883" s="156" t="s">
        <v>1827</v>
      </c>
      <c r="D883" s="28" t="s">
        <v>1819</v>
      </c>
      <c r="E883" s="28" t="s">
        <v>52</v>
      </c>
      <c r="F883" s="27">
        <v>45362</v>
      </c>
      <c r="G883" s="32">
        <v>1500</v>
      </c>
      <c r="H883" t="e">
        <f>VLOOKUP(B883,'MEMBER PROFILE'!A:O,15,FALSE)</f>
        <v>#N/A</v>
      </c>
    </row>
    <row r="884" spans="1:8" x14ac:dyDescent="0.25">
      <c r="A884" s="21">
        <v>446</v>
      </c>
      <c r="B884" s="156" t="s">
        <v>1844</v>
      </c>
      <c r="C884" s="156" t="s">
        <v>1844</v>
      </c>
      <c r="D884" s="28" t="s">
        <v>1822</v>
      </c>
      <c r="E884" s="28" t="s">
        <v>107</v>
      </c>
      <c r="F884" s="27">
        <v>42142</v>
      </c>
      <c r="G884" s="32">
        <v>671.67</v>
      </c>
      <c r="H884" t="e">
        <f>VLOOKUP(B884,'MEMBER PROFILE'!A:O,15,FALSE)</f>
        <v>#N/A</v>
      </c>
    </row>
    <row r="885" spans="1:8" x14ac:dyDescent="0.25">
      <c r="A885" s="21">
        <v>447</v>
      </c>
      <c r="B885" s="156" t="s">
        <v>1831</v>
      </c>
      <c r="C885" s="156" t="s">
        <v>1831</v>
      </c>
      <c r="D885" s="28" t="s">
        <v>1826</v>
      </c>
      <c r="E885" s="28" t="s">
        <v>51</v>
      </c>
      <c r="F885" s="27">
        <v>44207</v>
      </c>
      <c r="G885" s="32">
        <v>53522.25</v>
      </c>
      <c r="H885" t="e">
        <f>VLOOKUP(B885,'MEMBER PROFILE'!A:O,15,FALSE)</f>
        <v>#N/A</v>
      </c>
    </row>
    <row r="886" spans="1:8" x14ac:dyDescent="0.25">
      <c r="A886" s="21"/>
      <c r="B886" s="156" t="s">
        <v>1831</v>
      </c>
      <c r="C886" s="156" t="s">
        <v>1831</v>
      </c>
      <c r="D886" s="28" t="s">
        <v>1826</v>
      </c>
      <c r="E886" s="28" t="s">
        <v>52</v>
      </c>
      <c r="F886" s="27">
        <v>44207</v>
      </c>
      <c r="G886" s="32">
        <v>300</v>
      </c>
      <c r="H886" t="e">
        <f>VLOOKUP(B886,'MEMBER PROFILE'!A:O,15,FALSE)</f>
        <v>#N/A</v>
      </c>
    </row>
    <row r="887" spans="1:8" x14ac:dyDescent="0.25">
      <c r="A887" s="21"/>
      <c r="B887" s="156" t="s">
        <v>1831</v>
      </c>
      <c r="C887" s="156" t="s">
        <v>1831</v>
      </c>
      <c r="D887" s="28" t="s">
        <v>1826</v>
      </c>
      <c r="E887" s="28" t="s">
        <v>107</v>
      </c>
      <c r="F887" s="27">
        <v>42404</v>
      </c>
      <c r="G887" s="32">
        <v>8305.4699999999993</v>
      </c>
      <c r="H887" t="e">
        <f>VLOOKUP(B887,'MEMBER PROFILE'!A:O,15,FALSE)</f>
        <v>#N/A</v>
      </c>
    </row>
    <row r="888" spans="1:8" x14ac:dyDescent="0.25">
      <c r="A888" s="21">
        <v>448</v>
      </c>
      <c r="B888" s="156" t="s">
        <v>1834</v>
      </c>
      <c r="C888" s="156" t="s">
        <v>1834</v>
      </c>
      <c r="D888" s="28" t="s">
        <v>1830</v>
      </c>
      <c r="E888" s="28" t="s">
        <v>51</v>
      </c>
      <c r="F888" s="27">
        <v>43200</v>
      </c>
      <c r="G888" s="32">
        <v>13513.64</v>
      </c>
      <c r="H888" t="e">
        <f>VLOOKUP(B888,'MEMBER PROFILE'!A:O,15,FALSE)</f>
        <v>#N/A</v>
      </c>
    </row>
    <row r="889" spans="1:8" x14ac:dyDescent="0.25">
      <c r="A889" s="21"/>
      <c r="B889" s="156" t="s">
        <v>1834</v>
      </c>
      <c r="C889" s="156" t="s">
        <v>1834</v>
      </c>
      <c r="D889" s="28" t="s">
        <v>1830</v>
      </c>
      <c r="E889" s="28" t="s">
        <v>52</v>
      </c>
      <c r="F889" s="27">
        <v>43200</v>
      </c>
      <c r="G889" s="32">
        <v>200</v>
      </c>
      <c r="H889" t="e">
        <f>VLOOKUP(B889,'MEMBER PROFILE'!A:O,15,FALSE)</f>
        <v>#N/A</v>
      </c>
    </row>
    <row r="890" spans="1:8" x14ac:dyDescent="0.25">
      <c r="A890" s="21">
        <v>449</v>
      </c>
      <c r="B890" s="156" t="s">
        <v>1840</v>
      </c>
      <c r="C890" s="156" t="s">
        <v>1840</v>
      </c>
      <c r="D890" s="28" t="s">
        <v>1833</v>
      </c>
      <c r="E890" s="28" t="s">
        <v>51</v>
      </c>
      <c r="F890" s="27">
        <v>42916</v>
      </c>
      <c r="G890" s="32">
        <v>20100.060000000001</v>
      </c>
      <c r="H890" t="e">
        <f>VLOOKUP(B890,'MEMBER PROFILE'!A:O,15,FALSE)</f>
        <v>#N/A</v>
      </c>
    </row>
    <row r="891" spans="1:8" x14ac:dyDescent="0.25">
      <c r="A891" s="21"/>
      <c r="B891" s="156" t="s">
        <v>1840</v>
      </c>
      <c r="C891" s="156" t="s">
        <v>1840</v>
      </c>
      <c r="D891" s="28" t="s">
        <v>1833</v>
      </c>
      <c r="E891" s="28" t="s">
        <v>52</v>
      </c>
      <c r="F891" s="27">
        <v>42916</v>
      </c>
      <c r="G891" s="32">
        <v>300</v>
      </c>
      <c r="H891" t="e">
        <f>VLOOKUP(B891,'MEMBER PROFILE'!A:O,15,FALSE)</f>
        <v>#N/A</v>
      </c>
    </row>
    <row r="892" spans="1:8" x14ac:dyDescent="0.25">
      <c r="A892" s="21"/>
      <c r="B892" s="156" t="s">
        <v>1840</v>
      </c>
      <c r="C892" s="156" t="s">
        <v>1840</v>
      </c>
      <c r="D892" s="28" t="s">
        <v>1833</v>
      </c>
      <c r="E892" s="28" t="s">
        <v>107</v>
      </c>
      <c r="F892" s="27">
        <v>44519</v>
      </c>
      <c r="G892" s="32">
        <v>749.83</v>
      </c>
      <c r="H892" t="e">
        <f>VLOOKUP(B892,'MEMBER PROFILE'!A:O,15,FALSE)</f>
        <v>#N/A</v>
      </c>
    </row>
    <row r="893" spans="1:8" x14ac:dyDescent="0.25">
      <c r="A893" s="21">
        <v>450</v>
      </c>
      <c r="B893" s="156" t="s">
        <v>1879</v>
      </c>
      <c r="C893" s="156" t="s">
        <v>1879</v>
      </c>
      <c r="D893" s="28" t="s">
        <v>1836</v>
      </c>
      <c r="E893" s="28" t="s">
        <v>107</v>
      </c>
      <c r="F893" s="27">
        <v>45177</v>
      </c>
      <c r="G893" s="32">
        <v>4008.31</v>
      </c>
      <c r="H893" t="e">
        <f>VLOOKUP(B893,'MEMBER PROFILE'!A:O,15,FALSE)</f>
        <v>#N/A</v>
      </c>
    </row>
    <row r="894" spans="1:8" x14ac:dyDescent="0.25">
      <c r="A894" s="21">
        <v>451</v>
      </c>
      <c r="B894" s="156" t="s">
        <v>1847</v>
      </c>
      <c r="C894" s="156" t="s">
        <v>1847</v>
      </c>
      <c r="D894" s="28" t="s">
        <v>1839</v>
      </c>
      <c r="E894" s="28" t="s">
        <v>51</v>
      </c>
      <c r="F894" s="27">
        <v>43374</v>
      </c>
      <c r="G894" s="32">
        <v>56104.13</v>
      </c>
      <c r="H894" t="e">
        <f>VLOOKUP(B894,'MEMBER PROFILE'!A:O,15,FALSE)</f>
        <v>#N/A</v>
      </c>
    </row>
    <row r="895" spans="1:8" x14ac:dyDescent="0.25">
      <c r="A895" s="21"/>
      <c r="B895" s="156" t="s">
        <v>1847</v>
      </c>
      <c r="C895" s="156" t="s">
        <v>1847</v>
      </c>
      <c r="D895" s="28" t="s">
        <v>1839</v>
      </c>
      <c r="E895" s="28" t="s">
        <v>52</v>
      </c>
      <c r="F895" s="27">
        <v>43374</v>
      </c>
      <c r="G895" s="32">
        <v>300</v>
      </c>
      <c r="H895" t="e">
        <f>VLOOKUP(B895,'MEMBER PROFILE'!A:O,15,FALSE)</f>
        <v>#N/A</v>
      </c>
    </row>
    <row r="896" spans="1:8" x14ac:dyDescent="0.25">
      <c r="A896" s="21"/>
      <c r="B896" s="156" t="s">
        <v>1847</v>
      </c>
      <c r="C896" s="156" t="s">
        <v>1847</v>
      </c>
      <c r="D896" s="28" t="s">
        <v>1839</v>
      </c>
      <c r="E896" s="28" t="s">
        <v>107</v>
      </c>
      <c r="F896" s="27">
        <v>44540</v>
      </c>
      <c r="G896" s="32">
        <v>8355.25</v>
      </c>
      <c r="H896" t="e">
        <f>VLOOKUP(B896,'MEMBER PROFILE'!A:O,15,FALSE)</f>
        <v>#N/A</v>
      </c>
    </row>
    <row r="897" spans="1:8" x14ac:dyDescent="0.25">
      <c r="A897" s="21">
        <v>452</v>
      </c>
      <c r="B897" s="156" t="s">
        <v>1892</v>
      </c>
      <c r="C897" s="156" t="s">
        <v>1892</v>
      </c>
      <c r="D897" s="28" t="s">
        <v>1843</v>
      </c>
      <c r="E897" s="28" t="s">
        <v>107</v>
      </c>
      <c r="F897" s="27">
        <v>45307</v>
      </c>
      <c r="G897" s="32">
        <v>3983.98</v>
      </c>
      <c r="H897" t="e">
        <f>VLOOKUP(B897,'MEMBER PROFILE'!A:O,15,FALSE)</f>
        <v>#N/A</v>
      </c>
    </row>
    <row r="898" spans="1:8" x14ac:dyDescent="0.25">
      <c r="A898" s="21">
        <v>453</v>
      </c>
      <c r="B898" s="156" t="s">
        <v>1850</v>
      </c>
      <c r="C898" s="156" t="s">
        <v>1850</v>
      </c>
      <c r="D898" s="28" t="s">
        <v>1846</v>
      </c>
      <c r="E898" s="28" t="s">
        <v>51</v>
      </c>
      <c r="F898" s="27">
        <v>45125</v>
      </c>
      <c r="G898" s="32">
        <v>15400</v>
      </c>
      <c r="H898" t="e">
        <f>VLOOKUP(B898,'MEMBER PROFILE'!A:O,15,FALSE)</f>
        <v>#N/A</v>
      </c>
    </row>
    <row r="899" spans="1:8" x14ac:dyDescent="0.25">
      <c r="A899" s="21"/>
      <c r="B899" s="156" t="s">
        <v>1850</v>
      </c>
      <c r="C899" s="156" t="s">
        <v>1850</v>
      </c>
      <c r="D899" s="28" t="s">
        <v>1846</v>
      </c>
      <c r="E899" s="28" t="s">
        <v>52</v>
      </c>
      <c r="F899" s="27">
        <v>45125</v>
      </c>
      <c r="G899" s="32">
        <v>300</v>
      </c>
      <c r="H899" t="e">
        <f>VLOOKUP(B899,'MEMBER PROFILE'!A:O,15,FALSE)</f>
        <v>#N/A</v>
      </c>
    </row>
    <row r="900" spans="1:8" x14ac:dyDescent="0.25">
      <c r="A900" s="21"/>
      <c r="B900" s="156" t="s">
        <v>1850</v>
      </c>
      <c r="C900" s="156" t="s">
        <v>1850</v>
      </c>
      <c r="D900" s="28" t="s">
        <v>1846</v>
      </c>
      <c r="E900" s="28" t="s">
        <v>107</v>
      </c>
      <c r="F900" s="27">
        <v>45132</v>
      </c>
      <c r="G900" s="32">
        <v>12541.59</v>
      </c>
      <c r="H900" t="e">
        <f>VLOOKUP(B900,'MEMBER PROFILE'!A:O,15,FALSE)</f>
        <v>#N/A</v>
      </c>
    </row>
    <row r="901" spans="1:8" x14ac:dyDescent="0.25">
      <c r="A901" s="21">
        <v>454</v>
      </c>
      <c r="B901" s="156" t="s">
        <v>1854</v>
      </c>
      <c r="C901" s="156" t="s">
        <v>1854</v>
      </c>
      <c r="D901" s="28" t="s">
        <v>1849</v>
      </c>
      <c r="E901" s="28" t="s">
        <v>51</v>
      </c>
      <c r="F901" s="27">
        <v>45091</v>
      </c>
      <c r="G901" s="32">
        <v>25500</v>
      </c>
      <c r="H901" t="e">
        <f>VLOOKUP(B901,'MEMBER PROFILE'!A:O,15,FALSE)</f>
        <v>#N/A</v>
      </c>
    </row>
    <row r="902" spans="1:8" x14ac:dyDescent="0.25">
      <c r="A902" s="21"/>
      <c r="B902" s="156" t="s">
        <v>1854</v>
      </c>
      <c r="C902" s="156" t="s">
        <v>1854</v>
      </c>
      <c r="D902" s="28" t="s">
        <v>1849</v>
      </c>
      <c r="E902" s="28" t="s">
        <v>52</v>
      </c>
      <c r="F902" s="27">
        <v>45091</v>
      </c>
      <c r="G902" s="32">
        <v>1500</v>
      </c>
      <c r="H902" t="e">
        <f>VLOOKUP(B902,'MEMBER PROFILE'!A:O,15,FALSE)</f>
        <v>#N/A</v>
      </c>
    </row>
    <row r="903" spans="1:8" x14ac:dyDescent="0.25">
      <c r="A903" s="21">
        <v>455</v>
      </c>
      <c r="B903" s="156" t="s">
        <v>1857</v>
      </c>
      <c r="C903" s="156" t="s">
        <v>1857</v>
      </c>
      <c r="D903" s="28" t="s">
        <v>1853</v>
      </c>
      <c r="E903" s="28" t="s">
        <v>51</v>
      </c>
      <c r="F903" s="27">
        <v>44496</v>
      </c>
      <c r="G903" s="32">
        <v>10709.93</v>
      </c>
      <c r="H903" t="e">
        <f>VLOOKUP(B903,'MEMBER PROFILE'!A:O,15,FALSE)</f>
        <v>#N/A</v>
      </c>
    </row>
    <row r="904" spans="1:8" x14ac:dyDescent="0.25">
      <c r="A904" s="21"/>
      <c r="B904" s="156" t="s">
        <v>1857</v>
      </c>
      <c r="C904" s="156" t="s">
        <v>1857</v>
      </c>
      <c r="D904" s="28" t="s">
        <v>1853</v>
      </c>
      <c r="E904" s="28" t="s">
        <v>52</v>
      </c>
      <c r="F904" s="27">
        <v>44496</v>
      </c>
      <c r="G904" s="32">
        <v>300</v>
      </c>
      <c r="H904" t="e">
        <f>VLOOKUP(B904,'MEMBER PROFILE'!A:O,15,FALSE)</f>
        <v>#N/A</v>
      </c>
    </row>
    <row r="905" spans="1:8" x14ac:dyDescent="0.25">
      <c r="A905" s="21">
        <v>456</v>
      </c>
      <c r="B905" s="156" t="s">
        <v>1862</v>
      </c>
      <c r="C905" s="156" t="s">
        <v>1862</v>
      </c>
      <c r="D905" s="28" t="s">
        <v>1856</v>
      </c>
      <c r="E905" s="28" t="s">
        <v>51</v>
      </c>
      <c r="F905" s="27">
        <v>44568</v>
      </c>
      <c r="G905" s="32">
        <v>10565.4</v>
      </c>
      <c r="H905" t="e">
        <f>VLOOKUP(B905,'MEMBER PROFILE'!A:O,15,FALSE)</f>
        <v>#N/A</v>
      </c>
    </row>
    <row r="906" spans="1:8" x14ac:dyDescent="0.25">
      <c r="A906" s="21"/>
      <c r="B906" s="156" t="s">
        <v>1862</v>
      </c>
      <c r="C906" s="156" t="s">
        <v>1862</v>
      </c>
      <c r="D906" s="28" t="s">
        <v>1856</v>
      </c>
      <c r="E906" s="28" t="s">
        <v>52</v>
      </c>
      <c r="F906" s="27">
        <v>44568</v>
      </c>
      <c r="G906" s="32">
        <v>300</v>
      </c>
      <c r="H906" t="e">
        <f>VLOOKUP(B906,'MEMBER PROFILE'!A:O,15,FALSE)</f>
        <v>#N/A</v>
      </c>
    </row>
    <row r="907" spans="1:8" x14ac:dyDescent="0.25">
      <c r="A907" s="21">
        <v>457</v>
      </c>
      <c r="B907" s="156" t="s">
        <v>1864</v>
      </c>
      <c r="C907" s="156" t="s">
        <v>1864</v>
      </c>
      <c r="D907" s="28" t="s">
        <v>1860</v>
      </c>
      <c r="E907" s="28" t="s">
        <v>51</v>
      </c>
      <c r="F907" s="27">
        <v>44568</v>
      </c>
      <c r="G907" s="32">
        <v>10565.4</v>
      </c>
      <c r="H907" t="e">
        <f>VLOOKUP(B907,'MEMBER PROFILE'!A:O,15,FALSE)</f>
        <v>#N/A</v>
      </c>
    </row>
    <row r="908" spans="1:8" x14ac:dyDescent="0.25">
      <c r="A908" s="21"/>
      <c r="B908" s="156" t="s">
        <v>1864</v>
      </c>
      <c r="C908" s="156" t="s">
        <v>1864</v>
      </c>
      <c r="D908" s="28" t="s">
        <v>1860</v>
      </c>
      <c r="E908" s="28" t="s">
        <v>52</v>
      </c>
      <c r="F908" s="27">
        <v>44568</v>
      </c>
      <c r="G908" s="32">
        <v>300</v>
      </c>
      <c r="H908" t="e">
        <f>VLOOKUP(B908,'MEMBER PROFILE'!A:O,15,FALSE)</f>
        <v>#N/A</v>
      </c>
    </row>
    <row r="909" spans="1:8" x14ac:dyDescent="0.25">
      <c r="A909" s="21">
        <v>458</v>
      </c>
      <c r="B909" s="156" t="s">
        <v>1869</v>
      </c>
      <c r="C909" s="156" t="s">
        <v>1869</v>
      </c>
      <c r="D909" s="28" t="s">
        <v>1863</v>
      </c>
      <c r="E909" s="28" t="s">
        <v>51</v>
      </c>
      <c r="F909" s="27">
        <v>43269</v>
      </c>
      <c r="G909" s="32">
        <v>11505.05</v>
      </c>
      <c r="H909" t="e">
        <f>VLOOKUP(B909,'MEMBER PROFILE'!A:O,15,FALSE)</f>
        <v>#N/A</v>
      </c>
    </row>
    <row r="910" spans="1:8" x14ac:dyDescent="0.25">
      <c r="A910" s="21"/>
      <c r="B910" s="156" t="s">
        <v>1869</v>
      </c>
      <c r="C910" s="156" t="s">
        <v>1869</v>
      </c>
      <c r="D910" s="28" t="s">
        <v>1863</v>
      </c>
      <c r="E910" s="28" t="s">
        <v>52</v>
      </c>
      <c r="F910" s="27">
        <v>43269</v>
      </c>
      <c r="G910" s="32">
        <v>-100</v>
      </c>
      <c r="H910" t="e">
        <f>VLOOKUP(B910,'MEMBER PROFILE'!A:O,15,FALSE)</f>
        <v>#N/A</v>
      </c>
    </row>
    <row r="911" spans="1:8" x14ac:dyDescent="0.25">
      <c r="A911" s="21"/>
      <c r="B911" s="156" t="s">
        <v>1869</v>
      </c>
      <c r="C911" s="156" t="s">
        <v>1869</v>
      </c>
      <c r="D911" s="28" t="s">
        <v>1863</v>
      </c>
      <c r="E911" s="28" t="s">
        <v>107</v>
      </c>
      <c r="F911" s="27">
        <v>43265</v>
      </c>
      <c r="G911" s="32">
        <v>1086.95</v>
      </c>
      <c r="H911" t="e">
        <f>VLOOKUP(B911,'MEMBER PROFILE'!A:O,15,FALSE)</f>
        <v>#N/A</v>
      </c>
    </row>
    <row r="912" spans="1:8" x14ac:dyDescent="0.25">
      <c r="A912" s="21">
        <v>459</v>
      </c>
      <c r="B912" s="156" t="s">
        <v>1873</v>
      </c>
      <c r="C912" s="156" t="s">
        <v>1873</v>
      </c>
      <c r="D912" s="28" t="s">
        <v>1868</v>
      </c>
      <c r="E912" s="28" t="s">
        <v>51</v>
      </c>
      <c r="F912" s="27">
        <v>43020</v>
      </c>
      <c r="G912" s="32">
        <v>16985.52</v>
      </c>
      <c r="H912" t="e">
        <f>VLOOKUP(B912,'MEMBER PROFILE'!A:O,15,FALSE)</f>
        <v>#N/A</v>
      </c>
    </row>
    <row r="913" spans="1:8" x14ac:dyDescent="0.25">
      <c r="A913" s="21"/>
      <c r="B913" s="156" t="s">
        <v>1873</v>
      </c>
      <c r="C913" s="156" t="s">
        <v>1873</v>
      </c>
      <c r="D913" s="28" t="s">
        <v>1868</v>
      </c>
      <c r="E913" s="28" t="s">
        <v>52</v>
      </c>
      <c r="F913" s="27">
        <v>43020</v>
      </c>
      <c r="G913" s="32">
        <v>300</v>
      </c>
      <c r="H913" t="e">
        <f>VLOOKUP(B913,'MEMBER PROFILE'!A:O,15,FALSE)</f>
        <v>#N/A</v>
      </c>
    </row>
    <row r="914" spans="1:8" x14ac:dyDescent="0.25">
      <c r="A914" s="21"/>
      <c r="B914" s="156" t="s">
        <v>1873</v>
      </c>
      <c r="C914" s="156" t="s">
        <v>1873</v>
      </c>
      <c r="D914" s="28" t="s">
        <v>1868</v>
      </c>
      <c r="E914" s="28" t="s">
        <v>107</v>
      </c>
      <c r="F914" s="27">
        <v>43269</v>
      </c>
      <c r="G914" s="32">
        <v>733.95</v>
      </c>
      <c r="H914" t="e">
        <f>VLOOKUP(B914,'MEMBER PROFILE'!A:O,15,FALSE)</f>
        <v>#N/A</v>
      </c>
    </row>
    <row r="915" spans="1:8" x14ac:dyDescent="0.25">
      <c r="A915" s="21">
        <v>460</v>
      </c>
      <c r="B915" s="156" t="s">
        <v>1883</v>
      </c>
      <c r="C915" s="156" t="s">
        <v>1883</v>
      </c>
      <c r="D915" s="28" t="s">
        <v>1872</v>
      </c>
      <c r="E915" s="28" t="s">
        <v>51</v>
      </c>
      <c r="F915" s="27">
        <v>45513</v>
      </c>
      <c r="G915" s="32">
        <v>15400</v>
      </c>
      <c r="H915" t="e">
        <f>VLOOKUP(B915,'MEMBER PROFILE'!A:O,15,FALSE)</f>
        <v>#N/A</v>
      </c>
    </row>
    <row r="916" spans="1:8" x14ac:dyDescent="0.25">
      <c r="A916" s="21"/>
      <c r="B916" s="156" t="s">
        <v>1883</v>
      </c>
      <c r="C916" s="156" t="s">
        <v>1883</v>
      </c>
      <c r="D916" s="28" t="s">
        <v>1872</v>
      </c>
      <c r="E916" s="28" t="s">
        <v>52</v>
      </c>
      <c r="F916" s="27">
        <v>45513</v>
      </c>
      <c r="G916" s="32">
        <v>1500</v>
      </c>
      <c r="H916" t="e">
        <f>VLOOKUP(B916,'MEMBER PROFILE'!A:O,15,FALSE)</f>
        <v>#N/A</v>
      </c>
    </row>
    <row r="917" spans="1:8" x14ac:dyDescent="0.25">
      <c r="A917" s="21">
        <v>461</v>
      </c>
      <c r="B917" s="156" t="s">
        <v>1921</v>
      </c>
      <c r="C917" s="156" t="s">
        <v>1921</v>
      </c>
      <c r="D917" s="28" t="s">
        <v>1877</v>
      </c>
      <c r="E917" s="28" t="s">
        <v>107</v>
      </c>
      <c r="F917" s="27">
        <v>44343</v>
      </c>
      <c r="G917" s="32">
        <v>2359.6</v>
      </c>
      <c r="H917" t="e">
        <f>VLOOKUP(B917,'MEMBER PROFILE'!A:O,15,FALSE)</f>
        <v>#N/A</v>
      </c>
    </row>
    <row r="918" spans="1:8" x14ac:dyDescent="0.25">
      <c r="A918" s="21">
        <v>462</v>
      </c>
      <c r="B918" s="156" t="s">
        <v>1887</v>
      </c>
      <c r="C918" s="156" t="s">
        <v>1887</v>
      </c>
      <c r="D918" s="28" t="s">
        <v>1878</v>
      </c>
      <c r="E918" s="28" t="s">
        <v>51</v>
      </c>
      <c r="F918" s="27">
        <v>39496</v>
      </c>
      <c r="G918" s="32">
        <v>42562.86</v>
      </c>
      <c r="H918" t="e">
        <f>VLOOKUP(B918,'MEMBER PROFILE'!A:O,15,FALSE)</f>
        <v>#N/A</v>
      </c>
    </row>
    <row r="919" spans="1:8" x14ac:dyDescent="0.25">
      <c r="A919" s="21"/>
      <c r="B919" s="156" t="s">
        <v>1887</v>
      </c>
      <c r="C919" s="156" t="s">
        <v>1887</v>
      </c>
      <c r="D919" s="28" t="s">
        <v>1878</v>
      </c>
      <c r="E919" s="28" t="s">
        <v>52</v>
      </c>
      <c r="F919" s="27">
        <v>39496</v>
      </c>
      <c r="G919" s="32">
        <v>300</v>
      </c>
      <c r="H919" t="e">
        <f>VLOOKUP(B919,'MEMBER PROFILE'!A:O,15,FALSE)</f>
        <v>#N/A</v>
      </c>
    </row>
    <row r="920" spans="1:8" x14ac:dyDescent="0.25">
      <c r="A920" s="21">
        <v>463</v>
      </c>
      <c r="B920" s="156" t="s">
        <v>1896</v>
      </c>
      <c r="C920" s="156" t="s">
        <v>1896</v>
      </c>
      <c r="D920" s="28" t="s">
        <v>1886</v>
      </c>
      <c r="E920" s="28" t="s">
        <v>51</v>
      </c>
      <c r="F920" s="27">
        <v>44174</v>
      </c>
      <c r="G920" s="32">
        <v>10345.540000000001</v>
      </c>
      <c r="H920" t="e">
        <f>VLOOKUP(B920,'MEMBER PROFILE'!A:O,15,FALSE)</f>
        <v>#N/A</v>
      </c>
    </row>
    <row r="921" spans="1:8" x14ac:dyDescent="0.25">
      <c r="A921" s="21"/>
      <c r="B921" s="156" t="s">
        <v>1896</v>
      </c>
      <c r="C921" s="156" t="s">
        <v>1896</v>
      </c>
      <c r="D921" s="28" t="s">
        <v>1886</v>
      </c>
      <c r="E921" s="28" t="s">
        <v>52</v>
      </c>
      <c r="F921" s="27">
        <v>44174</v>
      </c>
      <c r="G921" s="32">
        <v>300</v>
      </c>
      <c r="H921" t="e">
        <f>VLOOKUP(B921,'MEMBER PROFILE'!A:O,15,FALSE)</f>
        <v>#N/A</v>
      </c>
    </row>
    <row r="922" spans="1:8" x14ac:dyDescent="0.25">
      <c r="A922" s="21">
        <v>464</v>
      </c>
      <c r="B922" s="156" t="s">
        <v>1963</v>
      </c>
      <c r="C922" s="156" t="s">
        <v>1963</v>
      </c>
      <c r="D922" s="28" t="s">
        <v>1891</v>
      </c>
      <c r="E922" s="28" t="s">
        <v>107</v>
      </c>
      <c r="F922" s="27">
        <v>39175</v>
      </c>
      <c r="G922" s="32">
        <v>747.33</v>
      </c>
      <c r="H922" t="e">
        <f>VLOOKUP(B922,'MEMBER PROFILE'!A:O,15,FALSE)</f>
        <v>#N/A</v>
      </c>
    </row>
    <row r="923" spans="1:8" x14ac:dyDescent="0.25">
      <c r="A923" s="21">
        <v>465</v>
      </c>
      <c r="B923" s="156" t="s">
        <v>1898</v>
      </c>
      <c r="C923" s="156" t="s">
        <v>1898</v>
      </c>
      <c r="D923" s="28" t="s">
        <v>1889</v>
      </c>
      <c r="E923" s="28" t="s">
        <v>51</v>
      </c>
      <c r="F923" s="27">
        <v>40057</v>
      </c>
      <c r="G923" s="32">
        <v>81544.56</v>
      </c>
      <c r="H923" t="e">
        <f>VLOOKUP(B923,'MEMBER PROFILE'!A:O,15,FALSE)</f>
        <v>#N/A</v>
      </c>
    </row>
    <row r="924" spans="1:8" x14ac:dyDescent="0.25">
      <c r="A924" s="21"/>
      <c r="B924" s="156" t="s">
        <v>1898</v>
      </c>
      <c r="C924" s="156" t="s">
        <v>1898</v>
      </c>
      <c r="D924" s="28" t="s">
        <v>1889</v>
      </c>
      <c r="E924" s="28" t="s">
        <v>52</v>
      </c>
      <c r="F924" s="27">
        <v>40057</v>
      </c>
      <c r="G924" s="32">
        <v>-400</v>
      </c>
      <c r="H924" t="e">
        <f>VLOOKUP(B924,'MEMBER PROFILE'!A:O,15,FALSE)</f>
        <v>#N/A</v>
      </c>
    </row>
    <row r="925" spans="1:8" x14ac:dyDescent="0.25">
      <c r="A925" s="21">
        <v>466</v>
      </c>
      <c r="B925" s="156" t="s">
        <v>1900</v>
      </c>
      <c r="C925" s="156" t="s">
        <v>1900</v>
      </c>
      <c r="D925" s="28" t="s">
        <v>1890</v>
      </c>
      <c r="E925" s="28" t="s">
        <v>51</v>
      </c>
      <c r="F925" s="27">
        <v>44566</v>
      </c>
      <c r="G925" s="32">
        <v>10427.14</v>
      </c>
      <c r="H925" t="e">
        <f>VLOOKUP(B925,'MEMBER PROFILE'!A:O,15,FALSE)</f>
        <v>#N/A</v>
      </c>
    </row>
    <row r="926" spans="1:8" x14ac:dyDescent="0.25">
      <c r="A926" s="21"/>
      <c r="B926" s="156" t="s">
        <v>1900</v>
      </c>
      <c r="C926" s="156" t="s">
        <v>1900</v>
      </c>
      <c r="D926" s="28" t="s">
        <v>1890</v>
      </c>
      <c r="E926" s="28" t="s">
        <v>52</v>
      </c>
      <c r="F926" s="27">
        <v>44566</v>
      </c>
      <c r="G926" s="32">
        <v>-400</v>
      </c>
      <c r="H926" t="e">
        <f>VLOOKUP(B926,'MEMBER PROFILE'!A:O,15,FALSE)</f>
        <v>#N/A</v>
      </c>
    </row>
    <row r="927" spans="1:8" x14ac:dyDescent="0.25">
      <c r="A927" s="21">
        <v>467</v>
      </c>
      <c r="B927" s="156" t="s">
        <v>1903</v>
      </c>
      <c r="C927" s="156" t="s">
        <v>1903</v>
      </c>
      <c r="D927" s="28" t="s">
        <v>7255</v>
      </c>
      <c r="E927" s="28" t="s">
        <v>51</v>
      </c>
      <c r="F927" s="27">
        <v>45351</v>
      </c>
      <c r="G927" s="32">
        <v>15587</v>
      </c>
      <c r="H927" t="e">
        <f>VLOOKUP(B927,'MEMBER PROFILE'!A:O,15,FALSE)</f>
        <v>#N/A</v>
      </c>
    </row>
    <row r="928" spans="1:8" x14ac:dyDescent="0.25">
      <c r="A928" s="21"/>
      <c r="B928" s="156" t="s">
        <v>1903</v>
      </c>
      <c r="C928" s="156" t="s">
        <v>1903</v>
      </c>
      <c r="D928" s="28" t="s">
        <v>7255</v>
      </c>
      <c r="E928" s="28" t="s">
        <v>52</v>
      </c>
      <c r="F928" s="27">
        <v>45351</v>
      </c>
      <c r="G928" s="32">
        <v>1500</v>
      </c>
      <c r="H928" t="e">
        <f>VLOOKUP(B928,'MEMBER PROFILE'!A:O,15,FALSE)</f>
        <v>#N/A</v>
      </c>
    </row>
    <row r="929" spans="1:8" x14ac:dyDescent="0.25">
      <c r="A929" s="21">
        <v>468</v>
      </c>
      <c r="B929" s="156" t="s">
        <v>1907</v>
      </c>
      <c r="C929" s="156" t="s">
        <v>1907</v>
      </c>
      <c r="D929" s="28" t="s">
        <v>7256</v>
      </c>
      <c r="E929" s="28" t="s">
        <v>51</v>
      </c>
      <c r="F929" s="27">
        <v>45351</v>
      </c>
      <c r="G929" s="32">
        <v>15303</v>
      </c>
      <c r="H929" t="e">
        <f>VLOOKUP(B929,'MEMBER PROFILE'!A:O,15,FALSE)</f>
        <v>#N/A</v>
      </c>
    </row>
    <row r="930" spans="1:8" x14ac:dyDescent="0.25">
      <c r="A930" s="21"/>
      <c r="B930" s="156" t="s">
        <v>1907</v>
      </c>
      <c r="C930" s="156" t="s">
        <v>1907</v>
      </c>
      <c r="D930" s="28" t="s">
        <v>7256</v>
      </c>
      <c r="E930" s="28" t="s">
        <v>52</v>
      </c>
      <c r="F930" s="27">
        <v>45351</v>
      </c>
      <c r="G930" s="32">
        <v>1500</v>
      </c>
      <c r="H930" t="e">
        <f>VLOOKUP(B930,'MEMBER PROFILE'!A:O,15,FALSE)</f>
        <v>#N/A</v>
      </c>
    </row>
    <row r="931" spans="1:8" x14ac:dyDescent="0.25">
      <c r="A931" s="21">
        <v>469</v>
      </c>
      <c r="B931" s="156" t="s">
        <v>1915</v>
      </c>
      <c r="C931" s="156" t="s">
        <v>1915</v>
      </c>
      <c r="D931" s="28" t="s">
        <v>1906</v>
      </c>
      <c r="E931" s="28" t="s">
        <v>51</v>
      </c>
      <c r="F931" s="27">
        <v>42599</v>
      </c>
      <c r="G931" s="32">
        <v>59219.41</v>
      </c>
      <c r="H931" t="e">
        <f>VLOOKUP(B931,'MEMBER PROFILE'!A:O,15,FALSE)</f>
        <v>#N/A</v>
      </c>
    </row>
    <row r="932" spans="1:8" x14ac:dyDescent="0.25">
      <c r="A932" s="21"/>
      <c r="B932" s="156" t="s">
        <v>1915</v>
      </c>
      <c r="C932" s="156" t="s">
        <v>1915</v>
      </c>
      <c r="D932" s="28" t="s">
        <v>1906</v>
      </c>
      <c r="E932" s="28" t="s">
        <v>52</v>
      </c>
      <c r="F932" s="27">
        <v>42599</v>
      </c>
      <c r="G932" s="32">
        <v>300</v>
      </c>
      <c r="H932" t="e">
        <f>VLOOKUP(B932,'MEMBER PROFILE'!A:O,15,FALSE)</f>
        <v>#N/A</v>
      </c>
    </row>
    <row r="933" spans="1:8" x14ac:dyDescent="0.25">
      <c r="A933" s="21">
        <v>470</v>
      </c>
      <c r="B933" s="156" t="s">
        <v>1916</v>
      </c>
      <c r="C933" s="156" t="s">
        <v>1916</v>
      </c>
      <c r="D933" s="28" t="s">
        <v>1911</v>
      </c>
      <c r="E933" s="28" t="s">
        <v>51</v>
      </c>
      <c r="F933" s="27">
        <v>40724</v>
      </c>
      <c r="G933" s="32">
        <v>32570.09</v>
      </c>
      <c r="H933" t="e">
        <f>VLOOKUP(B933,'MEMBER PROFILE'!A:O,15,FALSE)</f>
        <v>#N/A</v>
      </c>
    </row>
    <row r="934" spans="1:8" x14ac:dyDescent="0.25">
      <c r="A934" s="21"/>
      <c r="B934" s="156" t="s">
        <v>1916</v>
      </c>
      <c r="C934" s="156" t="s">
        <v>1916</v>
      </c>
      <c r="D934" s="28" t="s">
        <v>1911</v>
      </c>
      <c r="E934" s="28" t="s">
        <v>52</v>
      </c>
      <c r="F934" s="27">
        <v>40724</v>
      </c>
      <c r="G934" s="32">
        <v>-1900</v>
      </c>
      <c r="H934" t="e">
        <f>VLOOKUP(B934,'MEMBER PROFILE'!A:O,15,FALSE)</f>
        <v>#N/A</v>
      </c>
    </row>
    <row r="935" spans="1:8" x14ac:dyDescent="0.25">
      <c r="A935" s="21">
        <v>471</v>
      </c>
      <c r="B935" s="156" t="s">
        <v>1919</v>
      </c>
      <c r="C935" s="156" t="s">
        <v>1919</v>
      </c>
      <c r="D935" s="28" t="s">
        <v>1912</v>
      </c>
      <c r="E935" s="28" t="s">
        <v>51</v>
      </c>
      <c r="F935" s="27">
        <v>41696</v>
      </c>
      <c r="G935" s="32">
        <v>29236.7</v>
      </c>
      <c r="H935" t="e">
        <f>VLOOKUP(B935,'MEMBER PROFILE'!A:O,15,FALSE)</f>
        <v>#N/A</v>
      </c>
    </row>
    <row r="936" spans="1:8" x14ac:dyDescent="0.25">
      <c r="A936" s="21"/>
      <c r="B936" s="156" t="s">
        <v>1919</v>
      </c>
      <c r="C936" s="156" t="s">
        <v>1919</v>
      </c>
      <c r="D936" s="28" t="s">
        <v>1912</v>
      </c>
      <c r="E936" s="28" t="s">
        <v>52</v>
      </c>
      <c r="F936" s="27">
        <v>41696</v>
      </c>
      <c r="G936" s="32">
        <v>-900</v>
      </c>
      <c r="H936" t="e">
        <f>VLOOKUP(B936,'MEMBER PROFILE'!A:O,15,FALSE)</f>
        <v>#N/A</v>
      </c>
    </row>
    <row r="937" spans="1:8" x14ac:dyDescent="0.25">
      <c r="A937" s="21">
        <v>472</v>
      </c>
      <c r="B937" s="156" t="s">
        <v>1924</v>
      </c>
      <c r="C937" s="156" t="s">
        <v>1924</v>
      </c>
      <c r="D937" s="28" t="s">
        <v>1913</v>
      </c>
      <c r="E937" s="28" t="s">
        <v>51</v>
      </c>
      <c r="F937" s="27">
        <v>43047</v>
      </c>
      <c r="G937" s="32">
        <v>12221.52</v>
      </c>
      <c r="H937" t="e">
        <f>VLOOKUP(B937,'MEMBER PROFILE'!A:O,15,FALSE)</f>
        <v>#N/A</v>
      </c>
    </row>
    <row r="938" spans="1:8" x14ac:dyDescent="0.25">
      <c r="A938" s="21"/>
      <c r="B938" s="156" t="s">
        <v>1924</v>
      </c>
      <c r="C938" s="156" t="s">
        <v>1924</v>
      </c>
      <c r="D938" s="28" t="s">
        <v>1913</v>
      </c>
      <c r="E938" s="28" t="s">
        <v>52</v>
      </c>
      <c r="F938" s="27">
        <v>43047</v>
      </c>
      <c r="G938" s="32">
        <v>300</v>
      </c>
      <c r="H938" t="e">
        <f>VLOOKUP(B938,'MEMBER PROFILE'!A:O,15,FALSE)</f>
        <v>#N/A</v>
      </c>
    </row>
    <row r="939" spans="1:8" x14ac:dyDescent="0.25">
      <c r="A939" s="21">
        <v>473</v>
      </c>
      <c r="B939" s="156" t="s">
        <v>1981</v>
      </c>
      <c r="C939" s="156" t="s">
        <v>1981</v>
      </c>
      <c r="D939" s="28" t="s">
        <v>1914</v>
      </c>
      <c r="E939" s="28" t="s">
        <v>107</v>
      </c>
      <c r="F939" s="27">
        <v>41255</v>
      </c>
      <c r="G939" s="32">
        <v>852.1</v>
      </c>
      <c r="H939" t="e">
        <f>VLOOKUP(B939,'MEMBER PROFILE'!A:O,15,FALSE)</f>
        <v>#N/A</v>
      </c>
    </row>
    <row r="940" spans="1:8" x14ac:dyDescent="0.25">
      <c r="A940" s="21">
        <v>474</v>
      </c>
      <c r="B940" s="156" t="s">
        <v>1928</v>
      </c>
      <c r="C940" s="156" t="s">
        <v>1928</v>
      </c>
      <c r="D940" s="28" t="s">
        <v>1923</v>
      </c>
      <c r="E940" s="28" t="s">
        <v>51</v>
      </c>
      <c r="F940" s="27">
        <v>42086</v>
      </c>
      <c r="G940" s="32">
        <v>12072.73</v>
      </c>
      <c r="H940" t="e">
        <f>VLOOKUP(B940,'MEMBER PROFILE'!A:O,15,FALSE)</f>
        <v>#N/A</v>
      </c>
    </row>
    <row r="941" spans="1:8" x14ac:dyDescent="0.25">
      <c r="A941" s="21"/>
      <c r="B941" s="156" t="s">
        <v>1928</v>
      </c>
      <c r="C941" s="156" t="s">
        <v>1928</v>
      </c>
      <c r="D941" s="28" t="s">
        <v>1923</v>
      </c>
      <c r="E941" s="28" t="s">
        <v>52</v>
      </c>
      <c r="F941" s="27">
        <v>42086</v>
      </c>
      <c r="G941" s="32">
        <v>0</v>
      </c>
      <c r="H941" t="e">
        <f>VLOOKUP(B941,'MEMBER PROFILE'!A:O,15,FALSE)</f>
        <v>#N/A</v>
      </c>
    </row>
    <row r="942" spans="1:8" x14ac:dyDescent="0.25">
      <c r="A942" s="21">
        <v>475</v>
      </c>
      <c r="B942" s="156" t="s">
        <v>1931</v>
      </c>
      <c r="C942" s="156" t="s">
        <v>1931</v>
      </c>
      <c r="D942" s="28" t="s">
        <v>1927</v>
      </c>
      <c r="E942" s="28" t="s">
        <v>51</v>
      </c>
      <c r="F942" s="27">
        <v>42199</v>
      </c>
      <c r="G942" s="32">
        <v>24512.36</v>
      </c>
      <c r="H942" t="e">
        <f>VLOOKUP(B942,'MEMBER PROFILE'!A:O,15,FALSE)</f>
        <v>#N/A</v>
      </c>
    </row>
    <row r="943" spans="1:8" x14ac:dyDescent="0.25">
      <c r="A943" s="21"/>
      <c r="B943" s="156" t="s">
        <v>1931</v>
      </c>
      <c r="C943" s="156" t="s">
        <v>1931</v>
      </c>
      <c r="D943" s="28" t="s">
        <v>1927</v>
      </c>
      <c r="E943" s="28" t="s">
        <v>52</v>
      </c>
      <c r="F943" s="27">
        <v>42199</v>
      </c>
      <c r="G943" s="32">
        <v>300</v>
      </c>
      <c r="H943" t="e">
        <f>VLOOKUP(B943,'MEMBER PROFILE'!A:O,15,FALSE)</f>
        <v>#N/A</v>
      </c>
    </row>
    <row r="944" spans="1:8" x14ac:dyDescent="0.25">
      <c r="A944" s="21">
        <v>476</v>
      </c>
      <c r="B944" s="156" t="s">
        <v>1934</v>
      </c>
      <c r="C944" s="156" t="s">
        <v>1934</v>
      </c>
      <c r="D944" s="28" t="s">
        <v>1930</v>
      </c>
      <c r="E944" s="28" t="s">
        <v>51</v>
      </c>
      <c r="F944" s="27">
        <v>44839</v>
      </c>
      <c r="G944" s="32">
        <v>10295.6</v>
      </c>
      <c r="H944" t="e">
        <f>VLOOKUP(B944,'MEMBER PROFILE'!A:O,15,FALSE)</f>
        <v>#N/A</v>
      </c>
    </row>
    <row r="945" spans="1:8" x14ac:dyDescent="0.25">
      <c r="A945" s="21"/>
      <c r="B945" s="156" t="s">
        <v>1934</v>
      </c>
      <c r="C945" s="156" t="s">
        <v>1934</v>
      </c>
      <c r="D945" s="28" t="s">
        <v>1930</v>
      </c>
      <c r="E945" s="28" t="s">
        <v>52</v>
      </c>
      <c r="F945" s="27">
        <v>44839</v>
      </c>
      <c r="G945" s="32">
        <v>-200</v>
      </c>
      <c r="H945" t="e">
        <f>VLOOKUP(B945,'MEMBER PROFILE'!A:O,15,FALSE)</f>
        <v>#N/A</v>
      </c>
    </row>
    <row r="946" spans="1:8" x14ac:dyDescent="0.25">
      <c r="A946" s="21">
        <v>477</v>
      </c>
      <c r="B946" s="156" t="s">
        <v>1942</v>
      </c>
      <c r="C946" s="156" t="s">
        <v>1942</v>
      </c>
      <c r="D946" s="28" t="s">
        <v>1933</v>
      </c>
      <c r="E946" s="28" t="s">
        <v>51</v>
      </c>
      <c r="F946" s="27">
        <v>43704</v>
      </c>
      <c r="G946" s="32">
        <v>11081.65</v>
      </c>
      <c r="H946" t="e">
        <f>VLOOKUP(B946,'MEMBER PROFILE'!A:O,15,FALSE)</f>
        <v>#N/A</v>
      </c>
    </row>
    <row r="947" spans="1:8" x14ac:dyDescent="0.25">
      <c r="A947" s="21"/>
      <c r="B947" s="156" t="s">
        <v>1942</v>
      </c>
      <c r="C947" s="156" t="s">
        <v>1942</v>
      </c>
      <c r="D947" s="28" t="s">
        <v>1933</v>
      </c>
      <c r="E947" s="28" t="s">
        <v>52</v>
      </c>
      <c r="F947" s="27">
        <v>43704</v>
      </c>
      <c r="G947" s="32">
        <v>0</v>
      </c>
      <c r="H947" t="e">
        <f>VLOOKUP(B947,'MEMBER PROFILE'!A:O,15,FALSE)</f>
        <v>#N/A</v>
      </c>
    </row>
    <row r="948" spans="1:8" x14ac:dyDescent="0.25">
      <c r="A948" s="21">
        <v>478</v>
      </c>
      <c r="B948" s="156" t="s">
        <v>1943</v>
      </c>
      <c r="C948" s="156" t="s">
        <v>1943</v>
      </c>
      <c r="D948" s="28" t="s">
        <v>1948</v>
      </c>
      <c r="E948" s="28" t="s">
        <v>51</v>
      </c>
      <c r="F948" s="27">
        <v>44679</v>
      </c>
      <c r="G948" s="32">
        <v>10095.36</v>
      </c>
      <c r="H948" t="e">
        <f>VLOOKUP(B948,'MEMBER PROFILE'!A:O,15,FALSE)</f>
        <v>#N/A</v>
      </c>
    </row>
    <row r="949" spans="1:8" x14ac:dyDescent="0.25">
      <c r="A949" s="21"/>
      <c r="B949" s="156" t="s">
        <v>1943</v>
      </c>
      <c r="C949" s="156" t="s">
        <v>1943</v>
      </c>
      <c r="D949" s="28" t="s">
        <v>1948</v>
      </c>
      <c r="E949" s="28" t="s">
        <v>52</v>
      </c>
      <c r="F949" s="27">
        <v>44679</v>
      </c>
      <c r="G949" s="32">
        <v>-200</v>
      </c>
      <c r="H949" t="e">
        <f>VLOOKUP(B949,'MEMBER PROFILE'!A:O,15,FALSE)</f>
        <v>#N/A</v>
      </c>
    </row>
    <row r="950" spans="1:8" x14ac:dyDescent="0.25">
      <c r="A950" s="21">
        <v>479</v>
      </c>
      <c r="B950" s="156" t="s">
        <v>1944</v>
      </c>
      <c r="C950" s="156" t="s">
        <v>1944</v>
      </c>
      <c r="D950" s="28" t="s">
        <v>1937</v>
      </c>
      <c r="E950" s="28" t="s">
        <v>51</v>
      </c>
      <c r="F950" s="27">
        <v>44826</v>
      </c>
      <c r="G950" s="32">
        <v>10427.99</v>
      </c>
      <c r="H950" t="e">
        <f>VLOOKUP(B950,'MEMBER PROFILE'!A:O,15,FALSE)</f>
        <v>#N/A</v>
      </c>
    </row>
    <row r="951" spans="1:8" x14ac:dyDescent="0.25">
      <c r="A951" s="21"/>
      <c r="B951" s="156" t="s">
        <v>1944</v>
      </c>
      <c r="C951" s="156" t="s">
        <v>1944</v>
      </c>
      <c r="D951" s="28" t="s">
        <v>1937</v>
      </c>
      <c r="E951" s="28" t="s">
        <v>52</v>
      </c>
      <c r="F951" s="27">
        <v>44826</v>
      </c>
      <c r="G951" s="32">
        <v>0</v>
      </c>
      <c r="H951" t="e">
        <f>VLOOKUP(B951,'MEMBER PROFILE'!A:O,15,FALSE)</f>
        <v>#N/A</v>
      </c>
    </row>
    <row r="952" spans="1:8" x14ac:dyDescent="0.25">
      <c r="A952" s="21">
        <v>480</v>
      </c>
      <c r="B952" s="156" t="s">
        <v>1945</v>
      </c>
      <c r="C952" s="156" t="s">
        <v>1945</v>
      </c>
      <c r="D952" s="28" t="s">
        <v>1938</v>
      </c>
      <c r="E952" s="28" t="s">
        <v>51</v>
      </c>
      <c r="F952" s="27">
        <v>44838</v>
      </c>
      <c r="G952" s="32">
        <v>10295.6</v>
      </c>
      <c r="H952" t="e">
        <f>VLOOKUP(B952,'MEMBER PROFILE'!A:O,15,FALSE)</f>
        <v>#N/A</v>
      </c>
    </row>
    <row r="953" spans="1:8" x14ac:dyDescent="0.25">
      <c r="A953" s="21"/>
      <c r="B953" s="156" t="s">
        <v>1945</v>
      </c>
      <c r="C953" s="156" t="s">
        <v>1945</v>
      </c>
      <c r="D953" s="28" t="s">
        <v>1938</v>
      </c>
      <c r="E953" s="28" t="s">
        <v>52</v>
      </c>
      <c r="F953" s="27">
        <v>44838</v>
      </c>
      <c r="G953" s="32">
        <v>-200</v>
      </c>
      <c r="H953" t="e">
        <f>VLOOKUP(B953,'MEMBER PROFILE'!A:O,15,FALSE)</f>
        <v>#N/A</v>
      </c>
    </row>
    <row r="954" spans="1:8" x14ac:dyDescent="0.25">
      <c r="A954" s="21">
        <v>481</v>
      </c>
      <c r="B954" s="156" t="s">
        <v>1946</v>
      </c>
      <c r="C954" s="156" t="s">
        <v>1946</v>
      </c>
      <c r="D954" s="28" t="s">
        <v>1939</v>
      </c>
      <c r="E954" s="28" t="s">
        <v>51</v>
      </c>
      <c r="F954" s="27">
        <v>43705</v>
      </c>
      <c r="G954" s="32">
        <v>11081.65</v>
      </c>
      <c r="H954" t="e">
        <f>VLOOKUP(B954,'MEMBER PROFILE'!A:O,15,FALSE)</f>
        <v>#N/A</v>
      </c>
    </row>
    <row r="955" spans="1:8" x14ac:dyDescent="0.25">
      <c r="A955" s="21"/>
      <c r="B955" s="156" t="s">
        <v>1946</v>
      </c>
      <c r="C955" s="156" t="s">
        <v>1946</v>
      </c>
      <c r="D955" s="28" t="s">
        <v>1939</v>
      </c>
      <c r="E955" s="28" t="s">
        <v>52</v>
      </c>
      <c r="F955" s="27">
        <v>43705</v>
      </c>
      <c r="G955" s="32">
        <v>0</v>
      </c>
      <c r="H955" t="e">
        <f>VLOOKUP(B955,'MEMBER PROFILE'!A:O,15,FALSE)</f>
        <v>#N/A</v>
      </c>
    </row>
    <row r="956" spans="1:8" x14ac:dyDescent="0.25">
      <c r="A956" s="21">
        <v>482</v>
      </c>
      <c r="B956" s="156" t="s">
        <v>1949</v>
      </c>
      <c r="C956" s="156" t="s">
        <v>1949</v>
      </c>
      <c r="D956" s="28" t="s">
        <v>1940</v>
      </c>
      <c r="E956" s="28" t="s">
        <v>51</v>
      </c>
      <c r="F956" s="27">
        <v>45400</v>
      </c>
      <c r="G956" s="32">
        <v>15152.5</v>
      </c>
      <c r="H956" t="e">
        <f>VLOOKUP(B956,'MEMBER PROFILE'!A:O,15,FALSE)</f>
        <v>#N/A</v>
      </c>
    </row>
    <row r="957" spans="1:8" x14ac:dyDescent="0.25">
      <c r="A957" s="21"/>
      <c r="B957" s="156" t="s">
        <v>1949</v>
      </c>
      <c r="C957" s="156" t="s">
        <v>1949</v>
      </c>
      <c r="D957" s="28" t="s">
        <v>1940</v>
      </c>
      <c r="E957" s="28" t="s">
        <v>52</v>
      </c>
      <c r="F957" s="27">
        <v>45400</v>
      </c>
      <c r="G957" s="32">
        <v>1500</v>
      </c>
      <c r="H957" t="e">
        <f>VLOOKUP(B957,'MEMBER PROFILE'!A:O,15,FALSE)</f>
        <v>#N/A</v>
      </c>
    </row>
    <row r="958" spans="1:8" x14ac:dyDescent="0.25">
      <c r="A958" s="21">
        <v>483</v>
      </c>
      <c r="B958" s="156" t="s">
        <v>1956</v>
      </c>
      <c r="C958" s="156" t="s">
        <v>1956</v>
      </c>
      <c r="D958" s="28" t="s">
        <v>1941</v>
      </c>
      <c r="E958" s="28" t="s">
        <v>51</v>
      </c>
      <c r="F958" s="27">
        <v>44508</v>
      </c>
      <c r="G958" s="32">
        <v>10517.83</v>
      </c>
      <c r="H958" t="e">
        <f>VLOOKUP(B958,'MEMBER PROFILE'!A:O,15,FALSE)</f>
        <v>#N/A</v>
      </c>
    </row>
    <row r="959" spans="1:8" x14ac:dyDescent="0.25">
      <c r="A959" s="21"/>
      <c r="B959" s="156" t="s">
        <v>1956</v>
      </c>
      <c r="C959" s="156" t="s">
        <v>1956</v>
      </c>
      <c r="D959" s="28" t="s">
        <v>1941</v>
      </c>
      <c r="E959" s="28" t="s">
        <v>52</v>
      </c>
      <c r="F959" s="27">
        <v>44508</v>
      </c>
      <c r="G959" s="32">
        <v>0</v>
      </c>
      <c r="H959" t="e">
        <f>VLOOKUP(B959,'MEMBER PROFILE'!A:O,15,FALSE)</f>
        <v>#N/A</v>
      </c>
    </row>
    <row r="960" spans="1:8" x14ac:dyDescent="0.25">
      <c r="A960" s="21">
        <v>484</v>
      </c>
      <c r="B960" s="156" t="s">
        <v>1957</v>
      </c>
      <c r="C960" s="156" t="s">
        <v>1957</v>
      </c>
      <c r="D960" s="28" t="s">
        <v>1954</v>
      </c>
      <c r="E960" s="28" t="s">
        <v>51</v>
      </c>
      <c r="F960" s="27">
        <v>41971</v>
      </c>
      <c r="G960" s="32">
        <v>14283.72</v>
      </c>
      <c r="H960" t="e">
        <f>VLOOKUP(B960,'MEMBER PROFILE'!A:O,15,FALSE)</f>
        <v>#N/A</v>
      </c>
    </row>
    <row r="961" spans="1:8" x14ac:dyDescent="0.25">
      <c r="A961" s="21"/>
      <c r="B961" s="156" t="s">
        <v>1957</v>
      </c>
      <c r="C961" s="156" t="s">
        <v>1957</v>
      </c>
      <c r="D961" s="28" t="s">
        <v>1954</v>
      </c>
      <c r="E961" s="28" t="s">
        <v>52</v>
      </c>
      <c r="F961" s="27">
        <v>41971</v>
      </c>
      <c r="G961" s="32">
        <v>300</v>
      </c>
      <c r="H961" t="e">
        <f>VLOOKUP(B961,'MEMBER PROFILE'!A:O,15,FALSE)</f>
        <v>#N/A</v>
      </c>
    </row>
    <row r="962" spans="1:8" x14ac:dyDescent="0.25">
      <c r="A962" s="21">
        <v>485</v>
      </c>
      <c r="B962" s="156" t="s">
        <v>1966</v>
      </c>
      <c r="C962" s="156" t="s">
        <v>1966</v>
      </c>
      <c r="D962" s="28" t="s">
        <v>1955</v>
      </c>
      <c r="E962" s="28" t="s">
        <v>51</v>
      </c>
      <c r="F962" s="27">
        <v>40837</v>
      </c>
      <c r="G962" s="32">
        <v>13663.84</v>
      </c>
      <c r="H962" t="e">
        <f>VLOOKUP(B962,'MEMBER PROFILE'!A:O,15,FALSE)</f>
        <v>#N/A</v>
      </c>
    </row>
    <row r="963" spans="1:8" x14ac:dyDescent="0.25">
      <c r="A963" s="21"/>
      <c r="B963" s="156" t="s">
        <v>1966</v>
      </c>
      <c r="C963" s="156" t="s">
        <v>1966</v>
      </c>
      <c r="D963" s="28" t="s">
        <v>1955</v>
      </c>
      <c r="E963" s="28" t="s">
        <v>52</v>
      </c>
      <c r="F963" s="27">
        <v>40837</v>
      </c>
      <c r="G963" s="32">
        <v>200</v>
      </c>
      <c r="H963" t="e">
        <f>VLOOKUP(B963,'MEMBER PROFILE'!A:O,15,FALSE)</f>
        <v>#N/A</v>
      </c>
    </row>
    <row r="964" spans="1:8" x14ac:dyDescent="0.25">
      <c r="A964" s="21">
        <v>486</v>
      </c>
      <c r="B964" s="156" t="s">
        <v>1988</v>
      </c>
      <c r="C964" s="156" t="s">
        <v>1988</v>
      </c>
      <c r="D964" s="28" t="s">
        <v>1962</v>
      </c>
      <c r="E964" s="28" t="s">
        <v>107</v>
      </c>
      <c r="F964" s="27">
        <v>43493</v>
      </c>
      <c r="G964" s="32">
        <v>526.20000000000005</v>
      </c>
      <c r="H964" t="e">
        <f>VLOOKUP(B964,'MEMBER PROFILE'!A:O,15,FALSE)</f>
        <v>#N/A</v>
      </c>
    </row>
    <row r="965" spans="1:8" x14ac:dyDescent="0.25">
      <c r="A965" s="21">
        <v>487</v>
      </c>
      <c r="B965" s="156" t="s">
        <v>1971</v>
      </c>
      <c r="C965" s="156" t="s">
        <v>1971</v>
      </c>
      <c r="D965" s="28" t="s">
        <v>7257</v>
      </c>
      <c r="E965" s="28" t="s">
        <v>51</v>
      </c>
      <c r="F965" s="27">
        <v>44202</v>
      </c>
      <c r="G965" s="32">
        <v>26824.84</v>
      </c>
      <c r="H965" t="e">
        <f>VLOOKUP(B965,'MEMBER PROFILE'!A:O,15,FALSE)</f>
        <v>#N/A</v>
      </c>
    </row>
    <row r="966" spans="1:8" x14ac:dyDescent="0.25">
      <c r="A966" s="21"/>
      <c r="B966" s="156" t="s">
        <v>1971</v>
      </c>
      <c r="C966" s="156" t="s">
        <v>1971</v>
      </c>
      <c r="D966" s="28" t="s">
        <v>7257</v>
      </c>
      <c r="E966" s="28" t="s">
        <v>52</v>
      </c>
      <c r="F966" s="27">
        <v>44202</v>
      </c>
      <c r="G966" s="32">
        <v>200</v>
      </c>
      <c r="H966" t="e">
        <f>VLOOKUP(B966,'MEMBER PROFILE'!A:O,15,FALSE)</f>
        <v>#N/A</v>
      </c>
    </row>
    <row r="967" spans="1:8" x14ac:dyDescent="0.25">
      <c r="A967" s="21">
        <v>488</v>
      </c>
      <c r="B967" s="156" t="s">
        <v>1975</v>
      </c>
      <c r="C967" s="156" t="s">
        <v>1975</v>
      </c>
      <c r="D967" s="28" t="s">
        <v>1970</v>
      </c>
      <c r="E967" s="28" t="s">
        <v>51</v>
      </c>
      <c r="F967" s="27">
        <v>44202</v>
      </c>
      <c r="G967" s="32">
        <v>27132.34</v>
      </c>
      <c r="H967" t="e">
        <f>VLOOKUP(B967,'MEMBER PROFILE'!A:O,15,FALSE)</f>
        <v>#N/A</v>
      </c>
    </row>
    <row r="968" spans="1:8" x14ac:dyDescent="0.25">
      <c r="A968" s="21"/>
      <c r="B968" s="156" t="s">
        <v>1975</v>
      </c>
      <c r="C968" s="156" t="s">
        <v>1975</v>
      </c>
      <c r="D968" s="28" t="s">
        <v>1970</v>
      </c>
      <c r="E968" s="28" t="s">
        <v>52</v>
      </c>
      <c r="F968" s="27">
        <v>44202</v>
      </c>
      <c r="G968" s="32">
        <v>200</v>
      </c>
      <c r="H968" t="e">
        <f>VLOOKUP(B968,'MEMBER PROFILE'!A:O,15,FALSE)</f>
        <v>#N/A</v>
      </c>
    </row>
    <row r="969" spans="1:8" x14ac:dyDescent="0.25">
      <c r="A969" s="21">
        <v>489</v>
      </c>
      <c r="B969" s="156" t="s">
        <v>1976</v>
      </c>
      <c r="C969" s="156" t="s">
        <v>1976</v>
      </c>
      <c r="D969" s="28" t="s">
        <v>1974</v>
      </c>
      <c r="E969" s="28" t="s">
        <v>51</v>
      </c>
      <c r="F969" s="27">
        <v>40964</v>
      </c>
      <c r="G969" s="32">
        <v>82677.919999999998</v>
      </c>
      <c r="H969" t="e">
        <f>VLOOKUP(B969,'MEMBER PROFILE'!A:O,15,FALSE)</f>
        <v>#N/A</v>
      </c>
    </row>
    <row r="970" spans="1:8" x14ac:dyDescent="0.25">
      <c r="A970" s="21"/>
      <c r="B970" s="156" t="s">
        <v>1976</v>
      </c>
      <c r="C970" s="156" t="s">
        <v>1976</v>
      </c>
      <c r="D970" s="28" t="s">
        <v>1974</v>
      </c>
      <c r="E970" s="28" t="s">
        <v>52</v>
      </c>
      <c r="F970" s="27">
        <v>40964</v>
      </c>
      <c r="G970" s="32">
        <v>300</v>
      </c>
      <c r="H970" t="e">
        <f>VLOOKUP(B970,'MEMBER PROFILE'!A:O,15,FALSE)</f>
        <v>#N/A</v>
      </c>
    </row>
    <row r="971" spans="1:8" x14ac:dyDescent="0.25">
      <c r="A971" s="21">
        <v>490</v>
      </c>
      <c r="B971" s="156" t="s">
        <v>1978</v>
      </c>
      <c r="C971" s="156" t="s">
        <v>1978</v>
      </c>
      <c r="D971" s="28" t="s">
        <v>1973</v>
      </c>
      <c r="E971" s="28" t="s">
        <v>51</v>
      </c>
      <c r="F971" s="27">
        <v>39197</v>
      </c>
      <c r="G971" s="32">
        <v>125531.93</v>
      </c>
      <c r="H971" t="e">
        <f>VLOOKUP(B971,'MEMBER PROFILE'!A:O,15,FALSE)</f>
        <v>#N/A</v>
      </c>
    </row>
    <row r="972" spans="1:8" x14ac:dyDescent="0.25">
      <c r="A972" s="21"/>
      <c r="B972" s="156" t="s">
        <v>1978</v>
      </c>
      <c r="C972" s="156" t="s">
        <v>1978</v>
      </c>
      <c r="D972" s="28" t="s">
        <v>1973</v>
      </c>
      <c r="E972" s="28" t="s">
        <v>52</v>
      </c>
      <c r="F972" s="27">
        <v>39197</v>
      </c>
      <c r="G972" s="32">
        <v>300</v>
      </c>
      <c r="H972" t="e">
        <f>VLOOKUP(B972,'MEMBER PROFILE'!A:O,15,FALSE)</f>
        <v>#N/A</v>
      </c>
    </row>
    <row r="973" spans="1:8" x14ac:dyDescent="0.25">
      <c r="A973" s="21">
        <v>491</v>
      </c>
      <c r="B973" s="156" t="s">
        <v>1984</v>
      </c>
      <c r="C973" s="156" t="s">
        <v>1984</v>
      </c>
      <c r="D973" s="28" t="s">
        <v>1977</v>
      </c>
      <c r="E973" s="28" t="s">
        <v>51</v>
      </c>
      <c r="F973" s="27">
        <v>44202</v>
      </c>
      <c r="G973" s="32">
        <v>28110.53</v>
      </c>
      <c r="H973" t="e">
        <f>VLOOKUP(B973,'MEMBER PROFILE'!A:O,15,FALSE)</f>
        <v>#N/A</v>
      </c>
    </row>
    <row r="974" spans="1:8" x14ac:dyDescent="0.25">
      <c r="A974" s="21"/>
      <c r="B974" s="156" t="s">
        <v>1984</v>
      </c>
      <c r="C974" s="156" t="s">
        <v>1984</v>
      </c>
      <c r="D974" s="28" t="s">
        <v>1977</v>
      </c>
      <c r="E974" s="28" t="s">
        <v>52</v>
      </c>
      <c r="F974" s="27">
        <v>44202</v>
      </c>
      <c r="G974" s="32">
        <v>200</v>
      </c>
      <c r="H974" t="e">
        <f>VLOOKUP(B974,'MEMBER PROFILE'!A:O,15,FALSE)</f>
        <v>#N/A</v>
      </c>
    </row>
    <row r="975" spans="1:8" x14ac:dyDescent="0.25">
      <c r="A975" s="21">
        <v>492</v>
      </c>
      <c r="B975" s="156" t="s">
        <v>2013</v>
      </c>
      <c r="C975" s="156" t="s">
        <v>2013</v>
      </c>
      <c r="D975" s="28" t="s">
        <v>1980</v>
      </c>
      <c r="E975" s="28" t="s">
        <v>107</v>
      </c>
      <c r="F975" s="27">
        <v>45401</v>
      </c>
      <c r="G975" s="32">
        <v>505.65</v>
      </c>
      <c r="H975" t="e">
        <f>VLOOKUP(B975,'MEMBER PROFILE'!A:O,15,FALSE)</f>
        <v>#N/A</v>
      </c>
    </row>
    <row r="976" spans="1:8" x14ac:dyDescent="0.25">
      <c r="A976" s="21">
        <v>493</v>
      </c>
      <c r="B976" s="156" t="s">
        <v>1992</v>
      </c>
      <c r="C976" s="156" t="s">
        <v>1992</v>
      </c>
      <c r="D976" s="28" t="s">
        <v>1983</v>
      </c>
      <c r="E976" s="28" t="s">
        <v>51</v>
      </c>
      <c r="F976" s="27">
        <v>45313</v>
      </c>
      <c r="G976" s="32">
        <v>15451</v>
      </c>
      <c r="H976" t="e">
        <f>VLOOKUP(B976,'MEMBER PROFILE'!A:O,15,FALSE)</f>
        <v>#N/A</v>
      </c>
    </row>
    <row r="977" spans="1:8" x14ac:dyDescent="0.25">
      <c r="A977" s="21"/>
      <c r="B977" s="156" t="s">
        <v>1992</v>
      </c>
      <c r="C977" s="156" t="s">
        <v>1992</v>
      </c>
      <c r="D977" s="28" t="s">
        <v>1983</v>
      </c>
      <c r="E977" s="28" t="s">
        <v>52</v>
      </c>
      <c r="F977" s="27">
        <v>45313</v>
      </c>
      <c r="G977" s="32">
        <v>1500</v>
      </c>
      <c r="H977" t="e">
        <f>VLOOKUP(B977,'MEMBER PROFILE'!A:O,15,FALSE)</f>
        <v>#N/A</v>
      </c>
    </row>
    <row r="978" spans="1:8" x14ac:dyDescent="0.25">
      <c r="A978" s="21"/>
      <c r="B978" s="156" t="s">
        <v>1992</v>
      </c>
      <c r="C978" s="156" t="s">
        <v>1992</v>
      </c>
      <c r="D978" s="28" t="s">
        <v>1983</v>
      </c>
      <c r="E978" s="28" t="s">
        <v>107</v>
      </c>
      <c r="F978" s="27">
        <v>45246</v>
      </c>
      <c r="G978" s="32">
        <v>5504.58</v>
      </c>
      <c r="H978" t="e">
        <f>VLOOKUP(B978,'MEMBER PROFILE'!A:O,15,FALSE)</f>
        <v>#N/A</v>
      </c>
    </row>
    <row r="979" spans="1:8" x14ac:dyDescent="0.25">
      <c r="A979" s="21">
        <v>494</v>
      </c>
      <c r="B979" s="156" t="s">
        <v>2113</v>
      </c>
      <c r="C979" s="156" t="s">
        <v>2113</v>
      </c>
      <c r="D979" s="28" t="s">
        <v>1987</v>
      </c>
      <c r="E979" s="28" t="s">
        <v>107</v>
      </c>
      <c r="F979" s="27">
        <v>45520</v>
      </c>
      <c r="G979" s="32">
        <v>1850</v>
      </c>
      <c r="H979" t="e">
        <f>VLOOKUP(B979,'MEMBER PROFILE'!A:O,15,FALSE)</f>
        <v>#N/A</v>
      </c>
    </row>
    <row r="980" spans="1:8" x14ac:dyDescent="0.25">
      <c r="A980" s="21">
        <v>495</v>
      </c>
      <c r="B980" s="156" t="s">
        <v>1996</v>
      </c>
      <c r="C980" s="156" t="s">
        <v>1996</v>
      </c>
      <c r="D980" s="28" t="s">
        <v>1991</v>
      </c>
      <c r="E980" s="28" t="s">
        <v>51</v>
      </c>
      <c r="F980" s="27">
        <v>40876</v>
      </c>
      <c r="G980" s="32">
        <v>17052.89</v>
      </c>
      <c r="H980" t="e">
        <f>VLOOKUP(B980,'MEMBER PROFILE'!A:O,15,FALSE)</f>
        <v>#N/A</v>
      </c>
    </row>
    <row r="981" spans="1:8" x14ac:dyDescent="0.25">
      <c r="A981" s="21"/>
      <c r="B981" s="156" t="s">
        <v>1996</v>
      </c>
      <c r="C981" s="156" t="s">
        <v>1996</v>
      </c>
      <c r="D981" s="28" t="s">
        <v>1991</v>
      </c>
      <c r="E981" s="28" t="s">
        <v>52</v>
      </c>
      <c r="F981" s="27">
        <v>40876</v>
      </c>
      <c r="G981" s="32">
        <v>300</v>
      </c>
      <c r="H981" t="e">
        <f>VLOOKUP(B981,'MEMBER PROFILE'!A:O,15,FALSE)</f>
        <v>#N/A</v>
      </c>
    </row>
    <row r="982" spans="1:8" x14ac:dyDescent="0.25">
      <c r="A982" s="21">
        <v>496</v>
      </c>
      <c r="B982" s="156" t="s">
        <v>1998</v>
      </c>
      <c r="C982" s="156" t="s">
        <v>1998</v>
      </c>
      <c r="D982" s="28" t="s">
        <v>1995</v>
      </c>
      <c r="E982" s="28" t="s">
        <v>51</v>
      </c>
      <c r="F982" s="27">
        <v>43118</v>
      </c>
      <c r="G982" s="32">
        <v>49552.82</v>
      </c>
      <c r="H982" t="e">
        <f>VLOOKUP(B982,'MEMBER PROFILE'!A:O,15,FALSE)</f>
        <v>#N/A</v>
      </c>
    </row>
    <row r="983" spans="1:8" x14ac:dyDescent="0.25">
      <c r="A983" s="21"/>
      <c r="B983" s="156" t="s">
        <v>1998</v>
      </c>
      <c r="C983" s="156" t="s">
        <v>1998</v>
      </c>
      <c r="D983" s="28" t="s">
        <v>1995</v>
      </c>
      <c r="E983" s="28" t="s">
        <v>52</v>
      </c>
      <c r="F983" s="27">
        <v>43118</v>
      </c>
      <c r="G983" s="32">
        <v>300</v>
      </c>
      <c r="H983" t="e">
        <f>VLOOKUP(B983,'MEMBER PROFILE'!A:O,15,FALSE)</f>
        <v>#N/A</v>
      </c>
    </row>
    <row r="984" spans="1:8" x14ac:dyDescent="0.25">
      <c r="A984" s="21"/>
      <c r="B984" s="156" t="s">
        <v>1998</v>
      </c>
      <c r="C984" s="156" t="s">
        <v>1998</v>
      </c>
      <c r="D984" s="28" t="s">
        <v>1995</v>
      </c>
      <c r="E984" s="28" t="s">
        <v>107</v>
      </c>
      <c r="F984" s="27">
        <v>43157</v>
      </c>
      <c r="G984" s="32">
        <v>53347.839999999997</v>
      </c>
      <c r="H984" t="e">
        <f>VLOOKUP(B984,'MEMBER PROFILE'!A:O,15,FALSE)</f>
        <v>#N/A</v>
      </c>
    </row>
    <row r="985" spans="1:8" x14ac:dyDescent="0.25">
      <c r="A985" s="21">
        <v>497</v>
      </c>
      <c r="B985" s="156" t="s">
        <v>2002</v>
      </c>
      <c r="C985" s="156" t="s">
        <v>2002</v>
      </c>
      <c r="D985" s="28" t="s">
        <v>2001</v>
      </c>
      <c r="E985" s="28" t="s">
        <v>51</v>
      </c>
      <c r="F985" s="27">
        <v>40452</v>
      </c>
      <c r="G985" s="32">
        <v>40471.089999999997</v>
      </c>
      <c r="H985" t="e">
        <f>VLOOKUP(B985,'MEMBER PROFILE'!A:O,15,FALSE)</f>
        <v>#N/A</v>
      </c>
    </row>
    <row r="986" spans="1:8" x14ac:dyDescent="0.25">
      <c r="A986" s="21"/>
      <c r="B986" s="156" t="s">
        <v>2002</v>
      </c>
      <c r="C986" s="156" t="s">
        <v>2002</v>
      </c>
      <c r="D986" s="28" t="s">
        <v>2001</v>
      </c>
      <c r="E986" s="28" t="s">
        <v>52</v>
      </c>
      <c r="F986" s="27">
        <v>40452</v>
      </c>
      <c r="G986" s="32">
        <v>300</v>
      </c>
      <c r="H986" t="e">
        <f>VLOOKUP(B986,'MEMBER PROFILE'!A:O,15,FALSE)</f>
        <v>#N/A</v>
      </c>
    </row>
    <row r="987" spans="1:8" x14ac:dyDescent="0.25">
      <c r="A987" s="21"/>
      <c r="B987" s="156" t="s">
        <v>2002</v>
      </c>
      <c r="C987" s="156" t="s">
        <v>2002</v>
      </c>
      <c r="D987" s="28" t="s">
        <v>2001</v>
      </c>
      <c r="E987" s="28" t="s">
        <v>107</v>
      </c>
      <c r="F987" s="27">
        <v>40452</v>
      </c>
      <c r="G987" s="32">
        <v>157786.01999999999</v>
      </c>
      <c r="H987" t="e">
        <f>VLOOKUP(B987,'MEMBER PROFILE'!A:O,15,FALSE)</f>
        <v>#N/A</v>
      </c>
    </row>
    <row r="988" spans="1:8" x14ac:dyDescent="0.25">
      <c r="A988" s="21"/>
      <c r="B988" s="156" t="s">
        <v>2002</v>
      </c>
      <c r="C988" s="156" t="s">
        <v>2002</v>
      </c>
      <c r="D988" s="28" t="s">
        <v>2001</v>
      </c>
      <c r="E988" s="28" t="s">
        <v>318</v>
      </c>
      <c r="F988" s="27">
        <v>44292</v>
      </c>
      <c r="G988" s="32">
        <v>25397.08</v>
      </c>
      <c r="H988" t="e">
        <f>VLOOKUP(B988,'MEMBER PROFILE'!A:O,15,FALSE)</f>
        <v>#N/A</v>
      </c>
    </row>
    <row r="989" spans="1:8" x14ac:dyDescent="0.25">
      <c r="A989" s="21">
        <v>498</v>
      </c>
      <c r="B989" s="156" t="s">
        <v>2005</v>
      </c>
      <c r="C989" s="156" t="s">
        <v>2005</v>
      </c>
      <c r="D989" s="28" t="s">
        <v>2003</v>
      </c>
      <c r="E989" s="28" t="s">
        <v>51</v>
      </c>
      <c r="F989" s="27">
        <v>40850</v>
      </c>
      <c r="G989" s="32">
        <v>16863.060000000001</v>
      </c>
      <c r="H989" t="e">
        <f>VLOOKUP(B989,'MEMBER PROFILE'!A:O,15,FALSE)</f>
        <v>#N/A</v>
      </c>
    </row>
    <row r="990" spans="1:8" x14ac:dyDescent="0.25">
      <c r="A990" s="21"/>
      <c r="B990" s="156" t="s">
        <v>2005</v>
      </c>
      <c r="C990" s="156" t="s">
        <v>2005</v>
      </c>
      <c r="D990" s="28" t="s">
        <v>2003</v>
      </c>
      <c r="E990" s="28" t="s">
        <v>52</v>
      </c>
      <c r="F990" s="27">
        <v>40850</v>
      </c>
      <c r="G990" s="32">
        <v>300</v>
      </c>
      <c r="H990" t="e">
        <f>VLOOKUP(B990,'MEMBER PROFILE'!A:O,15,FALSE)</f>
        <v>#N/A</v>
      </c>
    </row>
    <row r="991" spans="1:8" x14ac:dyDescent="0.25">
      <c r="A991" s="21">
        <v>499</v>
      </c>
      <c r="B991" s="156" t="s">
        <v>2008</v>
      </c>
      <c r="C991" s="156" t="s">
        <v>2008</v>
      </c>
      <c r="D991" s="28" t="s">
        <v>2004</v>
      </c>
      <c r="E991" s="28" t="s">
        <v>51</v>
      </c>
      <c r="F991" s="27">
        <v>41312</v>
      </c>
      <c r="G991" s="32">
        <v>13173</v>
      </c>
      <c r="H991" t="e">
        <f>VLOOKUP(B991,'MEMBER PROFILE'!A:O,15,FALSE)</f>
        <v>#N/A</v>
      </c>
    </row>
    <row r="992" spans="1:8" x14ac:dyDescent="0.25">
      <c r="A992" s="21"/>
      <c r="B992" s="156" t="s">
        <v>2008</v>
      </c>
      <c r="C992" s="156" t="s">
        <v>2008</v>
      </c>
      <c r="D992" s="28" t="s">
        <v>2004</v>
      </c>
      <c r="E992" s="28" t="s">
        <v>52</v>
      </c>
      <c r="F992" s="27">
        <v>41312</v>
      </c>
      <c r="G992" s="32">
        <v>100</v>
      </c>
      <c r="H992" t="e">
        <f>VLOOKUP(B992,'MEMBER PROFILE'!A:O,15,FALSE)</f>
        <v>#N/A</v>
      </c>
    </row>
    <row r="993" spans="1:8" x14ac:dyDescent="0.25">
      <c r="A993" s="21"/>
      <c r="B993" s="156" t="s">
        <v>2008</v>
      </c>
      <c r="C993" s="156" t="s">
        <v>2008</v>
      </c>
      <c r="D993" s="28" t="s">
        <v>2004</v>
      </c>
      <c r="E993" s="28" t="s">
        <v>318</v>
      </c>
      <c r="F993" s="27">
        <v>44621</v>
      </c>
      <c r="G993" s="32">
        <v>14899.97</v>
      </c>
      <c r="H993" t="e">
        <f>VLOOKUP(B993,'MEMBER PROFILE'!A:O,15,FALSE)</f>
        <v>#N/A</v>
      </c>
    </row>
    <row r="994" spans="1:8" x14ac:dyDescent="0.25">
      <c r="A994" s="21">
        <v>500</v>
      </c>
      <c r="B994" s="156" t="s">
        <v>2010</v>
      </c>
      <c r="C994" s="156" t="s">
        <v>2010</v>
      </c>
      <c r="D994" s="28" t="s">
        <v>2007</v>
      </c>
      <c r="E994" s="28" t="s">
        <v>51</v>
      </c>
      <c r="F994" s="27">
        <v>43614</v>
      </c>
      <c r="G994" s="32">
        <v>42425.24</v>
      </c>
      <c r="H994" t="e">
        <f>VLOOKUP(B994,'MEMBER PROFILE'!A:O,15,FALSE)</f>
        <v>#N/A</v>
      </c>
    </row>
    <row r="995" spans="1:8" x14ac:dyDescent="0.25">
      <c r="A995" s="21"/>
      <c r="B995" s="156" t="s">
        <v>2010</v>
      </c>
      <c r="C995" s="156" t="s">
        <v>2010</v>
      </c>
      <c r="D995" s="28" t="s">
        <v>2007</v>
      </c>
      <c r="E995" s="28" t="s">
        <v>52</v>
      </c>
      <c r="F995" s="27">
        <v>43614</v>
      </c>
      <c r="G995" s="32">
        <v>300</v>
      </c>
      <c r="H995" t="e">
        <f>VLOOKUP(B995,'MEMBER PROFILE'!A:O,15,FALSE)</f>
        <v>#N/A</v>
      </c>
    </row>
    <row r="996" spans="1:8" x14ac:dyDescent="0.25">
      <c r="A996" s="21">
        <v>501</v>
      </c>
      <c r="B996" s="156" t="s">
        <v>2017</v>
      </c>
      <c r="C996" s="156" t="s">
        <v>2017</v>
      </c>
      <c r="D996" s="28" t="s">
        <v>2009</v>
      </c>
      <c r="E996" s="28" t="s">
        <v>51</v>
      </c>
      <c r="F996" s="27">
        <v>45376</v>
      </c>
      <c r="G996" s="32">
        <v>20200</v>
      </c>
      <c r="H996" t="e">
        <f>VLOOKUP(B996,'MEMBER PROFILE'!A:O,15,FALSE)</f>
        <v>#N/A</v>
      </c>
    </row>
    <row r="997" spans="1:8" x14ac:dyDescent="0.25">
      <c r="A997" s="21"/>
      <c r="B997" s="156" t="s">
        <v>2017</v>
      </c>
      <c r="C997" s="156" t="s">
        <v>2017</v>
      </c>
      <c r="D997" s="28" t="s">
        <v>2009</v>
      </c>
      <c r="E997" s="28" t="s">
        <v>52</v>
      </c>
      <c r="F997" s="27">
        <v>45376</v>
      </c>
      <c r="G997" s="32">
        <v>1500</v>
      </c>
      <c r="H997" t="e">
        <f>VLOOKUP(B997,'MEMBER PROFILE'!A:O,15,FALSE)</f>
        <v>#N/A</v>
      </c>
    </row>
    <row r="998" spans="1:8" x14ac:dyDescent="0.25">
      <c r="A998" s="21">
        <v>502</v>
      </c>
      <c r="B998" s="156" t="s">
        <v>2122</v>
      </c>
      <c r="C998" s="156" t="s">
        <v>2122</v>
      </c>
      <c r="D998" s="28" t="s">
        <v>2015</v>
      </c>
      <c r="E998" s="28" t="s">
        <v>107</v>
      </c>
      <c r="F998" s="27">
        <v>42220</v>
      </c>
      <c r="G998" s="32">
        <v>581.37</v>
      </c>
      <c r="H998" t="e">
        <f>VLOOKUP(B998,'MEMBER PROFILE'!A:O,15,FALSE)</f>
        <v>#N/A</v>
      </c>
    </row>
    <row r="999" spans="1:8" x14ac:dyDescent="0.25">
      <c r="A999" s="21">
        <v>503</v>
      </c>
      <c r="B999" s="156" t="s">
        <v>2019</v>
      </c>
      <c r="C999" s="156" t="s">
        <v>2019</v>
      </c>
      <c r="D999" s="28" t="s">
        <v>2016</v>
      </c>
      <c r="E999" s="28" t="s">
        <v>51</v>
      </c>
      <c r="F999" s="27">
        <v>41995</v>
      </c>
      <c r="G999" s="32">
        <v>14749.2</v>
      </c>
      <c r="H999" t="e">
        <f>VLOOKUP(B999,'MEMBER PROFILE'!A:O,15,FALSE)</f>
        <v>#N/A</v>
      </c>
    </row>
    <row r="1000" spans="1:8" x14ac:dyDescent="0.25">
      <c r="A1000" s="21"/>
      <c r="B1000" s="156" t="s">
        <v>2019</v>
      </c>
      <c r="C1000" s="156" t="s">
        <v>2019</v>
      </c>
      <c r="D1000" s="28" t="s">
        <v>2016</v>
      </c>
      <c r="E1000" s="28" t="s">
        <v>52</v>
      </c>
      <c r="F1000" s="27">
        <v>41995</v>
      </c>
      <c r="G1000" s="32">
        <v>-600</v>
      </c>
      <c r="H1000" t="e">
        <f>VLOOKUP(B1000,'MEMBER PROFILE'!A:O,15,FALSE)</f>
        <v>#N/A</v>
      </c>
    </row>
    <row r="1001" spans="1:8" x14ac:dyDescent="0.25">
      <c r="A1001" s="21">
        <v>504</v>
      </c>
      <c r="B1001" s="156" t="s">
        <v>2025</v>
      </c>
      <c r="C1001" s="156" t="s">
        <v>2025</v>
      </c>
      <c r="D1001" s="28" t="s">
        <v>2020</v>
      </c>
      <c r="E1001" s="28" t="s">
        <v>51</v>
      </c>
      <c r="F1001" s="27">
        <v>44594</v>
      </c>
      <c r="G1001" s="32">
        <v>10303.36</v>
      </c>
      <c r="H1001" t="e">
        <f>VLOOKUP(B1001,'MEMBER PROFILE'!A:O,15,FALSE)</f>
        <v>#N/A</v>
      </c>
    </row>
    <row r="1002" spans="1:8" x14ac:dyDescent="0.25">
      <c r="A1002" s="21"/>
      <c r="B1002" s="156" t="s">
        <v>2025</v>
      </c>
      <c r="C1002" s="156" t="s">
        <v>2025</v>
      </c>
      <c r="D1002" s="28" t="s">
        <v>2020</v>
      </c>
      <c r="E1002" s="28" t="s">
        <v>52</v>
      </c>
      <c r="F1002" s="27">
        <v>44594</v>
      </c>
      <c r="G1002" s="32">
        <v>0</v>
      </c>
      <c r="H1002" t="e">
        <f>VLOOKUP(B1002,'MEMBER PROFILE'!A:O,15,FALSE)</f>
        <v>#N/A</v>
      </c>
    </row>
    <row r="1003" spans="1:8" x14ac:dyDescent="0.25">
      <c r="A1003" s="21">
        <v>505</v>
      </c>
      <c r="B1003" s="156" t="s">
        <v>2032</v>
      </c>
      <c r="C1003" s="156" t="s">
        <v>2032</v>
      </c>
      <c r="D1003" s="28" t="s">
        <v>2024</v>
      </c>
      <c r="E1003" s="28" t="s">
        <v>51</v>
      </c>
      <c r="F1003" s="27">
        <v>44399</v>
      </c>
      <c r="G1003" s="32">
        <v>15310.46</v>
      </c>
      <c r="H1003" t="e">
        <f>VLOOKUP(B1003,'MEMBER PROFILE'!A:O,15,FALSE)</f>
        <v>#N/A</v>
      </c>
    </row>
    <row r="1004" spans="1:8" x14ac:dyDescent="0.25">
      <c r="A1004" s="21"/>
      <c r="B1004" s="156" t="s">
        <v>2032</v>
      </c>
      <c r="C1004" s="156" t="s">
        <v>2032</v>
      </c>
      <c r="D1004" s="28" t="s">
        <v>2024</v>
      </c>
      <c r="E1004" s="28" t="s">
        <v>52</v>
      </c>
      <c r="F1004" s="27">
        <v>44399</v>
      </c>
      <c r="G1004" s="32">
        <v>-200</v>
      </c>
      <c r="H1004" t="e">
        <f>VLOOKUP(B1004,'MEMBER PROFILE'!A:O,15,FALSE)</f>
        <v>#N/A</v>
      </c>
    </row>
    <row r="1005" spans="1:8" x14ac:dyDescent="0.25">
      <c r="A1005" s="21">
        <v>506</v>
      </c>
      <c r="B1005" s="156" t="s">
        <v>2033</v>
      </c>
      <c r="C1005" s="156" t="s">
        <v>2033</v>
      </c>
      <c r="D1005" s="28" t="s">
        <v>2028</v>
      </c>
      <c r="E1005" s="28" t="s">
        <v>51</v>
      </c>
      <c r="F1005" s="27">
        <v>44694</v>
      </c>
      <c r="G1005" s="32">
        <v>10761</v>
      </c>
      <c r="H1005" t="e">
        <f>VLOOKUP(B1005,'MEMBER PROFILE'!A:O,15,FALSE)</f>
        <v>#N/A</v>
      </c>
    </row>
    <row r="1006" spans="1:8" x14ac:dyDescent="0.25">
      <c r="A1006" s="21"/>
      <c r="B1006" s="156" t="s">
        <v>2033</v>
      </c>
      <c r="C1006" s="156" t="s">
        <v>2033</v>
      </c>
      <c r="D1006" s="28" t="s">
        <v>2028</v>
      </c>
      <c r="E1006" s="28" t="s">
        <v>52</v>
      </c>
      <c r="F1006" s="27">
        <v>44694</v>
      </c>
      <c r="G1006" s="32">
        <v>0</v>
      </c>
      <c r="H1006" t="e">
        <f>VLOOKUP(B1006,'MEMBER PROFILE'!A:O,15,FALSE)</f>
        <v>#N/A</v>
      </c>
    </row>
    <row r="1007" spans="1:8" x14ac:dyDescent="0.25">
      <c r="A1007" s="21">
        <v>507</v>
      </c>
      <c r="B1007" s="156" t="s">
        <v>2034</v>
      </c>
      <c r="C1007" s="156" t="s">
        <v>2034</v>
      </c>
      <c r="D1007" s="28" t="s">
        <v>2029</v>
      </c>
      <c r="E1007" s="28" t="s">
        <v>51</v>
      </c>
      <c r="F1007" s="27">
        <v>45091</v>
      </c>
      <c r="G1007" s="32">
        <v>15300</v>
      </c>
      <c r="H1007" t="e">
        <f>VLOOKUP(B1007,'MEMBER PROFILE'!A:O,15,FALSE)</f>
        <v>#N/A</v>
      </c>
    </row>
    <row r="1008" spans="1:8" x14ac:dyDescent="0.25">
      <c r="A1008" s="21"/>
      <c r="B1008" s="156" t="s">
        <v>2034</v>
      </c>
      <c r="C1008" s="156" t="s">
        <v>2034</v>
      </c>
      <c r="D1008" s="28" t="s">
        <v>2029</v>
      </c>
      <c r="E1008" s="28" t="s">
        <v>52</v>
      </c>
      <c r="F1008" s="27">
        <v>45091</v>
      </c>
      <c r="G1008" s="32">
        <v>1000</v>
      </c>
      <c r="H1008" t="e">
        <f>VLOOKUP(B1008,'MEMBER PROFILE'!A:O,15,FALSE)</f>
        <v>#N/A</v>
      </c>
    </row>
    <row r="1009" spans="1:8" x14ac:dyDescent="0.25">
      <c r="A1009" s="21">
        <v>508</v>
      </c>
      <c r="B1009" s="156" t="s">
        <v>2035</v>
      </c>
      <c r="C1009" s="156" t="s">
        <v>2035</v>
      </c>
      <c r="D1009" s="28" t="s">
        <v>2030</v>
      </c>
      <c r="E1009" s="28" t="s">
        <v>51</v>
      </c>
      <c r="F1009" s="27">
        <v>44694</v>
      </c>
      <c r="G1009" s="32">
        <v>10778.76</v>
      </c>
      <c r="H1009" t="e">
        <f>VLOOKUP(B1009,'MEMBER PROFILE'!A:O,15,FALSE)</f>
        <v>#N/A</v>
      </c>
    </row>
    <row r="1010" spans="1:8" x14ac:dyDescent="0.25">
      <c r="A1010" s="21"/>
      <c r="B1010" s="156" t="s">
        <v>2035</v>
      </c>
      <c r="C1010" s="156" t="s">
        <v>2035</v>
      </c>
      <c r="D1010" s="28" t="s">
        <v>2030</v>
      </c>
      <c r="E1010" s="28" t="s">
        <v>52</v>
      </c>
      <c r="F1010" s="27">
        <v>44694</v>
      </c>
      <c r="G1010" s="32">
        <v>-100</v>
      </c>
      <c r="H1010" t="e">
        <f>VLOOKUP(B1010,'MEMBER PROFILE'!A:O,15,FALSE)</f>
        <v>#N/A</v>
      </c>
    </row>
    <row r="1011" spans="1:8" x14ac:dyDescent="0.25">
      <c r="A1011" s="21">
        <v>509</v>
      </c>
      <c r="B1011" s="156" t="s">
        <v>2044</v>
      </c>
      <c r="C1011" s="156" t="s">
        <v>2044</v>
      </c>
      <c r="D1011" s="28" t="s">
        <v>2031</v>
      </c>
      <c r="E1011" s="28" t="s">
        <v>51</v>
      </c>
      <c r="F1011" s="27">
        <v>44825</v>
      </c>
      <c r="G1011" s="32">
        <v>12299.69</v>
      </c>
      <c r="H1011" t="e">
        <f>VLOOKUP(B1011,'MEMBER PROFILE'!A:O,15,FALSE)</f>
        <v>#N/A</v>
      </c>
    </row>
    <row r="1012" spans="1:8" x14ac:dyDescent="0.25">
      <c r="A1012" s="21"/>
      <c r="B1012" s="156" t="s">
        <v>2044</v>
      </c>
      <c r="C1012" s="156" t="s">
        <v>2044</v>
      </c>
      <c r="D1012" s="28" t="s">
        <v>2031</v>
      </c>
      <c r="E1012" s="28" t="s">
        <v>52</v>
      </c>
      <c r="F1012" s="27">
        <v>44825</v>
      </c>
      <c r="G1012" s="32">
        <v>100</v>
      </c>
      <c r="H1012" t="e">
        <f>VLOOKUP(B1012,'MEMBER PROFILE'!A:O,15,FALSE)</f>
        <v>#N/A</v>
      </c>
    </row>
    <row r="1013" spans="1:8" x14ac:dyDescent="0.25">
      <c r="A1013" s="21">
        <v>510</v>
      </c>
      <c r="B1013" s="156" t="s">
        <v>2050</v>
      </c>
      <c r="C1013" s="156" t="s">
        <v>2050</v>
      </c>
      <c r="D1013" s="28" t="s">
        <v>2043</v>
      </c>
      <c r="E1013" s="28" t="s">
        <v>51</v>
      </c>
      <c r="F1013" s="27">
        <v>40752</v>
      </c>
      <c r="G1013" s="32">
        <v>12445.49</v>
      </c>
      <c r="H1013" t="e">
        <f>VLOOKUP(B1013,'MEMBER PROFILE'!A:O,15,FALSE)</f>
        <v>#N/A</v>
      </c>
    </row>
    <row r="1014" spans="1:8" x14ac:dyDescent="0.25">
      <c r="A1014" s="21"/>
      <c r="B1014" s="156" t="s">
        <v>2050</v>
      </c>
      <c r="C1014" s="156" t="s">
        <v>2050</v>
      </c>
      <c r="D1014" s="28" t="s">
        <v>2043</v>
      </c>
      <c r="E1014" s="28" t="s">
        <v>52</v>
      </c>
      <c r="F1014" s="27">
        <v>40752</v>
      </c>
      <c r="G1014" s="32">
        <v>-100</v>
      </c>
      <c r="H1014" t="e">
        <f>VLOOKUP(B1014,'MEMBER PROFILE'!A:O,15,FALSE)</f>
        <v>#N/A</v>
      </c>
    </row>
    <row r="1015" spans="1:8" x14ac:dyDescent="0.25">
      <c r="A1015" s="21">
        <v>511</v>
      </c>
      <c r="B1015" s="156" t="s">
        <v>2053</v>
      </c>
      <c r="C1015" s="156" t="s">
        <v>2053</v>
      </c>
      <c r="D1015" s="28" t="s">
        <v>2049</v>
      </c>
      <c r="E1015" s="28" t="s">
        <v>51</v>
      </c>
      <c r="F1015" s="27">
        <v>40753</v>
      </c>
      <c r="G1015" s="32">
        <v>12429.8</v>
      </c>
      <c r="H1015" t="e">
        <f>VLOOKUP(B1015,'MEMBER PROFILE'!A:O,15,FALSE)</f>
        <v>#N/A</v>
      </c>
    </row>
    <row r="1016" spans="1:8" x14ac:dyDescent="0.25">
      <c r="A1016" s="21"/>
      <c r="B1016" s="156" t="s">
        <v>2053</v>
      </c>
      <c r="C1016" s="156" t="s">
        <v>2053</v>
      </c>
      <c r="D1016" s="28" t="s">
        <v>2049</v>
      </c>
      <c r="E1016" s="28" t="s">
        <v>52</v>
      </c>
      <c r="F1016" s="27">
        <v>40753</v>
      </c>
      <c r="G1016" s="32">
        <v>-100</v>
      </c>
      <c r="H1016" t="e">
        <f>VLOOKUP(B1016,'MEMBER PROFILE'!A:O,15,FALSE)</f>
        <v>#N/A</v>
      </c>
    </row>
    <row r="1017" spans="1:8" x14ac:dyDescent="0.25">
      <c r="A1017" s="21">
        <v>512</v>
      </c>
      <c r="B1017" s="156" t="s">
        <v>2056</v>
      </c>
      <c r="C1017" s="156" t="s">
        <v>2056</v>
      </c>
      <c r="D1017" s="28" t="s">
        <v>7142</v>
      </c>
      <c r="E1017" s="28" t="s">
        <v>51</v>
      </c>
      <c r="F1017" s="27">
        <v>45511</v>
      </c>
      <c r="G1017" s="32">
        <v>20074.259999999998</v>
      </c>
      <c r="H1017" t="e">
        <f>VLOOKUP(B1017,'MEMBER PROFILE'!A:O,15,FALSE)</f>
        <v>#N/A</v>
      </c>
    </row>
    <row r="1018" spans="1:8" x14ac:dyDescent="0.25">
      <c r="A1018" s="21"/>
      <c r="B1018" s="156" t="s">
        <v>2056</v>
      </c>
      <c r="C1018" s="156" t="s">
        <v>2056</v>
      </c>
      <c r="D1018" s="28" t="s">
        <v>7142</v>
      </c>
      <c r="E1018" s="28" t="s">
        <v>52</v>
      </c>
      <c r="F1018" s="27">
        <v>45511</v>
      </c>
      <c r="G1018" s="32">
        <v>1500</v>
      </c>
      <c r="H1018" t="e">
        <f>VLOOKUP(B1018,'MEMBER PROFILE'!A:O,15,FALSE)</f>
        <v>#N/A</v>
      </c>
    </row>
    <row r="1019" spans="1:8" x14ac:dyDescent="0.25">
      <c r="A1019" s="21">
        <v>513</v>
      </c>
      <c r="B1019" s="156" t="s">
        <v>2060</v>
      </c>
      <c r="C1019" s="156" t="s">
        <v>2060</v>
      </c>
      <c r="D1019" s="28" t="s">
        <v>2055</v>
      </c>
      <c r="E1019" s="28" t="s">
        <v>51</v>
      </c>
      <c r="F1019" s="27">
        <v>44638</v>
      </c>
      <c r="G1019" s="32">
        <v>10481.89</v>
      </c>
      <c r="H1019" t="e">
        <f>VLOOKUP(B1019,'MEMBER PROFILE'!A:O,15,FALSE)</f>
        <v>#N/A</v>
      </c>
    </row>
    <row r="1020" spans="1:8" x14ac:dyDescent="0.25">
      <c r="A1020" s="21"/>
      <c r="B1020" s="156" t="s">
        <v>2060</v>
      </c>
      <c r="C1020" s="156" t="s">
        <v>2060</v>
      </c>
      <c r="D1020" s="28" t="s">
        <v>2055</v>
      </c>
      <c r="E1020" s="28" t="s">
        <v>52</v>
      </c>
      <c r="F1020" s="27">
        <v>44638</v>
      </c>
      <c r="G1020" s="32">
        <v>100</v>
      </c>
      <c r="H1020" t="e">
        <f>VLOOKUP(B1020,'MEMBER PROFILE'!A:O,15,FALSE)</f>
        <v>#N/A</v>
      </c>
    </row>
    <row r="1021" spans="1:8" x14ac:dyDescent="0.25">
      <c r="A1021" s="21">
        <v>514</v>
      </c>
      <c r="B1021" s="156" t="s">
        <v>2065</v>
      </c>
      <c r="C1021" s="156" t="s">
        <v>2065</v>
      </c>
      <c r="D1021" s="28" t="s">
        <v>2063</v>
      </c>
      <c r="E1021" s="28" t="s">
        <v>51</v>
      </c>
      <c r="F1021" s="27">
        <v>44844</v>
      </c>
      <c r="G1021" s="32">
        <v>10383.33</v>
      </c>
      <c r="H1021" t="e">
        <f>VLOOKUP(B1021,'MEMBER PROFILE'!A:O,15,FALSE)</f>
        <v>#N/A</v>
      </c>
    </row>
    <row r="1022" spans="1:8" x14ac:dyDescent="0.25">
      <c r="A1022" s="21"/>
      <c r="B1022" s="156" t="s">
        <v>2065</v>
      </c>
      <c r="C1022" s="156" t="s">
        <v>2065</v>
      </c>
      <c r="D1022" s="28" t="s">
        <v>2063</v>
      </c>
      <c r="E1022" s="28" t="s">
        <v>52</v>
      </c>
      <c r="F1022" s="27">
        <v>44844</v>
      </c>
      <c r="G1022" s="32">
        <v>0</v>
      </c>
      <c r="H1022" t="e">
        <f>VLOOKUP(B1022,'MEMBER PROFILE'!A:O,15,FALSE)</f>
        <v>#N/A</v>
      </c>
    </row>
    <row r="1023" spans="1:8" x14ac:dyDescent="0.25">
      <c r="A1023" s="21">
        <v>515</v>
      </c>
      <c r="B1023" s="156" t="s">
        <v>2069</v>
      </c>
      <c r="C1023" s="156" t="s">
        <v>2069</v>
      </c>
      <c r="D1023" s="28" t="s">
        <v>2064</v>
      </c>
      <c r="E1023" s="28" t="s">
        <v>51</v>
      </c>
      <c r="F1023" s="27">
        <v>45099</v>
      </c>
      <c r="G1023" s="32">
        <v>20250</v>
      </c>
      <c r="H1023" t="e">
        <f>VLOOKUP(B1023,'MEMBER PROFILE'!A:O,15,FALSE)</f>
        <v>#N/A</v>
      </c>
    </row>
    <row r="1024" spans="1:8" x14ac:dyDescent="0.25">
      <c r="A1024" s="21"/>
      <c r="B1024" s="156" t="s">
        <v>2069</v>
      </c>
      <c r="C1024" s="156" t="s">
        <v>2069</v>
      </c>
      <c r="D1024" s="28" t="s">
        <v>2064</v>
      </c>
      <c r="E1024" s="28" t="s">
        <v>52</v>
      </c>
      <c r="F1024" s="27">
        <v>45099</v>
      </c>
      <c r="G1024" s="32">
        <v>1100</v>
      </c>
      <c r="H1024" t="e">
        <f>VLOOKUP(B1024,'MEMBER PROFILE'!A:O,15,FALSE)</f>
        <v>#N/A</v>
      </c>
    </row>
    <row r="1025" spans="1:8" x14ac:dyDescent="0.25">
      <c r="A1025" s="21">
        <v>516</v>
      </c>
      <c r="B1025" s="156" t="s">
        <v>2072</v>
      </c>
      <c r="C1025" s="156" t="s">
        <v>2072</v>
      </c>
      <c r="D1025" s="28" t="s">
        <v>2068</v>
      </c>
      <c r="E1025" s="28" t="s">
        <v>51</v>
      </c>
      <c r="F1025" s="27">
        <v>44720</v>
      </c>
      <c r="G1025" s="32">
        <v>128279.19</v>
      </c>
      <c r="H1025" t="e">
        <f>VLOOKUP(B1025,'MEMBER PROFILE'!A:O,15,FALSE)</f>
        <v>#N/A</v>
      </c>
    </row>
    <row r="1026" spans="1:8" x14ac:dyDescent="0.25">
      <c r="A1026" s="21"/>
      <c r="B1026" s="156" t="s">
        <v>2072</v>
      </c>
      <c r="C1026" s="156" t="s">
        <v>2072</v>
      </c>
      <c r="D1026" s="28" t="s">
        <v>2068</v>
      </c>
      <c r="E1026" s="28" t="s">
        <v>52</v>
      </c>
      <c r="F1026" s="27">
        <v>44720</v>
      </c>
      <c r="G1026" s="32">
        <v>300</v>
      </c>
      <c r="H1026" t="e">
        <f>VLOOKUP(B1026,'MEMBER PROFILE'!A:O,15,FALSE)</f>
        <v>#N/A</v>
      </c>
    </row>
    <row r="1027" spans="1:8" x14ac:dyDescent="0.25">
      <c r="A1027" s="21">
        <v>517</v>
      </c>
      <c r="B1027" s="156" t="s">
        <v>2074</v>
      </c>
      <c r="C1027" s="156" t="s">
        <v>2074</v>
      </c>
      <c r="D1027" s="28" t="s">
        <v>2071</v>
      </c>
      <c r="E1027" s="28" t="s">
        <v>51</v>
      </c>
      <c r="F1027" s="27">
        <v>45099</v>
      </c>
      <c r="G1027" s="32">
        <v>20250</v>
      </c>
      <c r="H1027" t="e">
        <f>VLOOKUP(B1027,'MEMBER PROFILE'!A:O,15,FALSE)</f>
        <v>#N/A</v>
      </c>
    </row>
    <row r="1028" spans="1:8" x14ac:dyDescent="0.25">
      <c r="A1028" s="21"/>
      <c r="B1028" s="156" t="s">
        <v>2074</v>
      </c>
      <c r="C1028" s="156" t="s">
        <v>2074</v>
      </c>
      <c r="D1028" s="28" t="s">
        <v>2071</v>
      </c>
      <c r="E1028" s="28" t="s">
        <v>52</v>
      </c>
      <c r="F1028" s="27">
        <v>45099</v>
      </c>
      <c r="G1028" s="32">
        <v>1200</v>
      </c>
      <c r="H1028" t="e">
        <f>VLOOKUP(B1028,'MEMBER PROFILE'!A:O,15,FALSE)</f>
        <v>#N/A</v>
      </c>
    </row>
    <row r="1029" spans="1:8" x14ac:dyDescent="0.25">
      <c r="A1029" s="21">
        <v>518</v>
      </c>
      <c r="B1029" s="156" t="s">
        <v>2077</v>
      </c>
      <c r="C1029" s="156" t="s">
        <v>2077</v>
      </c>
      <c r="D1029" s="28" t="s">
        <v>2075</v>
      </c>
      <c r="E1029" s="28" t="s">
        <v>51</v>
      </c>
      <c r="F1029" s="27">
        <v>44720</v>
      </c>
      <c r="G1029" s="32">
        <v>130779.19</v>
      </c>
      <c r="H1029" t="e">
        <f>VLOOKUP(B1029,'MEMBER PROFILE'!A:O,15,FALSE)</f>
        <v>#N/A</v>
      </c>
    </row>
    <row r="1030" spans="1:8" x14ac:dyDescent="0.25">
      <c r="A1030" s="21"/>
      <c r="B1030" s="156" t="s">
        <v>2077</v>
      </c>
      <c r="C1030" s="156" t="s">
        <v>2077</v>
      </c>
      <c r="D1030" s="28" t="s">
        <v>2075</v>
      </c>
      <c r="E1030" s="28" t="s">
        <v>52</v>
      </c>
      <c r="F1030" s="27">
        <v>44720</v>
      </c>
      <c r="G1030" s="32">
        <v>300</v>
      </c>
      <c r="H1030" t="e">
        <f>VLOOKUP(B1030,'MEMBER PROFILE'!A:O,15,FALSE)</f>
        <v>#N/A</v>
      </c>
    </row>
    <row r="1031" spans="1:8" x14ac:dyDescent="0.25">
      <c r="A1031" s="21"/>
      <c r="B1031" s="156" t="s">
        <v>2077</v>
      </c>
      <c r="C1031" s="156" t="s">
        <v>2077</v>
      </c>
      <c r="D1031" s="28" t="s">
        <v>2075</v>
      </c>
      <c r="E1031" s="28" t="s">
        <v>107</v>
      </c>
      <c r="F1031" s="27">
        <v>44888</v>
      </c>
      <c r="G1031" s="32">
        <v>17057.63</v>
      </c>
      <c r="H1031" t="e">
        <f>VLOOKUP(B1031,'MEMBER PROFILE'!A:O,15,FALSE)</f>
        <v>#N/A</v>
      </c>
    </row>
    <row r="1032" spans="1:8" x14ac:dyDescent="0.25">
      <c r="A1032" s="21">
        <v>519</v>
      </c>
      <c r="B1032" s="156" t="s">
        <v>2081</v>
      </c>
      <c r="C1032" s="156" t="s">
        <v>2081</v>
      </c>
      <c r="D1032" s="28" t="s">
        <v>2076</v>
      </c>
      <c r="E1032" s="28" t="s">
        <v>51</v>
      </c>
      <c r="F1032" s="27">
        <v>44571</v>
      </c>
      <c r="G1032" s="32">
        <v>15942.83</v>
      </c>
      <c r="H1032" t="e">
        <f>VLOOKUP(B1032,'MEMBER PROFILE'!A:O,15,FALSE)</f>
        <v>#N/A</v>
      </c>
    </row>
    <row r="1033" spans="1:8" x14ac:dyDescent="0.25">
      <c r="A1033" s="21"/>
      <c r="B1033" s="156" t="s">
        <v>2081</v>
      </c>
      <c r="C1033" s="156" t="s">
        <v>2081</v>
      </c>
      <c r="D1033" s="28" t="s">
        <v>2076</v>
      </c>
      <c r="E1033" s="28" t="s">
        <v>52</v>
      </c>
      <c r="F1033" s="27">
        <v>44571</v>
      </c>
      <c r="G1033" s="32">
        <v>300</v>
      </c>
      <c r="H1033" t="e">
        <f>VLOOKUP(B1033,'MEMBER PROFILE'!A:O,15,FALSE)</f>
        <v>#N/A</v>
      </c>
    </row>
    <row r="1034" spans="1:8" x14ac:dyDescent="0.25">
      <c r="A1034" s="21"/>
      <c r="B1034" s="156" t="s">
        <v>2081</v>
      </c>
      <c r="C1034" s="156" t="s">
        <v>2081</v>
      </c>
      <c r="D1034" s="28" t="s">
        <v>2076</v>
      </c>
      <c r="E1034" s="28" t="s">
        <v>107</v>
      </c>
      <c r="F1034" s="27">
        <v>44571</v>
      </c>
      <c r="G1034" s="32">
        <v>3547.97</v>
      </c>
      <c r="H1034" t="e">
        <f>VLOOKUP(B1034,'MEMBER PROFILE'!A:O,15,FALSE)</f>
        <v>#N/A</v>
      </c>
    </row>
    <row r="1035" spans="1:8" x14ac:dyDescent="0.25">
      <c r="A1035" s="21">
        <v>520</v>
      </c>
      <c r="B1035" s="156" t="s">
        <v>2083</v>
      </c>
      <c r="C1035" s="156" t="s">
        <v>2083</v>
      </c>
      <c r="D1035" s="28" t="s">
        <v>2080</v>
      </c>
      <c r="E1035" s="28" t="s">
        <v>51</v>
      </c>
      <c r="F1035" s="27">
        <v>44571</v>
      </c>
      <c r="G1035" s="32">
        <v>10698.5</v>
      </c>
      <c r="H1035" t="e">
        <f>VLOOKUP(B1035,'MEMBER PROFILE'!A:O,15,FALSE)</f>
        <v>#N/A</v>
      </c>
    </row>
    <row r="1036" spans="1:8" x14ac:dyDescent="0.25">
      <c r="A1036" s="21"/>
      <c r="B1036" s="156" t="s">
        <v>2083</v>
      </c>
      <c r="C1036" s="156" t="s">
        <v>2083</v>
      </c>
      <c r="D1036" s="28" t="s">
        <v>2080</v>
      </c>
      <c r="E1036" s="28" t="s">
        <v>52</v>
      </c>
      <c r="F1036" s="27">
        <v>44571</v>
      </c>
      <c r="G1036" s="32">
        <v>300</v>
      </c>
      <c r="H1036" t="e">
        <f>VLOOKUP(B1036,'MEMBER PROFILE'!A:O,15,FALSE)</f>
        <v>#N/A</v>
      </c>
    </row>
    <row r="1037" spans="1:8" x14ac:dyDescent="0.25">
      <c r="A1037" s="21"/>
      <c r="B1037" s="156" t="s">
        <v>2083</v>
      </c>
      <c r="C1037" s="156" t="s">
        <v>2083</v>
      </c>
      <c r="D1037" s="28" t="s">
        <v>2080</v>
      </c>
      <c r="E1037" s="28" t="s">
        <v>107</v>
      </c>
      <c r="F1037" s="27">
        <v>44571</v>
      </c>
      <c r="G1037" s="32">
        <v>2844.32</v>
      </c>
      <c r="H1037" t="e">
        <f>VLOOKUP(B1037,'MEMBER PROFILE'!A:O,15,FALSE)</f>
        <v>#N/A</v>
      </c>
    </row>
    <row r="1038" spans="1:8" x14ac:dyDescent="0.25">
      <c r="A1038" s="21">
        <v>521</v>
      </c>
      <c r="B1038" s="156" t="s">
        <v>2088</v>
      </c>
      <c r="C1038" s="156" t="s">
        <v>2088</v>
      </c>
      <c r="D1038" s="28" t="s">
        <v>2086</v>
      </c>
      <c r="E1038" s="28" t="s">
        <v>51</v>
      </c>
      <c r="F1038" s="27">
        <v>42816</v>
      </c>
      <c r="G1038" s="32">
        <v>15665.28</v>
      </c>
      <c r="H1038" t="e">
        <f>VLOOKUP(B1038,'MEMBER PROFILE'!A:O,15,FALSE)</f>
        <v>#N/A</v>
      </c>
    </row>
    <row r="1039" spans="1:8" x14ac:dyDescent="0.25">
      <c r="A1039" s="21"/>
      <c r="B1039" s="156" t="s">
        <v>2088</v>
      </c>
      <c r="C1039" s="156" t="s">
        <v>2088</v>
      </c>
      <c r="D1039" s="28" t="s">
        <v>2086</v>
      </c>
      <c r="E1039" s="28" t="s">
        <v>52</v>
      </c>
      <c r="F1039" s="27">
        <v>42816</v>
      </c>
      <c r="G1039" s="32">
        <v>300</v>
      </c>
      <c r="H1039" t="e">
        <f>VLOOKUP(B1039,'MEMBER PROFILE'!A:O,15,FALSE)</f>
        <v>#N/A</v>
      </c>
    </row>
    <row r="1040" spans="1:8" x14ac:dyDescent="0.25">
      <c r="A1040" s="21">
        <v>522</v>
      </c>
      <c r="B1040" s="156" t="s">
        <v>2090</v>
      </c>
      <c r="C1040" s="156" t="s">
        <v>2090</v>
      </c>
      <c r="D1040" s="28" t="s">
        <v>2087</v>
      </c>
      <c r="E1040" s="28" t="s">
        <v>51</v>
      </c>
      <c r="F1040" s="27">
        <v>42816</v>
      </c>
      <c r="G1040" s="32">
        <v>15665.28</v>
      </c>
      <c r="H1040" t="e">
        <f>VLOOKUP(B1040,'MEMBER PROFILE'!A:O,15,FALSE)</f>
        <v>#N/A</v>
      </c>
    </row>
    <row r="1041" spans="1:8" x14ac:dyDescent="0.25">
      <c r="A1041" s="21"/>
      <c r="B1041" s="156" t="s">
        <v>2090</v>
      </c>
      <c r="C1041" s="156" t="s">
        <v>2090</v>
      </c>
      <c r="D1041" s="28" t="s">
        <v>2087</v>
      </c>
      <c r="E1041" s="28" t="s">
        <v>52</v>
      </c>
      <c r="F1041" s="27">
        <v>42816</v>
      </c>
      <c r="G1041" s="32">
        <v>300</v>
      </c>
      <c r="H1041" t="e">
        <f>VLOOKUP(B1041,'MEMBER PROFILE'!A:O,15,FALSE)</f>
        <v>#N/A</v>
      </c>
    </row>
    <row r="1042" spans="1:8" x14ac:dyDescent="0.25">
      <c r="A1042" s="21">
        <v>523</v>
      </c>
      <c r="B1042" s="156" t="s">
        <v>2093</v>
      </c>
      <c r="C1042" s="156" t="s">
        <v>2093</v>
      </c>
      <c r="D1042" s="28" t="s">
        <v>2092</v>
      </c>
      <c r="E1042" s="28" t="s">
        <v>51</v>
      </c>
      <c r="F1042" s="27">
        <v>39293</v>
      </c>
      <c r="G1042" s="32">
        <v>18903.759999999998</v>
      </c>
      <c r="H1042" t="e">
        <f>VLOOKUP(B1042,'MEMBER PROFILE'!A:O,15,FALSE)</f>
        <v>#N/A</v>
      </c>
    </row>
    <row r="1043" spans="1:8" x14ac:dyDescent="0.25">
      <c r="A1043" s="21"/>
      <c r="B1043" s="156" t="s">
        <v>2093</v>
      </c>
      <c r="C1043" s="156" t="s">
        <v>2093</v>
      </c>
      <c r="D1043" s="28" t="s">
        <v>2092</v>
      </c>
      <c r="E1043" s="28" t="s">
        <v>52</v>
      </c>
      <c r="F1043" s="27">
        <v>39293</v>
      </c>
      <c r="G1043" s="32">
        <v>300</v>
      </c>
      <c r="H1043" t="e">
        <f>VLOOKUP(B1043,'MEMBER PROFILE'!A:O,15,FALSE)</f>
        <v>#N/A</v>
      </c>
    </row>
    <row r="1044" spans="1:8" x14ac:dyDescent="0.25">
      <c r="A1044" s="21"/>
      <c r="B1044" s="156" t="s">
        <v>2093</v>
      </c>
      <c r="C1044" s="156" t="s">
        <v>2093</v>
      </c>
      <c r="D1044" s="28" t="s">
        <v>2092</v>
      </c>
      <c r="E1044" s="28" t="s">
        <v>107</v>
      </c>
      <c r="F1044" s="27">
        <v>40304</v>
      </c>
      <c r="G1044" s="32">
        <v>1830.54</v>
      </c>
      <c r="H1044" t="e">
        <f>VLOOKUP(B1044,'MEMBER PROFILE'!A:O,15,FALSE)</f>
        <v>#N/A</v>
      </c>
    </row>
    <row r="1045" spans="1:8" x14ac:dyDescent="0.25">
      <c r="A1045" s="21">
        <v>524</v>
      </c>
      <c r="B1045" s="156" t="s">
        <v>2098</v>
      </c>
      <c r="C1045" s="156" t="s">
        <v>2098</v>
      </c>
      <c r="D1045" s="28" t="s">
        <v>2096</v>
      </c>
      <c r="E1045" s="28" t="s">
        <v>51</v>
      </c>
      <c r="F1045" s="27">
        <v>44929</v>
      </c>
      <c r="G1045" s="32">
        <v>10200</v>
      </c>
      <c r="H1045" t="e">
        <f>VLOOKUP(B1045,'MEMBER PROFILE'!A:O,15,FALSE)</f>
        <v>#N/A</v>
      </c>
    </row>
    <row r="1046" spans="1:8" x14ac:dyDescent="0.25">
      <c r="A1046" s="21"/>
      <c r="B1046" s="156" t="s">
        <v>2098</v>
      </c>
      <c r="C1046" s="156" t="s">
        <v>2098</v>
      </c>
      <c r="D1046" s="28" t="s">
        <v>2096</v>
      </c>
      <c r="E1046" s="28" t="s">
        <v>52</v>
      </c>
      <c r="F1046" s="27">
        <v>44929</v>
      </c>
      <c r="G1046" s="32">
        <v>-200</v>
      </c>
      <c r="H1046" t="e">
        <f>VLOOKUP(B1046,'MEMBER PROFILE'!A:O,15,FALSE)</f>
        <v>#N/A</v>
      </c>
    </row>
    <row r="1047" spans="1:8" x14ac:dyDescent="0.25">
      <c r="A1047" s="21">
        <v>525</v>
      </c>
      <c r="B1047" s="156" t="s">
        <v>2101</v>
      </c>
      <c r="C1047" s="156" t="s">
        <v>2101</v>
      </c>
      <c r="D1047" s="28" t="s">
        <v>2097</v>
      </c>
      <c r="E1047" s="28" t="s">
        <v>51</v>
      </c>
      <c r="F1047" s="27">
        <v>44581</v>
      </c>
      <c r="G1047" s="32">
        <v>10449.5</v>
      </c>
      <c r="H1047" t="e">
        <f>VLOOKUP(B1047,'MEMBER PROFILE'!A:O,15,FALSE)</f>
        <v>#N/A</v>
      </c>
    </row>
    <row r="1048" spans="1:8" x14ac:dyDescent="0.25">
      <c r="A1048" s="21"/>
      <c r="B1048" s="156" t="s">
        <v>2101</v>
      </c>
      <c r="C1048" s="156" t="s">
        <v>2101</v>
      </c>
      <c r="D1048" s="28" t="s">
        <v>2097</v>
      </c>
      <c r="E1048" s="28" t="s">
        <v>52</v>
      </c>
      <c r="F1048" s="27">
        <v>44581</v>
      </c>
      <c r="G1048" s="32">
        <v>300</v>
      </c>
      <c r="H1048" t="e">
        <f>VLOOKUP(B1048,'MEMBER PROFILE'!A:O,15,FALSE)</f>
        <v>#N/A</v>
      </c>
    </row>
    <row r="1049" spans="1:8" x14ac:dyDescent="0.25">
      <c r="A1049" s="21"/>
      <c r="B1049" s="156" t="s">
        <v>2101</v>
      </c>
      <c r="C1049" s="156" t="s">
        <v>2101</v>
      </c>
      <c r="D1049" s="28" t="s">
        <v>2097</v>
      </c>
      <c r="E1049" s="28" t="s">
        <v>107</v>
      </c>
      <c r="F1049" s="27">
        <v>44596</v>
      </c>
      <c r="G1049" s="32">
        <v>15174.05</v>
      </c>
      <c r="H1049" t="e">
        <f>VLOOKUP(B1049,'MEMBER PROFILE'!A:O,15,FALSE)</f>
        <v>#N/A</v>
      </c>
    </row>
    <row r="1050" spans="1:8" x14ac:dyDescent="0.25">
      <c r="A1050" s="21">
        <v>526</v>
      </c>
      <c r="B1050" s="156" t="s">
        <v>2107</v>
      </c>
      <c r="C1050" s="156" t="s">
        <v>2107</v>
      </c>
      <c r="D1050" s="28" t="s">
        <v>2100</v>
      </c>
      <c r="E1050" s="28" t="s">
        <v>51</v>
      </c>
      <c r="F1050" s="27">
        <v>42061</v>
      </c>
      <c r="G1050" s="32">
        <v>11265.3</v>
      </c>
      <c r="H1050" t="e">
        <f>VLOOKUP(B1050,'MEMBER PROFILE'!A:O,15,FALSE)</f>
        <v>#N/A</v>
      </c>
    </row>
    <row r="1051" spans="1:8" x14ac:dyDescent="0.25">
      <c r="A1051" s="21"/>
      <c r="B1051" s="156" t="s">
        <v>2107</v>
      </c>
      <c r="C1051" s="156" t="s">
        <v>2107</v>
      </c>
      <c r="D1051" s="28" t="s">
        <v>2100</v>
      </c>
      <c r="E1051" s="28" t="s">
        <v>52</v>
      </c>
      <c r="F1051" s="27">
        <v>42061</v>
      </c>
      <c r="G1051" s="32">
        <v>0</v>
      </c>
      <c r="H1051" t="e">
        <f>VLOOKUP(B1051,'MEMBER PROFILE'!A:O,15,FALSE)</f>
        <v>#N/A</v>
      </c>
    </row>
    <row r="1052" spans="1:8" x14ac:dyDescent="0.25">
      <c r="A1052" s="21">
        <v>527</v>
      </c>
      <c r="B1052" s="156" t="s">
        <v>2108</v>
      </c>
      <c r="C1052" s="156" t="s">
        <v>2108</v>
      </c>
      <c r="D1052" s="28" t="s">
        <v>2105</v>
      </c>
      <c r="E1052" s="28" t="s">
        <v>51</v>
      </c>
      <c r="F1052" s="27">
        <v>45474</v>
      </c>
      <c r="G1052" s="32">
        <v>25252.5</v>
      </c>
      <c r="H1052" t="e">
        <f>VLOOKUP(B1052,'MEMBER PROFILE'!A:O,15,FALSE)</f>
        <v>#N/A</v>
      </c>
    </row>
    <row r="1053" spans="1:8" x14ac:dyDescent="0.25">
      <c r="A1053" s="21"/>
      <c r="B1053" s="156" t="s">
        <v>2108</v>
      </c>
      <c r="C1053" s="156" t="s">
        <v>2108</v>
      </c>
      <c r="D1053" s="28" t="s">
        <v>2105</v>
      </c>
      <c r="E1053" s="28" t="s">
        <v>52</v>
      </c>
      <c r="F1053" s="27">
        <v>45474</v>
      </c>
      <c r="G1053" s="32">
        <v>1500</v>
      </c>
      <c r="H1053" t="e">
        <f>VLOOKUP(B1053,'MEMBER PROFILE'!A:O,15,FALSE)</f>
        <v>#N/A</v>
      </c>
    </row>
    <row r="1054" spans="1:8" x14ac:dyDescent="0.25">
      <c r="A1054" s="21">
        <v>528</v>
      </c>
      <c r="B1054" s="156" t="s">
        <v>2117</v>
      </c>
      <c r="C1054" s="156" t="s">
        <v>2117</v>
      </c>
      <c r="D1054" s="28" t="s">
        <v>2106</v>
      </c>
      <c r="E1054" s="28" t="s">
        <v>51</v>
      </c>
      <c r="F1054" s="27">
        <v>42060</v>
      </c>
      <c r="G1054" s="32">
        <v>18962.88</v>
      </c>
      <c r="H1054" t="e">
        <f>VLOOKUP(B1054,'MEMBER PROFILE'!A:O,15,FALSE)</f>
        <v>#N/A</v>
      </c>
    </row>
    <row r="1055" spans="1:8" x14ac:dyDescent="0.25">
      <c r="A1055" s="21"/>
      <c r="B1055" s="156" t="s">
        <v>2117</v>
      </c>
      <c r="C1055" s="156" t="s">
        <v>2117</v>
      </c>
      <c r="D1055" s="28" t="s">
        <v>2106</v>
      </c>
      <c r="E1055" s="28" t="s">
        <v>52</v>
      </c>
      <c r="F1055" s="27">
        <v>42060</v>
      </c>
      <c r="G1055" s="32">
        <v>300</v>
      </c>
      <c r="H1055" t="e">
        <f>VLOOKUP(B1055,'MEMBER PROFILE'!A:O,15,FALSE)</f>
        <v>#N/A</v>
      </c>
    </row>
    <row r="1056" spans="1:8" x14ac:dyDescent="0.25">
      <c r="A1056" s="21">
        <v>529</v>
      </c>
      <c r="B1056" s="156" t="s">
        <v>2126</v>
      </c>
      <c r="C1056" s="156" t="s">
        <v>2126</v>
      </c>
      <c r="D1056" s="28" t="s">
        <v>2112</v>
      </c>
      <c r="E1056" s="28" t="s">
        <v>107</v>
      </c>
      <c r="F1056" s="27">
        <v>43998</v>
      </c>
      <c r="G1056" s="32">
        <v>877.17</v>
      </c>
      <c r="H1056" t="e">
        <f>VLOOKUP(B1056,'MEMBER PROFILE'!A:O,15,FALSE)</f>
        <v>#N/A</v>
      </c>
    </row>
    <row r="1057" spans="1:8" x14ac:dyDescent="0.25">
      <c r="A1057" s="21">
        <v>530</v>
      </c>
      <c r="B1057" s="156" t="s">
        <v>2130</v>
      </c>
      <c r="C1057" s="156" t="s">
        <v>2130</v>
      </c>
      <c r="D1057" s="28" t="s">
        <v>2116</v>
      </c>
      <c r="E1057" s="28" t="s">
        <v>51</v>
      </c>
      <c r="F1057" s="27">
        <v>45033</v>
      </c>
      <c r="G1057" s="32">
        <v>101450</v>
      </c>
      <c r="H1057" t="e">
        <f>VLOOKUP(B1057,'MEMBER PROFILE'!A:O,15,FALSE)</f>
        <v>#N/A</v>
      </c>
    </row>
    <row r="1058" spans="1:8" x14ac:dyDescent="0.25">
      <c r="A1058" s="21"/>
      <c r="B1058" s="156" t="s">
        <v>2130</v>
      </c>
      <c r="C1058" s="156" t="s">
        <v>2130</v>
      </c>
      <c r="D1058" s="28" t="s">
        <v>2116</v>
      </c>
      <c r="E1058" s="28" t="s">
        <v>52</v>
      </c>
      <c r="F1058" s="27">
        <v>45033</v>
      </c>
      <c r="G1058" s="32">
        <v>700</v>
      </c>
      <c r="H1058" t="e">
        <f>VLOOKUP(B1058,'MEMBER PROFILE'!A:O,15,FALSE)</f>
        <v>#N/A</v>
      </c>
    </row>
    <row r="1059" spans="1:8" x14ac:dyDescent="0.25">
      <c r="A1059" s="21">
        <v>531</v>
      </c>
      <c r="B1059" s="156" t="s">
        <v>2133</v>
      </c>
      <c r="C1059" s="156" t="s">
        <v>2133</v>
      </c>
      <c r="D1059" s="28" t="s">
        <v>2121</v>
      </c>
      <c r="E1059" s="28" t="s">
        <v>107</v>
      </c>
      <c r="F1059" s="27">
        <v>42310</v>
      </c>
      <c r="G1059" s="32">
        <v>628.97</v>
      </c>
      <c r="H1059" t="e">
        <f>VLOOKUP(B1059,'MEMBER PROFILE'!A:O,15,FALSE)</f>
        <v>#N/A</v>
      </c>
    </row>
    <row r="1060" spans="1:8" x14ac:dyDescent="0.25">
      <c r="A1060" s="21">
        <v>532</v>
      </c>
      <c r="B1060" s="156" t="s">
        <v>2186</v>
      </c>
      <c r="C1060" s="156" t="s">
        <v>2186</v>
      </c>
      <c r="D1060" s="28" t="s">
        <v>2125</v>
      </c>
      <c r="E1060" s="28" t="s">
        <v>107</v>
      </c>
      <c r="F1060" s="27">
        <v>43859</v>
      </c>
      <c r="G1060" s="32">
        <v>18584.07</v>
      </c>
      <c r="H1060" t="e">
        <f>VLOOKUP(B1060,'MEMBER PROFILE'!A:O,15,FALSE)</f>
        <v>#N/A</v>
      </c>
    </row>
    <row r="1061" spans="1:8" x14ac:dyDescent="0.25">
      <c r="A1061" s="21">
        <v>533</v>
      </c>
      <c r="B1061" s="156" t="s">
        <v>2135</v>
      </c>
      <c r="C1061" s="156" t="s">
        <v>2135</v>
      </c>
      <c r="D1061" s="28" t="s">
        <v>2129</v>
      </c>
      <c r="E1061" s="28" t="s">
        <v>51</v>
      </c>
      <c r="F1061" s="27">
        <v>42531</v>
      </c>
      <c r="G1061" s="32">
        <v>15505.1</v>
      </c>
      <c r="H1061" t="e">
        <f>VLOOKUP(B1061,'MEMBER PROFILE'!A:O,15,FALSE)</f>
        <v>#N/A</v>
      </c>
    </row>
    <row r="1062" spans="1:8" x14ac:dyDescent="0.25">
      <c r="A1062" s="21"/>
      <c r="B1062" s="156" t="s">
        <v>2135</v>
      </c>
      <c r="C1062" s="156" t="s">
        <v>2135</v>
      </c>
      <c r="D1062" s="28" t="s">
        <v>2129</v>
      </c>
      <c r="E1062" s="28" t="s">
        <v>52</v>
      </c>
      <c r="F1062" s="27">
        <v>42531</v>
      </c>
      <c r="G1062" s="32">
        <v>300</v>
      </c>
      <c r="H1062" t="e">
        <f>VLOOKUP(B1062,'MEMBER PROFILE'!A:O,15,FALSE)</f>
        <v>#N/A</v>
      </c>
    </row>
    <row r="1063" spans="1:8" x14ac:dyDescent="0.25">
      <c r="A1063" s="21"/>
      <c r="B1063" s="156" t="s">
        <v>2135</v>
      </c>
      <c r="C1063" s="156" t="s">
        <v>2135</v>
      </c>
      <c r="D1063" s="28" t="s">
        <v>2129</v>
      </c>
      <c r="E1063" s="28" t="s">
        <v>107</v>
      </c>
      <c r="F1063" s="27">
        <v>41325</v>
      </c>
      <c r="G1063" s="32">
        <v>2396.89</v>
      </c>
      <c r="H1063" t="e">
        <f>VLOOKUP(B1063,'MEMBER PROFILE'!A:O,15,FALSE)</f>
        <v>#N/A</v>
      </c>
    </row>
    <row r="1064" spans="1:8" x14ac:dyDescent="0.25">
      <c r="A1064" s="21">
        <v>534</v>
      </c>
      <c r="B1064" s="156" t="s">
        <v>2228</v>
      </c>
      <c r="C1064" s="156" t="s">
        <v>2228</v>
      </c>
      <c r="D1064" s="28" t="s">
        <v>2132</v>
      </c>
      <c r="E1064" s="28" t="s">
        <v>107</v>
      </c>
      <c r="F1064" s="27">
        <v>45454</v>
      </c>
      <c r="G1064" s="32">
        <v>1500</v>
      </c>
      <c r="H1064" t="e">
        <f>VLOOKUP(B1064,'MEMBER PROFILE'!A:O,15,FALSE)</f>
        <v>#N/A</v>
      </c>
    </row>
    <row r="1065" spans="1:8" x14ac:dyDescent="0.25">
      <c r="A1065" s="21">
        <v>535</v>
      </c>
      <c r="B1065" s="156" t="s">
        <v>2140</v>
      </c>
      <c r="C1065" s="156" t="s">
        <v>2140</v>
      </c>
      <c r="D1065" s="28" t="s">
        <v>2138</v>
      </c>
      <c r="E1065" s="28" t="s">
        <v>51</v>
      </c>
      <c r="F1065" s="27">
        <v>44782</v>
      </c>
      <c r="G1065" s="32">
        <v>15616.6</v>
      </c>
      <c r="H1065" t="e">
        <f>VLOOKUP(B1065,'MEMBER PROFILE'!A:O,15,FALSE)</f>
        <v>#N/A</v>
      </c>
    </row>
    <row r="1066" spans="1:8" x14ac:dyDescent="0.25">
      <c r="A1066" s="21"/>
      <c r="B1066" s="156" t="s">
        <v>2140</v>
      </c>
      <c r="C1066" s="156" t="s">
        <v>2140</v>
      </c>
      <c r="D1066" s="28" t="s">
        <v>2138</v>
      </c>
      <c r="E1066" s="28" t="s">
        <v>52</v>
      </c>
      <c r="F1066" s="27">
        <v>44782</v>
      </c>
      <c r="G1066" s="32">
        <v>300</v>
      </c>
      <c r="H1066" t="e">
        <f>VLOOKUP(B1066,'MEMBER PROFILE'!A:O,15,FALSE)</f>
        <v>#N/A</v>
      </c>
    </row>
    <row r="1067" spans="1:8" x14ac:dyDescent="0.25">
      <c r="A1067" s="21">
        <v>536</v>
      </c>
      <c r="B1067" s="156" t="s">
        <v>2142</v>
      </c>
      <c r="C1067" s="156" t="s">
        <v>2142</v>
      </c>
      <c r="D1067" s="28" t="s">
        <v>2139</v>
      </c>
      <c r="E1067" s="28" t="s">
        <v>51</v>
      </c>
      <c r="F1067" s="27">
        <v>44782</v>
      </c>
      <c r="G1067" s="32">
        <v>10239.4</v>
      </c>
      <c r="H1067" t="e">
        <f>VLOOKUP(B1067,'MEMBER PROFILE'!A:O,15,FALSE)</f>
        <v>#N/A</v>
      </c>
    </row>
    <row r="1068" spans="1:8" x14ac:dyDescent="0.25">
      <c r="A1068" s="21"/>
      <c r="B1068" s="156" t="s">
        <v>2142</v>
      </c>
      <c r="C1068" s="156" t="s">
        <v>2142</v>
      </c>
      <c r="D1068" s="28" t="s">
        <v>2139</v>
      </c>
      <c r="E1068" s="28" t="s">
        <v>52</v>
      </c>
      <c r="F1068" s="27">
        <v>44782</v>
      </c>
      <c r="G1068" s="32">
        <v>-400</v>
      </c>
      <c r="H1068" t="e">
        <f>VLOOKUP(B1068,'MEMBER PROFILE'!A:O,15,FALSE)</f>
        <v>#N/A</v>
      </c>
    </row>
    <row r="1069" spans="1:8" x14ac:dyDescent="0.25">
      <c r="A1069" s="21">
        <v>537</v>
      </c>
      <c r="B1069" s="156" t="s">
        <v>2146</v>
      </c>
      <c r="C1069" s="156" t="s">
        <v>2146</v>
      </c>
      <c r="D1069" s="28" t="s">
        <v>2141</v>
      </c>
      <c r="E1069" s="28" t="s">
        <v>51</v>
      </c>
      <c r="F1069" s="27">
        <v>44782</v>
      </c>
      <c r="G1069" s="32">
        <v>10239.4</v>
      </c>
      <c r="H1069" t="e">
        <f>VLOOKUP(B1069,'MEMBER PROFILE'!A:O,15,FALSE)</f>
        <v>#N/A</v>
      </c>
    </row>
    <row r="1070" spans="1:8" x14ac:dyDescent="0.25">
      <c r="A1070" s="21"/>
      <c r="B1070" s="156" t="s">
        <v>2146</v>
      </c>
      <c r="C1070" s="156" t="s">
        <v>2146</v>
      </c>
      <c r="D1070" s="28" t="s">
        <v>2141</v>
      </c>
      <c r="E1070" s="28" t="s">
        <v>52</v>
      </c>
      <c r="F1070" s="27">
        <v>44782</v>
      </c>
      <c r="G1070" s="32">
        <v>-400</v>
      </c>
      <c r="H1070" t="e">
        <f>VLOOKUP(B1070,'MEMBER PROFILE'!A:O,15,FALSE)</f>
        <v>#N/A</v>
      </c>
    </row>
    <row r="1071" spans="1:8" x14ac:dyDescent="0.25">
      <c r="A1071" s="21">
        <v>538</v>
      </c>
      <c r="B1071" s="156" t="s">
        <v>2147</v>
      </c>
      <c r="C1071" s="156" t="s">
        <v>2147</v>
      </c>
      <c r="D1071" s="28" t="s">
        <v>2144</v>
      </c>
      <c r="E1071" s="28" t="s">
        <v>51</v>
      </c>
      <c r="F1071" s="27">
        <v>45356</v>
      </c>
      <c r="G1071" s="32">
        <v>15310</v>
      </c>
      <c r="H1071" t="e">
        <f>VLOOKUP(B1071,'MEMBER PROFILE'!A:O,15,FALSE)</f>
        <v>#N/A</v>
      </c>
    </row>
    <row r="1072" spans="1:8" x14ac:dyDescent="0.25">
      <c r="A1072" s="21"/>
      <c r="B1072" s="156" t="s">
        <v>2147</v>
      </c>
      <c r="C1072" s="156" t="s">
        <v>2147</v>
      </c>
      <c r="D1072" s="28" t="s">
        <v>2144</v>
      </c>
      <c r="E1072" s="28" t="s">
        <v>52</v>
      </c>
      <c r="F1072" s="27">
        <v>45356</v>
      </c>
      <c r="G1072" s="32">
        <v>1500</v>
      </c>
      <c r="H1072" t="e">
        <f>VLOOKUP(B1072,'MEMBER PROFILE'!A:O,15,FALSE)</f>
        <v>#N/A</v>
      </c>
    </row>
    <row r="1073" spans="1:8" x14ac:dyDescent="0.25">
      <c r="A1073" s="21">
        <v>539</v>
      </c>
      <c r="B1073" s="156" t="s">
        <v>2153</v>
      </c>
      <c r="C1073" s="156" t="s">
        <v>2153</v>
      </c>
      <c r="D1073" s="28" t="s">
        <v>2145</v>
      </c>
      <c r="E1073" s="28" t="s">
        <v>51</v>
      </c>
      <c r="F1073" s="27">
        <v>45356</v>
      </c>
      <c r="G1073" s="32">
        <v>15150</v>
      </c>
      <c r="H1073" t="e">
        <f>VLOOKUP(B1073,'MEMBER PROFILE'!A:O,15,FALSE)</f>
        <v>#N/A</v>
      </c>
    </row>
    <row r="1074" spans="1:8" x14ac:dyDescent="0.25">
      <c r="A1074" s="21"/>
      <c r="B1074" s="156" t="s">
        <v>2153</v>
      </c>
      <c r="C1074" s="156" t="s">
        <v>2153</v>
      </c>
      <c r="D1074" s="28" t="s">
        <v>2145</v>
      </c>
      <c r="E1074" s="28" t="s">
        <v>52</v>
      </c>
      <c r="F1074" s="27">
        <v>45356</v>
      </c>
      <c r="G1074" s="32">
        <v>1500</v>
      </c>
      <c r="H1074" t="e">
        <f>VLOOKUP(B1074,'MEMBER PROFILE'!A:O,15,FALSE)</f>
        <v>#N/A</v>
      </c>
    </row>
    <row r="1075" spans="1:8" x14ac:dyDescent="0.25">
      <c r="A1075" s="21"/>
      <c r="B1075" s="156" t="s">
        <v>2153</v>
      </c>
      <c r="C1075" s="156" t="s">
        <v>2153</v>
      </c>
      <c r="D1075" s="28" t="s">
        <v>2145</v>
      </c>
      <c r="E1075" s="28" t="s">
        <v>107</v>
      </c>
      <c r="F1075" s="27">
        <v>45357</v>
      </c>
      <c r="G1075" s="32">
        <v>2037.56</v>
      </c>
      <c r="H1075" t="e">
        <f>VLOOKUP(B1075,'MEMBER PROFILE'!A:O,15,FALSE)</f>
        <v>#N/A</v>
      </c>
    </row>
    <row r="1076" spans="1:8" x14ac:dyDescent="0.25">
      <c r="A1076" s="21">
        <v>540</v>
      </c>
      <c r="B1076" s="156" t="s">
        <v>2157</v>
      </c>
      <c r="C1076" s="156" t="s">
        <v>2157</v>
      </c>
      <c r="D1076" s="28" t="s">
        <v>2152</v>
      </c>
      <c r="E1076" s="28" t="s">
        <v>51</v>
      </c>
      <c r="F1076" s="27">
        <v>44771</v>
      </c>
      <c r="G1076" s="32">
        <v>15576.15</v>
      </c>
      <c r="H1076" t="e">
        <f>VLOOKUP(B1076,'MEMBER PROFILE'!A:O,15,FALSE)</f>
        <v>#N/A</v>
      </c>
    </row>
    <row r="1077" spans="1:8" x14ac:dyDescent="0.25">
      <c r="A1077" s="21"/>
      <c r="B1077" s="156" t="s">
        <v>2157</v>
      </c>
      <c r="C1077" s="156" t="s">
        <v>2157</v>
      </c>
      <c r="D1077" s="28" t="s">
        <v>2152</v>
      </c>
      <c r="E1077" s="28" t="s">
        <v>52</v>
      </c>
      <c r="F1077" s="27">
        <v>44771</v>
      </c>
      <c r="G1077" s="32">
        <v>300</v>
      </c>
      <c r="H1077" t="e">
        <f>VLOOKUP(B1077,'MEMBER PROFILE'!A:O,15,FALSE)</f>
        <v>#N/A</v>
      </c>
    </row>
    <row r="1078" spans="1:8" x14ac:dyDescent="0.25">
      <c r="A1078" s="21">
        <v>541</v>
      </c>
      <c r="B1078" s="156" t="s">
        <v>2160</v>
      </c>
      <c r="C1078" s="156" t="s">
        <v>2160</v>
      </c>
      <c r="D1078" s="28" t="s">
        <v>2156</v>
      </c>
      <c r="E1078" s="28" t="s">
        <v>51</v>
      </c>
      <c r="F1078" s="27">
        <v>43425</v>
      </c>
      <c r="G1078" s="32">
        <v>40662.42</v>
      </c>
      <c r="H1078" t="e">
        <f>VLOOKUP(B1078,'MEMBER PROFILE'!A:O,15,FALSE)</f>
        <v>#N/A</v>
      </c>
    </row>
    <row r="1079" spans="1:8" x14ac:dyDescent="0.25">
      <c r="A1079" s="21"/>
      <c r="B1079" s="156" t="s">
        <v>2160</v>
      </c>
      <c r="C1079" s="156" t="s">
        <v>2160</v>
      </c>
      <c r="D1079" s="28" t="s">
        <v>2156</v>
      </c>
      <c r="E1079" s="28" t="s">
        <v>52</v>
      </c>
      <c r="F1079" s="27">
        <v>43425</v>
      </c>
      <c r="G1079" s="32">
        <v>300</v>
      </c>
      <c r="H1079" t="e">
        <f>VLOOKUP(B1079,'MEMBER PROFILE'!A:O,15,FALSE)</f>
        <v>#N/A</v>
      </c>
    </row>
    <row r="1080" spans="1:8" x14ac:dyDescent="0.25">
      <c r="A1080" s="21"/>
      <c r="B1080" s="156" t="s">
        <v>2160</v>
      </c>
      <c r="C1080" s="156" t="s">
        <v>2160</v>
      </c>
      <c r="D1080" s="28" t="s">
        <v>2156</v>
      </c>
      <c r="E1080" s="28" t="s">
        <v>107</v>
      </c>
      <c r="F1080" s="27">
        <v>43706</v>
      </c>
      <c r="G1080" s="32">
        <v>3445.29</v>
      </c>
      <c r="H1080" t="e">
        <f>VLOOKUP(B1080,'MEMBER PROFILE'!A:O,15,FALSE)</f>
        <v>#N/A</v>
      </c>
    </row>
    <row r="1081" spans="1:8" x14ac:dyDescent="0.25">
      <c r="A1081" s="21">
        <v>542</v>
      </c>
      <c r="B1081" s="156" t="s">
        <v>2165</v>
      </c>
      <c r="C1081" s="156" t="s">
        <v>2165</v>
      </c>
      <c r="D1081" s="28" t="s">
        <v>2159</v>
      </c>
      <c r="E1081" s="28" t="s">
        <v>51</v>
      </c>
      <c r="F1081" s="27">
        <v>44523</v>
      </c>
      <c r="G1081" s="32">
        <v>20743.97</v>
      </c>
      <c r="H1081" t="e">
        <f>VLOOKUP(B1081,'MEMBER PROFILE'!A:O,15,FALSE)</f>
        <v>#N/A</v>
      </c>
    </row>
    <row r="1082" spans="1:8" x14ac:dyDescent="0.25">
      <c r="A1082" s="21"/>
      <c r="B1082" s="156" t="s">
        <v>2165</v>
      </c>
      <c r="C1082" s="156" t="s">
        <v>2165</v>
      </c>
      <c r="D1082" s="28" t="s">
        <v>2159</v>
      </c>
      <c r="E1082" s="28" t="s">
        <v>52</v>
      </c>
      <c r="F1082" s="27">
        <v>44523</v>
      </c>
      <c r="G1082" s="32">
        <v>-600</v>
      </c>
      <c r="H1082" t="e">
        <f>VLOOKUP(B1082,'MEMBER PROFILE'!A:O,15,FALSE)</f>
        <v>#N/A</v>
      </c>
    </row>
    <row r="1083" spans="1:8" x14ac:dyDescent="0.25">
      <c r="A1083" s="21">
        <v>543</v>
      </c>
      <c r="B1083" s="156" t="s">
        <v>2169</v>
      </c>
      <c r="C1083" s="156" t="s">
        <v>2169</v>
      </c>
      <c r="D1083" s="28" t="s">
        <v>2164</v>
      </c>
      <c r="E1083" s="28" t="s">
        <v>51</v>
      </c>
      <c r="F1083" s="27">
        <v>44431</v>
      </c>
      <c r="G1083" s="32">
        <v>10761.82</v>
      </c>
      <c r="H1083" t="e">
        <f>VLOOKUP(B1083,'MEMBER PROFILE'!A:O,15,FALSE)</f>
        <v>#N/A</v>
      </c>
    </row>
    <row r="1084" spans="1:8" x14ac:dyDescent="0.25">
      <c r="A1084" s="21"/>
      <c r="B1084" s="156" t="s">
        <v>2169</v>
      </c>
      <c r="C1084" s="156" t="s">
        <v>2169</v>
      </c>
      <c r="D1084" s="28" t="s">
        <v>2164</v>
      </c>
      <c r="E1084" s="28" t="s">
        <v>52</v>
      </c>
      <c r="F1084" s="27">
        <v>44431</v>
      </c>
      <c r="G1084" s="32">
        <v>300</v>
      </c>
      <c r="H1084" t="e">
        <f>VLOOKUP(B1084,'MEMBER PROFILE'!A:O,15,FALSE)</f>
        <v>#N/A</v>
      </c>
    </row>
    <row r="1085" spans="1:8" x14ac:dyDescent="0.25">
      <c r="A1085" s="21">
        <v>544</v>
      </c>
      <c r="B1085" s="156" t="s">
        <v>2172</v>
      </c>
      <c r="C1085" s="156" t="s">
        <v>2172</v>
      </c>
      <c r="D1085" s="28" t="s">
        <v>2168</v>
      </c>
      <c r="E1085" s="28" t="s">
        <v>51</v>
      </c>
      <c r="F1085" s="27">
        <v>44431</v>
      </c>
      <c r="G1085" s="32">
        <v>12762.33</v>
      </c>
      <c r="H1085" t="e">
        <f>VLOOKUP(B1085,'MEMBER PROFILE'!A:O,15,FALSE)</f>
        <v>#N/A</v>
      </c>
    </row>
    <row r="1086" spans="1:8" x14ac:dyDescent="0.25">
      <c r="A1086" s="21"/>
      <c r="B1086" s="156" t="s">
        <v>2172</v>
      </c>
      <c r="C1086" s="156" t="s">
        <v>2172</v>
      </c>
      <c r="D1086" s="28" t="s">
        <v>2168</v>
      </c>
      <c r="E1086" s="28" t="s">
        <v>52</v>
      </c>
      <c r="F1086" s="27">
        <v>44431</v>
      </c>
      <c r="G1086" s="32">
        <v>300</v>
      </c>
      <c r="H1086" t="e">
        <f>VLOOKUP(B1086,'MEMBER PROFILE'!A:O,15,FALSE)</f>
        <v>#N/A</v>
      </c>
    </row>
    <row r="1087" spans="1:8" x14ac:dyDescent="0.25">
      <c r="A1087" s="21">
        <v>545</v>
      </c>
      <c r="B1087" s="156" t="s">
        <v>2181</v>
      </c>
      <c r="C1087" s="156" t="s">
        <v>2181</v>
      </c>
      <c r="D1087" s="28" t="s">
        <v>2171</v>
      </c>
      <c r="E1087" s="28" t="s">
        <v>51</v>
      </c>
      <c r="F1087" s="27">
        <v>43867</v>
      </c>
      <c r="G1087" s="32">
        <v>11760.2</v>
      </c>
      <c r="H1087" t="e">
        <f>VLOOKUP(B1087,'MEMBER PROFILE'!A:O,15,FALSE)</f>
        <v>#N/A</v>
      </c>
    </row>
    <row r="1088" spans="1:8" x14ac:dyDescent="0.25">
      <c r="A1088" s="21"/>
      <c r="B1088" s="156" t="s">
        <v>2181</v>
      </c>
      <c r="C1088" s="156" t="s">
        <v>2181</v>
      </c>
      <c r="D1088" s="28" t="s">
        <v>2171</v>
      </c>
      <c r="E1088" s="28" t="s">
        <v>52</v>
      </c>
      <c r="F1088" s="27">
        <v>43867</v>
      </c>
      <c r="G1088" s="32">
        <v>300</v>
      </c>
      <c r="H1088" t="e">
        <f>VLOOKUP(B1088,'MEMBER PROFILE'!A:O,15,FALSE)</f>
        <v>#N/A</v>
      </c>
    </row>
    <row r="1089" spans="1:8" x14ac:dyDescent="0.25">
      <c r="A1089" s="21">
        <v>546</v>
      </c>
      <c r="B1089" s="156" t="s">
        <v>2182</v>
      </c>
      <c r="C1089" s="156" t="s">
        <v>2182</v>
      </c>
      <c r="D1089" s="28" t="s">
        <v>2175</v>
      </c>
      <c r="E1089" s="28" t="s">
        <v>51</v>
      </c>
      <c r="F1089" s="27">
        <v>44747</v>
      </c>
      <c r="G1089" s="32">
        <v>10316.66</v>
      </c>
      <c r="H1089" t="e">
        <f>VLOOKUP(B1089,'MEMBER PROFILE'!A:O,15,FALSE)</f>
        <v>#N/A</v>
      </c>
    </row>
    <row r="1090" spans="1:8" x14ac:dyDescent="0.25">
      <c r="A1090" s="21"/>
      <c r="B1090" s="156" t="s">
        <v>2182</v>
      </c>
      <c r="C1090" s="156" t="s">
        <v>2182</v>
      </c>
      <c r="D1090" s="28" t="s">
        <v>2175</v>
      </c>
      <c r="E1090" s="28" t="s">
        <v>52</v>
      </c>
      <c r="F1090" s="27">
        <v>44747</v>
      </c>
      <c r="G1090" s="32">
        <v>0</v>
      </c>
      <c r="H1090" t="e">
        <f>VLOOKUP(B1090,'MEMBER PROFILE'!A:O,15,FALSE)</f>
        <v>#N/A</v>
      </c>
    </row>
    <row r="1091" spans="1:8" x14ac:dyDescent="0.25">
      <c r="A1091" s="21">
        <v>547</v>
      </c>
      <c r="B1091" s="156" t="s">
        <v>2183</v>
      </c>
      <c r="C1091" s="156" t="s">
        <v>2183</v>
      </c>
      <c r="D1091" s="28" t="s">
        <v>2176</v>
      </c>
      <c r="E1091" s="28" t="s">
        <v>51</v>
      </c>
      <c r="F1091" s="27">
        <v>44614</v>
      </c>
      <c r="G1091" s="32">
        <v>12509.85</v>
      </c>
      <c r="H1091" t="e">
        <f>VLOOKUP(B1091,'MEMBER PROFILE'!A:O,15,FALSE)</f>
        <v>#N/A</v>
      </c>
    </row>
    <row r="1092" spans="1:8" x14ac:dyDescent="0.25">
      <c r="A1092" s="21"/>
      <c r="B1092" s="156" t="s">
        <v>2183</v>
      </c>
      <c r="C1092" s="156" t="s">
        <v>2183</v>
      </c>
      <c r="D1092" s="28" t="s">
        <v>2176</v>
      </c>
      <c r="E1092" s="28" t="s">
        <v>52</v>
      </c>
      <c r="F1092" s="27">
        <v>44614</v>
      </c>
      <c r="G1092" s="32">
        <v>-400</v>
      </c>
      <c r="H1092" t="e">
        <f>VLOOKUP(B1092,'MEMBER PROFILE'!A:O,15,FALSE)</f>
        <v>#N/A</v>
      </c>
    </row>
    <row r="1093" spans="1:8" x14ac:dyDescent="0.25">
      <c r="A1093" s="21">
        <v>548</v>
      </c>
      <c r="B1093" s="156" t="s">
        <v>2184</v>
      </c>
      <c r="C1093" s="156" t="s">
        <v>2184</v>
      </c>
      <c r="D1093" s="28" t="s">
        <v>2177</v>
      </c>
      <c r="E1093" s="28" t="s">
        <v>51</v>
      </c>
      <c r="F1093" s="27">
        <v>43129</v>
      </c>
      <c r="G1093" s="32">
        <v>12627.59</v>
      </c>
      <c r="H1093" t="e">
        <f>VLOOKUP(B1093,'MEMBER PROFILE'!A:O,15,FALSE)</f>
        <v>#N/A</v>
      </c>
    </row>
    <row r="1094" spans="1:8" x14ac:dyDescent="0.25">
      <c r="A1094" s="21"/>
      <c r="B1094" s="156" t="s">
        <v>2184</v>
      </c>
      <c r="C1094" s="156" t="s">
        <v>2184</v>
      </c>
      <c r="D1094" s="28" t="s">
        <v>2177</v>
      </c>
      <c r="E1094" s="28" t="s">
        <v>52</v>
      </c>
      <c r="F1094" s="27">
        <v>43129</v>
      </c>
      <c r="G1094" s="32">
        <v>300</v>
      </c>
      <c r="H1094" t="e">
        <f>VLOOKUP(B1094,'MEMBER PROFILE'!A:O,15,FALSE)</f>
        <v>#N/A</v>
      </c>
    </row>
    <row r="1095" spans="1:8" x14ac:dyDescent="0.25">
      <c r="A1095" s="21">
        <v>549</v>
      </c>
      <c r="B1095" s="156" t="s">
        <v>2185</v>
      </c>
      <c r="C1095" s="156" t="s">
        <v>2185</v>
      </c>
      <c r="D1095" s="28" t="s">
        <v>2178</v>
      </c>
      <c r="E1095" s="28" t="s">
        <v>51</v>
      </c>
      <c r="F1095" s="27">
        <v>44775</v>
      </c>
      <c r="G1095" s="32">
        <v>15484.92</v>
      </c>
      <c r="H1095" t="e">
        <f>VLOOKUP(B1095,'MEMBER PROFILE'!A:O,15,FALSE)</f>
        <v>#N/A</v>
      </c>
    </row>
    <row r="1096" spans="1:8" x14ac:dyDescent="0.25">
      <c r="A1096" s="21"/>
      <c r="B1096" s="156" t="s">
        <v>2185</v>
      </c>
      <c r="C1096" s="156" t="s">
        <v>2185</v>
      </c>
      <c r="D1096" s="28" t="s">
        <v>2178</v>
      </c>
      <c r="E1096" s="28" t="s">
        <v>52</v>
      </c>
      <c r="F1096" s="27">
        <v>44775</v>
      </c>
      <c r="G1096" s="32">
        <v>300</v>
      </c>
      <c r="H1096" t="e">
        <f>VLOOKUP(B1096,'MEMBER PROFILE'!A:O,15,FALSE)</f>
        <v>#N/A</v>
      </c>
    </row>
    <row r="1097" spans="1:8" x14ac:dyDescent="0.25">
      <c r="A1097" s="21">
        <v>550</v>
      </c>
      <c r="B1097" s="156" t="s">
        <v>2200</v>
      </c>
      <c r="C1097" s="156" t="s">
        <v>2200</v>
      </c>
      <c r="D1097" s="28" t="s">
        <v>2179</v>
      </c>
      <c r="E1097" s="28" t="s">
        <v>51</v>
      </c>
      <c r="F1097" s="27">
        <v>44489</v>
      </c>
      <c r="G1097" s="32">
        <v>10657.26</v>
      </c>
      <c r="H1097" t="e">
        <f>VLOOKUP(B1097,'MEMBER PROFILE'!A:O,15,FALSE)</f>
        <v>#N/A</v>
      </c>
    </row>
    <row r="1098" spans="1:8" x14ac:dyDescent="0.25">
      <c r="A1098" s="21"/>
      <c r="B1098" s="156" t="s">
        <v>2200</v>
      </c>
      <c r="C1098" s="156" t="s">
        <v>2200</v>
      </c>
      <c r="D1098" s="28" t="s">
        <v>2179</v>
      </c>
      <c r="E1098" s="28" t="s">
        <v>52</v>
      </c>
      <c r="F1098" s="27">
        <v>44489</v>
      </c>
      <c r="G1098" s="32">
        <v>0</v>
      </c>
      <c r="H1098" t="e">
        <f>VLOOKUP(B1098,'MEMBER PROFILE'!A:O,15,FALSE)</f>
        <v>#N/A</v>
      </c>
    </row>
    <row r="1099" spans="1:8" x14ac:dyDescent="0.25">
      <c r="A1099" s="21">
        <v>551</v>
      </c>
      <c r="B1099" s="156" t="s">
        <v>2229</v>
      </c>
      <c r="C1099" s="156" t="s">
        <v>2229</v>
      </c>
      <c r="D1099" s="28" t="s">
        <v>2180</v>
      </c>
      <c r="E1099" s="28" t="s">
        <v>107</v>
      </c>
      <c r="F1099" s="27">
        <v>43076</v>
      </c>
      <c r="G1099" s="32">
        <v>5709.85</v>
      </c>
      <c r="H1099" t="e">
        <f>VLOOKUP(B1099,'MEMBER PROFILE'!A:O,15,FALSE)</f>
        <v>#N/A</v>
      </c>
    </row>
    <row r="1100" spans="1:8" x14ac:dyDescent="0.25">
      <c r="A1100" s="21">
        <v>552</v>
      </c>
      <c r="B1100" s="156" t="s">
        <v>2205</v>
      </c>
      <c r="C1100" s="156" t="s">
        <v>2205</v>
      </c>
      <c r="D1100" s="28" t="s">
        <v>2199</v>
      </c>
      <c r="E1100" s="28" t="s">
        <v>51</v>
      </c>
      <c r="F1100" s="27">
        <v>44355</v>
      </c>
      <c r="G1100" s="32">
        <v>16878.849999999999</v>
      </c>
      <c r="H1100" t="e">
        <f>VLOOKUP(B1100,'MEMBER PROFILE'!A:O,15,FALSE)</f>
        <v>#N/A</v>
      </c>
    </row>
    <row r="1101" spans="1:8" x14ac:dyDescent="0.25">
      <c r="A1101" s="21"/>
      <c r="B1101" s="156" t="s">
        <v>2205</v>
      </c>
      <c r="C1101" s="156" t="s">
        <v>2205</v>
      </c>
      <c r="D1101" s="28" t="s">
        <v>2199</v>
      </c>
      <c r="E1101" s="28" t="s">
        <v>52</v>
      </c>
      <c r="F1101" s="27">
        <v>44355</v>
      </c>
      <c r="G1101" s="32">
        <v>300</v>
      </c>
      <c r="H1101" t="e">
        <f>VLOOKUP(B1101,'MEMBER PROFILE'!A:O,15,FALSE)</f>
        <v>#N/A</v>
      </c>
    </row>
    <row r="1102" spans="1:8" x14ac:dyDescent="0.25">
      <c r="A1102" s="21">
        <v>553</v>
      </c>
      <c r="B1102" s="156" t="s">
        <v>2210</v>
      </c>
      <c r="C1102" s="156" t="s">
        <v>2210</v>
      </c>
      <c r="D1102" s="28" t="s">
        <v>2207</v>
      </c>
      <c r="E1102" s="28" t="s">
        <v>51</v>
      </c>
      <c r="F1102" s="27">
        <v>40032</v>
      </c>
      <c r="G1102" s="32">
        <v>26368.75</v>
      </c>
      <c r="H1102" t="e">
        <f>VLOOKUP(B1102,'MEMBER PROFILE'!A:O,15,FALSE)</f>
        <v>#N/A</v>
      </c>
    </row>
    <row r="1103" spans="1:8" x14ac:dyDescent="0.25">
      <c r="A1103" s="21"/>
      <c r="B1103" s="156" t="s">
        <v>2210</v>
      </c>
      <c r="C1103" s="156" t="s">
        <v>2210</v>
      </c>
      <c r="D1103" s="28" t="s">
        <v>2207</v>
      </c>
      <c r="E1103" s="28" t="s">
        <v>52</v>
      </c>
      <c r="F1103" s="27">
        <v>40032</v>
      </c>
      <c r="G1103" s="32">
        <v>300</v>
      </c>
      <c r="H1103" t="e">
        <f>VLOOKUP(B1103,'MEMBER PROFILE'!A:O,15,FALSE)</f>
        <v>#N/A</v>
      </c>
    </row>
    <row r="1104" spans="1:8" x14ac:dyDescent="0.25">
      <c r="A1104" s="21">
        <v>554</v>
      </c>
      <c r="B1104" s="156" t="s">
        <v>2212</v>
      </c>
      <c r="C1104" s="156" t="s">
        <v>2212</v>
      </c>
      <c r="D1104" s="28" t="s">
        <v>2209</v>
      </c>
      <c r="E1104" s="28" t="s">
        <v>51</v>
      </c>
      <c r="F1104" s="27">
        <v>45258</v>
      </c>
      <c r="G1104" s="32">
        <v>15400.5</v>
      </c>
      <c r="H1104" t="e">
        <f>VLOOKUP(B1104,'MEMBER PROFILE'!A:O,15,FALSE)</f>
        <v>#N/A</v>
      </c>
    </row>
    <row r="1105" spans="1:8" x14ac:dyDescent="0.25">
      <c r="A1105" s="21"/>
      <c r="B1105" s="156" t="s">
        <v>2212</v>
      </c>
      <c r="C1105" s="156" t="s">
        <v>2212</v>
      </c>
      <c r="D1105" s="28" t="s">
        <v>2209</v>
      </c>
      <c r="E1105" s="28" t="s">
        <v>52</v>
      </c>
      <c r="F1105" s="27">
        <v>45258</v>
      </c>
      <c r="G1105" s="32">
        <v>1500</v>
      </c>
      <c r="H1105" t="e">
        <f>VLOOKUP(B1105,'MEMBER PROFILE'!A:O,15,FALSE)</f>
        <v>#N/A</v>
      </c>
    </row>
    <row r="1106" spans="1:8" x14ac:dyDescent="0.25">
      <c r="A1106" s="21">
        <v>555</v>
      </c>
      <c r="B1106" s="156" t="s">
        <v>2213</v>
      </c>
      <c r="C1106" s="156" t="s">
        <v>2213</v>
      </c>
      <c r="D1106" s="28" t="s">
        <v>6819</v>
      </c>
      <c r="E1106" s="28" t="s">
        <v>51</v>
      </c>
      <c r="F1106" s="27">
        <v>42492</v>
      </c>
      <c r="G1106" s="32">
        <v>14077.39</v>
      </c>
      <c r="H1106" t="e">
        <f>VLOOKUP(B1106,'MEMBER PROFILE'!A:O,15,FALSE)</f>
        <v>#N/A</v>
      </c>
    </row>
    <row r="1107" spans="1:8" x14ac:dyDescent="0.25">
      <c r="A1107" s="21"/>
      <c r="B1107" s="156" t="s">
        <v>2213</v>
      </c>
      <c r="C1107" s="156" t="s">
        <v>2213</v>
      </c>
      <c r="D1107" s="28" t="s">
        <v>6819</v>
      </c>
      <c r="E1107" s="28" t="s">
        <v>52</v>
      </c>
      <c r="F1107" s="27">
        <v>42492</v>
      </c>
      <c r="G1107" s="32">
        <v>300</v>
      </c>
      <c r="H1107" t="e">
        <f>VLOOKUP(B1107,'MEMBER PROFILE'!A:O,15,FALSE)</f>
        <v>#N/A</v>
      </c>
    </row>
    <row r="1108" spans="1:8" x14ac:dyDescent="0.25">
      <c r="A1108" s="21"/>
      <c r="B1108" s="156" t="s">
        <v>2213</v>
      </c>
      <c r="C1108" s="156" t="s">
        <v>2213</v>
      </c>
      <c r="D1108" s="28" t="s">
        <v>6819</v>
      </c>
      <c r="E1108" s="28" t="s">
        <v>107</v>
      </c>
      <c r="F1108" s="27">
        <v>42492</v>
      </c>
      <c r="G1108" s="32">
        <v>1052.83</v>
      </c>
      <c r="H1108" t="e">
        <f>VLOOKUP(B1108,'MEMBER PROFILE'!A:O,15,FALSE)</f>
        <v>#N/A</v>
      </c>
    </row>
    <row r="1109" spans="1:8" x14ac:dyDescent="0.25">
      <c r="A1109" s="21">
        <v>556</v>
      </c>
      <c r="B1109" s="156" t="s">
        <v>2216</v>
      </c>
      <c r="C1109" s="156" t="s">
        <v>2216</v>
      </c>
      <c r="D1109" s="28" t="s">
        <v>6541</v>
      </c>
      <c r="E1109" s="28" t="s">
        <v>51</v>
      </c>
      <c r="F1109" s="27">
        <v>42034</v>
      </c>
      <c r="G1109" s="32">
        <v>13434.99</v>
      </c>
      <c r="H1109" t="e">
        <f>VLOOKUP(B1109,'MEMBER PROFILE'!A:O,15,FALSE)</f>
        <v>#N/A</v>
      </c>
    </row>
    <row r="1110" spans="1:8" x14ac:dyDescent="0.25">
      <c r="A1110" s="21"/>
      <c r="B1110" s="156" t="s">
        <v>2216</v>
      </c>
      <c r="C1110" s="156" t="s">
        <v>2216</v>
      </c>
      <c r="D1110" s="28" t="s">
        <v>6541</v>
      </c>
      <c r="E1110" s="28" t="s">
        <v>52</v>
      </c>
      <c r="F1110" s="27">
        <v>42034</v>
      </c>
      <c r="G1110" s="32">
        <v>300</v>
      </c>
      <c r="H1110" t="e">
        <f>VLOOKUP(B1110,'MEMBER PROFILE'!A:O,15,FALSE)</f>
        <v>#N/A</v>
      </c>
    </row>
    <row r="1111" spans="1:8" x14ac:dyDescent="0.25">
      <c r="A1111" s="21">
        <v>557</v>
      </c>
      <c r="B1111" s="156" t="s">
        <v>2221</v>
      </c>
      <c r="C1111" s="156" t="s">
        <v>2221</v>
      </c>
      <c r="D1111" s="28" t="s">
        <v>2215</v>
      </c>
      <c r="E1111" s="28" t="s">
        <v>51</v>
      </c>
      <c r="F1111" s="27">
        <v>43362</v>
      </c>
      <c r="G1111" s="32">
        <v>10924.11</v>
      </c>
      <c r="H1111" t="e">
        <f>VLOOKUP(B1111,'MEMBER PROFILE'!A:O,15,FALSE)</f>
        <v>#N/A</v>
      </c>
    </row>
    <row r="1112" spans="1:8" x14ac:dyDescent="0.25">
      <c r="A1112" s="21"/>
      <c r="B1112" s="156" t="s">
        <v>2221</v>
      </c>
      <c r="C1112" s="156" t="s">
        <v>2221</v>
      </c>
      <c r="D1112" s="28" t="s">
        <v>2215</v>
      </c>
      <c r="E1112" s="28" t="s">
        <v>52</v>
      </c>
      <c r="F1112" s="27">
        <v>43362</v>
      </c>
      <c r="G1112" s="32">
        <v>-200</v>
      </c>
      <c r="H1112" t="e">
        <f>VLOOKUP(B1112,'MEMBER PROFILE'!A:O,15,FALSE)</f>
        <v>#N/A</v>
      </c>
    </row>
    <row r="1113" spans="1:8" x14ac:dyDescent="0.25">
      <c r="A1113" s="21">
        <v>558</v>
      </c>
      <c r="B1113" s="156" t="s">
        <v>2225</v>
      </c>
      <c r="C1113" s="156" t="s">
        <v>2225</v>
      </c>
      <c r="D1113" s="28" t="s">
        <v>2220</v>
      </c>
      <c r="E1113" s="28" t="s">
        <v>51</v>
      </c>
      <c r="F1113" s="27">
        <v>42486</v>
      </c>
      <c r="G1113" s="32">
        <v>12730.37</v>
      </c>
      <c r="H1113" t="e">
        <f>VLOOKUP(B1113,'MEMBER PROFILE'!A:O,15,FALSE)</f>
        <v>#N/A</v>
      </c>
    </row>
    <row r="1114" spans="1:8" x14ac:dyDescent="0.25">
      <c r="A1114" s="21"/>
      <c r="B1114" s="156" t="s">
        <v>2225</v>
      </c>
      <c r="C1114" s="156" t="s">
        <v>2225</v>
      </c>
      <c r="D1114" s="28" t="s">
        <v>2220</v>
      </c>
      <c r="E1114" s="28" t="s">
        <v>52</v>
      </c>
      <c r="F1114" s="27">
        <v>42486</v>
      </c>
      <c r="G1114" s="32">
        <v>300</v>
      </c>
      <c r="H1114" t="e">
        <f>VLOOKUP(B1114,'MEMBER PROFILE'!A:O,15,FALSE)</f>
        <v>#N/A</v>
      </c>
    </row>
    <row r="1115" spans="1:8" x14ac:dyDescent="0.25">
      <c r="A1115" s="21"/>
      <c r="B1115" s="156" t="s">
        <v>2225</v>
      </c>
      <c r="C1115" s="156" t="s">
        <v>2225</v>
      </c>
      <c r="D1115" s="28" t="s">
        <v>2220</v>
      </c>
      <c r="E1115" s="28" t="s">
        <v>107</v>
      </c>
      <c r="F1115" s="27">
        <v>41716</v>
      </c>
      <c r="G1115" s="32">
        <v>1205.79</v>
      </c>
      <c r="H1115" t="e">
        <f>VLOOKUP(B1115,'MEMBER PROFILE'!A:O,15,FALSE)</f>
        <v>#N/A</v>
      </c>
    </row>
    <row r="1116" spans="1:8" x14ac:dyDescent="0.25">
      <c r="A1116" s="21">
        <v>559</v>
      </c>
      <c r="B1116" s="156" t="s">
        <v>2233</v>
      </c>
      <c r="C1116" s="156" t="s">
        <v>2233</v>
      </c>
      <c r="D1116" s="28" t="s">
        <v>2224</v>
      </c>
      <c r="E1116" s="28" t="s">
        <v>51</v>
      </c>
      <c r="F1116" s="27">
        <v>45544</v>
      </c>
      <c r="G1116" s="32">
        <v>15452.5</v>
      </c>
      <c r="H1116" t="e">
        <f>VLOOKUP(B1116,'MEMBER PROFILE'!A:O,15,FALSE)</f>
        <v>#N/A</v>
      </c>
    </row>
    <row r="1117" spans="1:8" x14ac:dyDescent="0.25">
      <c r="A1117" s="21"/>
      <c r="B1117" s="156" t="s">
        <v>2233</v>
      </c>
      <c r="C1117" s="156" t="s">
        <v>2233</v>
      </c>
      <c r="D1117" s="28" t="s">
        <v>2224</v>
      </c>
      <c r="E1117" s="28" t="s">
        <v>52</v>
      </c>
      <c r="F1117" s="27">
        <v>45544</v>
      </c>
      <c r="G1117" s="32">
        <v>1500</v>
      </c>
      <c r="H1117" t="e">
        <f>VLOOKUP(B1117,'MEMBER PROFILE'!A:O,15,FALSE)</f>
        <v>#N/A</v>
      </c>
    </row>
    <row r="1118" spans="1:8" x14ac:dyDescent="0.25">
      <c r="A1118" s="21">
        <v>560</v>
      </c>
      <c r="B1118" s="156" t="s">
        <v>2246</v>
      </c>
      <c r="C1118" s="156" t="s">
        <v>2246</v>
      </c>
      <c r="D1118" s="28" t="s">
        <v>2226</v>
      </c>
      <c r="E1118" s="28" t="s">
        <v>107</v>
      </c>
      <c r="F1118" s="27">
        <v>41800</v>
      </c>
      <c r="G1118" s="32">
        <v>742.63</v>
      </c>
      <c r="H1118" t="e">
        <f>VLOOKUP(B1118,'MEMBER PROFILE'!A:O,15,FALSE)</f>
        <v>#N/A</v>
      </c>
    </row>
    <row r="1119" spans="1:8" x14ac:dyDescent="0.25">
      <c r="A1119" s="21">
        <v>561</v>
      </c>
      <c r="B1119" s="156" t="s">
        <v>2290</v>
      </c>
      <c r="C1119" s="156" t="s">
        <v>2290</v>
      </c>
      <c r="D1119" s="28" t="s">
        <v>2227</v>
      </c>
      <c r="E1119" s="28" t="s">
        <v>107</v>
      </c>
      <c r="F1119" s="27">
        <v>44641</v>
      </c>
      <c r="G1119" s="32">
        <v>511.58</v>
      </c>
      <c r="H1119" t="e">
        <f>VLOOKUP(B1119,'MEMBER PROFILE'!A:O,15,FALSE)</f>
        <v>#N/A</v>
      </c>
    </row>
    <row r="1120" spans="1:8" x14ac:dyDescent="0.25">
      <c r="A1120" s="21">
        <v>562</v>
      </c>
      <c r="B1120" s="156" t="s">
        <v>2237</v>
      </c>
      <c r="C1120" s="156" t="s">
        <v>2237</v>
      </c>
      <c r="D1120" s="28" t="s">
        <v>2234</v>
      </c>
      <c r="E1120" s="28" t="s">
        <v>51</v>
      </c>
      <c r="F1120" s="27">
        <v>44540</v>
      </c>
      <c r="G1120" s="32">
        <v>10492.21</v>
      </c>
      <c r="H1120" t="e">
        <f>VLOOKUP(B1120,'MEMBER PROFILE'!A:O,15,FALSE)</f>
        <v>#N/A</v>
      </c>
    </row>
    <row r="1121" spans="1:8" x14ac:dyDescent="0.25">
      <c r="A1121" s="21"/>
      <c r="B1121" s="156" t="s">
        <v>2237</v>
      </c>
      <c r="C1121" s="156" t="s">
        <v>2237</v>
      </c>
      <c r="D1121" s="28" t="s">
        <v>2234</v>
      </c>
      <c r="E1121" s="28" t="s">
        <v>52</v>
      </c>
      <c r="F1121" s="27">
        <v>44540</v>
      </c>
      <c r="G1121" s="32">
        <v>800</v>
      </c>
      <c r="H1121" t="e">
        <f>VLOOKUP(B1121,'MEMBER PROFILE'!A:O,15,FALSE)</f>
        <v>#N/A</v>
      </c>
    </row>
    <row r="1122" spans="1:8" x14ac:dyDescent="0.25">
      <c r="A1122" s="21">
        <v>563</v>
      </c>
      <c r="B1122" s="156" t="s">
        <v>2239</v>
      </c>
      <c r="C1122" s="156" t="s">
        <v>2239</v>
      </c>
      <c r="D1122" s="28" t="s">
        <v>2235</v>
      </c>
      <c r="E1122" s="28" t="s">
        <v>51</v>
      </c>
      <c r="F1122" s="27">
        <v>45138</v>
      </c>
      <c r="G1122" s="32">
        <v>15150</v>
      </c>
      <c r="H1122" t="e">
        <f>VLOOKUP(B1122,'MEMBER PROFILE'!A:O,15,FALSE)</f>
        <v>#N/A</v>
      </c>
    </row>
    <row r="1123" spans="1:8" x14ac:dyDescent="0.25">
      <c r="A1123" s="21"/>
      <c r="B1123" s="156" t="s">
        <v>2239</v>
      </c>
      <c r="C1123" s="156" t="s">
        <v>2239</v>
      </c>
      <c r="D1123" s="28" t="s">
        <v>2235</v>
      </c>
      <c r="E1123" s="28" t="s">
        <v>52</v>
      </c>
      <c r="F1123" s="27">
        <v>45138</v>
      </c>
      <c r="G1123" s="32">
        <v>300</v>
      </c>
      <c r="H1123" t="e">
        <f>VLOOKUP(B1123,'MEMBER PROFILE'!A:O,15,FALSE)</f>
        <v>#N/A</v>
      </c>
    </row>
    <row r="1124" spans="1:8" x14ac:dyDescent="0.25">
      <c r="A1124" s="21">
        <v>564</v>
      </c>
      <c r="B1124" s="156" t="s">
        <v>2240</v>
      </c>
      <c r="C1124" s="156" t="s">
        <v>2240</v>
      </c>
      <c r="D1124" s="28" t="s">
        <v>2236</v>
      </c>
      <c r="E1124" s="28" t="s">
        <v>51</v>
      </c>
      <c r="F1124" s="27">
        <v>44539</v>
      </c>
      <c r="G1124" s="32">
        <v>15756.36</v>
      </c>
      <c r="H1124" t="e">
        <f>VLOOKUP(B1124,'MEMBER PROFILE'!A:O,15,FALSE)</f>
        <v>#N/A</v>
      </c>
    </row>
    <row r="1125" spans="1:8" x14ac:dyDescent="0.25">
      <c r="A1125" s="21"/>
      <c r="B1125" s="156" t="s">
        <v>2240</v>
      </c>
      <c r="C1125" s="156" t="s">
        <v>2240</v>
      </c>
      <c r="D1125" s="28" t="s">
        <v>2236</v>
      </c>
      <c r="E1125" s="28" t="s">
        <v>52</v>
      </c>
      <c r="F1125" s="27">
        <v>44539</v>
      </c>
      <c r="G1125" s="32">
        <v>500</v>
      </c>
      <c r="H1125" t="e">
        <f>VLOOKUP(B1125,'MEMBER PROFILE'!A:O,15,FALSE)</f>
        <v>#N/A</v>
      </c>
    </row>
    <row r="1126" spans="1:8" x14ac:dyDescent="0.25">
      <c r="A1126" s="21">
        <v>565</v>
      </c>
      <c r="B1126" s="156" t="s">
        <v>2243</v>
      </c>
      <c r="C1126" s="156" t="s">
        <v>2243</v>
      </c>
      <c r="D1126" s="28" t="s">
        <v>2242</v>
      </c>
      <c r="E1126" s="28" t="s">
        <v>51</v>
      </c>
      <c r="F1126" s="27">
        <v>44511</v>
      </c>
      <c r="G1126" s="32">
        <v>17308.95</v>
      </c>
      <c r="H1126" t="e">
        <f>VLOOKUP(B1126,'MEMBER PROFILE'!A:O,15,FALSE)</f>
        <v>#N/A</v>
      </c>
    </row>
    <row r="1127" spans="1:8" x14ac:dyDescent="0.25">
      <c r="A1127" s="21"/>
      <c r="B1127" s="156" t="s">
        <v>2243</v>
      </c>
      <c r="C1127" s="156" t="s">
        <v>2243</v>
      </c>
      <c r="D1127" s="28" t="s">
        <v>2242</v>
      </c>
      <c r="E1127" s="28" t="s">
        <v>52</v>
      </c>
      <c r="F1127" s="27">
        <v>44511</v>
      </c>
      <c r="G1127" s="32">
        <v>300</v>
      </c>
      <c r="H1127" t="e">
        <f>VLOOKUP(B1127,'MEMBER PROFILE'!A:O,15,FALSE)</f>
        <v>#N/A</v>
      </c>
    </row>
    <row r="1128" spans="1:8" x14ac:dyDescent="0.25">
      <c r="A1128" s="21">
        <v>566</v>
      </c>
      <c r="B1128" s="156" t="s">
        <v>2293</v>
      </c>
      <c r="C1128" s="156" t="s">
        <v>2293</v>
      </c>
      <c r="D1128" s="28" t="s">
        <v>2247</v>
      </c>
      <c r="E1128" s="28" t="s">
        <v>107</v>
      </c>
      <c r="F1128" s="27">
        <v>42285</v>
      </c>
      <c r="G1128" s="32">
        <v>728.99</v>
      </c>
      <c r="H1128" t="e">
        <f>VLOOKUP(B1128,'MEMBER PROFILE'!A:O,15,FALSE)</f>
        <v>#N/A</v>
      </c>
    </row>
    <row r="1129" spans="1:8" x14ac:dyDescent="0.25">
      <c r="A1129" s="21">
        <v>567</v>
      </c>
      <c r="B1129" s="156" t="s">
        <v>2249</v>
      </c>
      <c r="C1129" s="156" t="s">
        <v>2249</v>
      </c>
      <c r="D1129" s="28" t="s">
        <v>2248</v>
      </c>
      <c r="E1129" s="28" t="s">
        <v>51</v>
      </c>
      <c r="F1129" s="27">
        <v>44726</v>
      </c>
      <c r="G1129" s="32">
        <v>10395.469999999999</v>
      </c>
      <c r="H1129" t="e">
        <f>VLOOKUP(B1129,'MEMBER PROFILE'!A:O,15,FALSE)</f>
        <v>#N/A</v>
      </c>
    </row>
    <row r="1130" spans="1:8" x14ac:dyDescent="0.25">
      <c r="A1130" s="21"/>
      <c r="B1130" s="156" t="s">
        <v>2249</v>
      </c>
      <c r="C1130" s="156" t="s">
        <v>2249</v>
      </c>
      <c r="D1130" s="28" t="s">
        <v>2248</v>
      </c>
      <c r="E1130" s="28" t="s">
        <v>52</v>
      </c>
      <c r="F1130" s="27">
        <v>44726</v>
      </c>
      <c r="G1130" s="32">
        <v>-100</v>
      </c>
      <c r="H1130" t="e">
        <f>VLOOKUP(B1130,'MEMBER PROFILE'!A:O,15,FALSE)</f>
        <v>#N/A</v>
      </c>
    </row>
    <row r="1131" spans="1:8" x14ac:dyDescent="0.25">
      <c r="A1131" s="21">
        <v>568</v>
      </c>
      <c r="B1131" s="156" t="s">
        <v>2254</v>
      </c>
      <c r="C1131" s="156" t="s">
        <v>2254</v>
      </c>
      <c r="D1131" s="28" t="s">
        <v>2253</v>
      </c>
      <c r="E1131" s="28" t="s">
        <v>51</v>
      </c>
      <c r="F1131" s="27">
        <v>44663</v>
      </c>
      <c r="G1131" s="32">
        <v>21406.16</v>
      </c>
      <c r="H1131" t="e">
        <f>VLOOKUP(B1131,'MEMBER PROFILE'!A:O,15,FALSE)</f>
        <v>#N/A</v>
      </c>
    </row>
    <row r="1132" spans="1:8" x14ac:dyDescent="0.25">
      <c r="A1132" s="21"/>
      <c r="B1132" s="156" t="s">
        <v>2254</v>
      </c>
      <c r="C1132" s="156" t="s">
        <v>2254</v>
      </c>
      <c r="D1132" s="28" t="s">
        <v>2253</v>
      </c>
      <c r="E1132" s="28" t="s">
        <v>52</v>
      </c>
      <c r="F1132" s="27">
        <v>44663</v>
      </c>
      <c r="G1132" s="32">
        <v>400</v>
      </c>
      <c r="H1132" t="e">
        <f>VLOOKUP(B1132,'MEMBER PROFILE'!A:O,15,FALSE)</f>
        <v>#N/A</v>
      </c>
    </row>
    <row r="1133" spans="1:8" x14ac:dyDescent="0.25">
      <c r="A1133" s="21">
        <v>569</v>
      </c>
      <c r="B1133" s="156" t="s">
        <v>2258</v>
      </c>
      <c r="C1133" s="156" t="s">
        <v>2258</v>
      </c>
      <c r="D1133" s="28" t="s">
        <v>2257</v>
      </c>
      <c r="E1133" s="28" t="s">
        <v>51</v>
      </c>
      <c r="F1133" s="27">
        <v>44403</v>
      </c>
      <c r="G1133" s="32">
        <v>13707.84</v>
      </c>
      <c r="H1133" t="e">
        <f>VLOOKUP(B1133,'MEMBER PROFILE'!A:O,15,FALSE)</f>
        <v>#N/A</v>
      </c>
    </row>
    <row r="1134" spans="1:8" x14ac:dyDescent="0.25">
      <c r="A1134" s="21"/>
      <c r="B1134" s="156" t="s">
        <v>2258</v>
      </c>
      <c r="C1134" s="156" t="s">
        <v>2258</v>
      </c>
      <c r="D1134" s="28" t="s">
        <v>2257</v>
      </c>
      <c r="E1134" s="28" t="s">
        <v>52</v>
      </c>
      <c r="F1134" s="27">
        <v>44403</v>
      </c>
      <c r="G1134" s="32">
        <v>300</v>
      </c>
      <c r="H1134" t="e">
        <f>VLOOKUP(B1134,'MEMBER PROFILE'!A:O,15,FALSE)</f>
        <v>#N/A</v>
      </c>
    </row>
    <row r="1135" spans="1:8" x14ac:dyDescent="0.25">
      <c r="A1135" s="21">
        <v>570</v>
      </c>
      <c r="B1135" s="156" t="s">
        <v>2262</v>
      </c>
      <c r="C1135" s="156" t="s">
        <v>2262</v>
      </c>
      <c r="D1135" s="28" t="s">
        <v>2261</v>
      </c>
      <c r="E1135" s="28" t="s">
        <v>51</v>
      </c>
      <c r="F1135" s="27">
        <v>44403</v>
      </c>
      <c r="G1135" s="32">
        <v>11318.54</v>
      </c>
      <c r="H1135" t="e">
        <f>VLOOKUP(B1135,'MEMBER PROFILE'!A:O,15,FALSE)</f>
        <v>#N/A</v>
      </c>
    </row>
    <row r="1136" spans="1:8" x14ac:dyDescent="0.25">
      <c r="A1136" s="21"/>
      <c r="B1136" s="156" t="s">
        <v>2262</v>
      </c>
      <c r="C1136" s="156" t="s">
        <v>2262</v>
      </c>
      <c r="D1136" s="28" t="s">
        <v>2261</v>
      </c>
      <c r="E1136" s="28" t="s">
        <v>52</v>
      </c>
      <c r="F1136" s="27">
        <v>44403</v>
      </c>
      <c r="G1136" s="32">
        <v>-100</v>
      </c>
      <c r="H1136" t="e">
        <f>VLOOKUP(B1136,'MEMBER PROFILE'!A:O,15,FALSE)</f>
        <v>#N/A</v>
      </c>
    </row>
    <row r="1137" spans="1:8" x14ac:dyDescent="0.25">
      <c r="A1137" s="21">
        <v>571</v>
      </c>
      <c r="B1137" s="156" t="s">
        <v>2264</v>
      </c>
      <c r="C1137" s="156" t="s">
        <v>2264</v>
      </c>
      <c r="D1137" s="28" t="s">
        <v>2266</v>
      </c>
      <c r="E1137" s="28" t="s">
        <v>51</v>
      </c>
      <c r="F1137" s="27">
        <v>44403</v>
      </c>
      <c r="G1137" s="32">
        <v>10918.54</v>
      </c>
      <c r="H1137" t="e">
        <f>VLOOKUP(B1137,'MEMBER PROFILE'!A:O,15,FALSE)</f>
        <v>#N/A</v>
      </c>
    </row>
    <row r="1138" spans="1:8" x14ac:dyDescent="0.25">
      <c r="A1138" s="21"/>
      <c r="B1138" s="156" t="s">
        <v>2264</v>
      </c>
      <c r="C1138" s="156" t="s">
        <v>2264</v>
      </c>
      <c r="D1138" s="28" t="s">
        <v>2266</v>
      </c>
      <c r="E1138" s="28" t="s">
        <v>52</v>
      </c>
      <c r="F1138" s="27">
        <v>44403</v>
      </c>
      <c r="G1138" s="32">
        <v>0</v>
      </c>
      <c r="H1138" t="e">
        <f>VLOOKUP(B1138,'MEMBER PROFILE'!A:O,15,FALSE)</f>
        <v>#N/A</v>
      </c>
    </row>
    <row r="1139" spans="1:8" x14ac:dyDescent="0.25">
      <c r="A1139" s="21">
        <v>572</v>
      </c>
      <c r="B1139" s="156" t="s">
        <v>2268</v>
      </c>
      <c r="C1139" s="156" t="s">
        <v>2268</v>
      </c>
      <c r="D1139" s="28" t="s">
        <v>2267</v>
      </c>
      <c r="E1139" s="28" t="s">
        <v>51</v>
      </c>
      <c r="F1139" s="27">
        <v>40196</v>
      </c>
      <c r="G1139" s="32">
        <v>27389.81</v>
      </c>
      <c r="H1139" t="e">
        <f>VLOOKUP(B1139,'MEMBER PROFILE'!A:O,15,FALSE)</f>
        <v>#N/A</v>
      </c>
    </row>
    <row r="1140" spans="1:8" x14ac:dyDescent="0.25">
      <c r="A1140" s="21"/>
      <c r="B1140" s="156" t="s">
        <v>2268</v>
      </c>
      <c r="C1140" s="156" t="s">
        <v>2268</v>
      </c>
      <c r="D1140" s="28" t="s">
        <v>2267</v>
      </c>
      <c r="E1140" s="28" t="s">
        <v>52</v>
      </c>
      <c r="F1140" s="27">
        <v>40196</v>
      </c>
      <c r="G1140" s="32">
        <v>300</v>
      </c>
      <c r="H1140" t="e">
        <f>VLOOKUP(B1140,'MEMBER PROFILE'!A:O,15,FALSE)</f>
        <v>#N/A</v>
      </c>
    </row>
    <row r="1141" spans="1:8" x14ac:dyDescent="0.25">
      <c r="A1141" s="21"/>
      <c r="B1141" s="156" t="s">
        <v>2268</v>
      </c>
      <c r="C1141" s="156" t="s">
        <v>2268</v>
      </c>
      <c r="D1141" s="28" t="s">
        <v>2267</v>
      </c>
      <c r="E1141" s="28" t="s">
        <v>107</v>
      </c>
      <c r="F1141" s="27">
        <v>39455</v>
      </c>
      <c r="G1141" s="32">
        <v>1064.18</v>
      </c>
      <c r="H1141" t="e">
        <f>VLOOKUP(B1141,'MEMBER PROFILE'!A:O,15,FALSE)</f>
        <v>#N/A</v>
      </c>
    </row>
    <row r="1142" spans="1:8" x14ac:dyDescent="0.25">
      <c r="A1142" s="21">
        <v>573</v>
      </c>
      <c r="B1142" s="156" t="s">
        <v>2271</v>
      </c>
      <c r="C1142" s="156" t="s">
        <v>2271</v>
      </c>
      <c r="D1142" s="28" t="s">
        <v>2270</v>
      </c>
      <c r="E1142" s="28" t="s">
        <v>51</v>
      </c>
      <c r="F1142" s="27">
        <v>44403</v>
      </c>
      <c r="G1142" s="32">
        <v>10918.54</v>
      </c>
      <c r="H1142" t="e">
        <f>VLOOKUP(B1142,'MEMBER PROFILE'!A:O,15,FALSE)</f>
        <v>#N/A</v>
      </c>
    </row>
    <row r="1143" spans="1:8" x14ac:dyDescent="0.25">
      <c r="A1143" s="21"/>
      <c r="B1143" s="156" t="s">
        <v>2271</v>
      </c>
      <c r="C1143" s="156" t="s">
        <v>2271</v>
      </c>
      <c r="D1143" s="28" t="s">
        <v>2270</v>
      </c>
      <c r="E1143" s="28" t="s">
        <v>52</v>
      </c>
      <c r="F1143" s="27">
        <v>44403</v>
      </c>
      <c r="G1143" s="32">
        <v>-100</v>
      </c>
      <c r="H1143" t="e">
        <f>VLOOKUP(B1143,'MEMBER PROFILE'!A:O,15,FALSE)</f>
        <v>#N/A</v>
      </c>
    </row>
    <row r="1144" spans="1:8" x14ac:dyDescent="0.25">
      <c r="A1144" s="21">
        <v>574</v>
      </c>
      <c r="B1144" s="156" t="s">
        <v>2274</v>
      </c>
      <c r="C1144" s="156" t="s">
        <v>2274</v>
      </c>
      <c r="D1144" s="28" t="s">
        <v>2273</v>
      </c>
      <c r="E1144" s="28" t="s">
        <v>51</v>
      </c>
      <c r="F1144" s="27">
        <v>42885</v>
      </c>
      <c r="G1144" s="32">
        <v>26911.66</v>
      </c>
      <c r="H1144" t="e">
        <f>VLOOKUP(B1144,'MEMBER PROFILE'!A:O,15,FALSE)</f>
        <v>#N/A</v>
      </c>
    </row>
    <row r="1145" spans="1:8" x14ac:dyDescent="0.25">
      <c r="A1145" s="21"/>
      <c r="B1145" s="156" t="s">
        <v>2274</v>
      </c>
      <c r="C1145" s="156" t="s">
        <v>2274</v>
      </c>
      <c r="D1145" s="28" t="s">
        <v>2273</v>
      </c>
      <c r="E1145" s="28" t="s">
        <v>52</v>
      </c>
      <c r="F1145" s="27">
        <v>42885</v>
      </c>
      <c r="G1145" s="32">
        <v>300</v>
      </c>
      <c r="H1145" t="e">
        <f>VLOOKUP(B1145,'MEMBER PROFILE'!A:O,15,FALSE)</f>
        <v>#N/A</v>
      </c>
    </row>
    <row r="1146" spans="1:8" x14ac:dyDescent="0.25">
      <c r="A1146" s="21"/>
      <c r="B1146" s="156" t="s">
        <v>2274</v>
      </c>
      <c r="C1146" s="156" t="s">
        <v>2274</v>
      </c>
      <c r="D1146" s="28" t="s">
        <v>2273</v>
      </c>
      <c r="E1146" s="28" t="s">
        <v>107</v>
      </c>
      <c r="F1146" s="27">
        <v>42902</v>
      </c>
      <c r="G1146" s="32">
        <v>533.23</v>
      </c>
      <c r="H1146" t="e">
        <f>VLOOKUP(B1146,'MEMBER PROFILE'!A:O,15,FALSE)</f>
        <v>#N/A</v>
      </c>
    </row>
    <row r="1147" spans="1:8" x14ac:dyDescent="0.25">
      <c r="A1147" s="21">
        <v>575</v>
      </c>
      <c r="B1147" s="156" t="s">
        <v>2277</v>
      </c>
      <c r="C1147" s="156" t="s">
        <v>2277</v>
      </c>
      <c r="D1147" s="28" t="s">
        <v>2276</v>
      </c>
      <c r="E1147" s="28" t="s">
        <v>51</v>
      </c>
      <c r="F1147" s="27">
        <v>39487</v>
      </c>
      <c r="G1147" s="32">
        <v>25684.97</v>
      </c>
      <c r="H1147" t="e">
        <f>VLOOKUP(B1147,'MEMBER PROFILE'!A:O,15,FALSE)</f>
        <v>#N/A</v>
      </c>
    </row>
    <row r="1148" spans="1:8" x14ac:dyDescent="0.25">
      <c r="A1148" s="21"/>
      <c r="B1148" s="156" t="s">
        <v>2277</v>
      </c>
      <c r="C1148" s="156" t="s">
        <v>2277</v>
      </c>
      <c r="D1148" s="28" t="s">
        <v>2276</v>
      </c>
      <c r="E1148" s="28" t="s">
        <v>52</v>
      </c>
      <c r="F1148" s="27">
        <v>39487</v>
      </c>
      <c r="G1148" s="32">
        <v>300</v>
      </c>
      <c r="H1148" t="e">
        <f>VLOOKUP(B1148,'MEMBER PROFILE'!A:O,15,FALSE)</f>
        <v>#N/A</v>
      </c>
    </row>
    <row r="1149" spans="1:8" x14ac:dyDescent="0.25">
      <c r="A1149" s="21"/>
      <c r="B1149" s="156" t="s">
        <v>2277</v>
      </c>
      <c r="C1149" s="156" t="s">
        <v>2277</v>
      </c>
      <c r="D1149" s="28" t="s">
        <v>2276</v>
      </c>
      <c r="E1149" s="28" t="s">
        <v>318</v>
      </c>
      <c r="F1149" s="27">
        <v>41739</v>
      </c>
      <c r="G1149" s="32">
        <v>13087.96</v>
      </c>
      <c r="H1149" t="e">
        <f>VLOOKUP(B1149,'MEMBER PROFILE'!A:O,15,FALSE)</f>
        <v>#N/A</v>
      </c>
    </row>
    <row r="1150" spans="1:8" x14ac:dyDescent="0.25">
      <c r="A1150" s="21">
        <v>576</v>
      </c>
      <c r="B1150" s="156" t="s">
        <v>2280</v>
      </c>
      <c r="C1150" s="156" t="s">
        <v>2280</v>
      </c>
      <c r="D1150" s="28" t="s">
        <v>2279</v>
      </c>
      <c r="E1150" s="28" t="s">
        <v>51</v>
      </c>
      <c r="F1150" s="27">
        <v>41387</v>
      </c>
      <c r="G1150" s="32">
        <v>13417.8</v>
      </c>
      <c r="H1150" t="e">
        <f>VLOOKUP(B1150,'MEMBER PROFILE'!A:O,15,FALSE)</f>
        <v>#N/A</v>
      </c>
    </row>
    <row r="1151" spans="1:8" x14ac:dyDescent="0.25">
      <c r="A1151" s="21"/>
      <c r="B1151" s="156" t="s">
        <v>2280</v>
      </c>
      <c r="C1151" s="156" t="s">
        <v>2280</v>
      </c>
      <c r="D1151" s="28" t="s">
        <v>2279</v>
      </c>
      <c r="E1151" s="28" t="s">
        <v>52</v>
      </c>
      <c r="F1151" s="27">
        <v>41387</v>
      </c>
      <c r="G1151" s="32">
        <v>300</v>
      </c>
      <c r="H1151" t="e">
        <f>VLOOKUP(B1151,'MEMBER PROFILE'!A:O,15,FALSE)</f>
        <v>#N/A</v>
      </c>
    </row>
    <row r="1152" spans="1:8" x14ac:dyDescent="0.25">
      <c r="A1152" s="21">
        <v>577</v>
      </c>
      <c r="B1152" s="156" t="s">
        <v>2285</v>
      </c>
      <c r="C1152" s="156" t="s">
        <v>2285</v>
      </c>
      <c r="D1152" s="28" t="s">
        <v>2284</v>
      </c>
      <c r="E1152" s="28" t="s">
        <v>51</v>
      </c>
      <c r="F1152" s="27">
        <v>39633</v>
      </c>
      <c r="G1152" s="32">
        <v>70411.09</v>
      </c>
      <c r="H1152" t="e">
        <f>VLOOKUP(B1152,'MEMBER PROFILE'!A:O,15,FALSE)</f>
        <v>#N/A</v>
      </c>
    </row>
    <row r="1153" spans="1:8" x14ac:dyDescent="0.25">
      <c r="A1153" s="21"/>
      <c r="B1153" s="156" t="s">
        <v>2285</v>
      </c>
      <c r="C1153" s="156" t="s">
        <v>2285</v>
      </c>
      <c r="D1153" s="28" t="s">
        <v>2284</v>
      </c>
      <c r="E1153" s="28" t="s">
        <v>52</v>
      </c>
      <c r="F1153" s="27">
        <v>39633</v>
      </c>
      <c r="G1153" s="32">
        <v>300</v>
      </c>
      <c r="H1153" t="e">
        <f>VLOOKUP(B1153,'MEMBER PROFILE'!A:O,15,FALSE)</f>
        <v>#N/A</v>
      </c>
    </row>
    <row r="1154" spans="1:8" x14ac:dyDescent="0.25">
      <c r="A1154" s="21">
        <v>578</v>
      </c>
      <c r="B1154" s="156" t="s">
        <v>2288</v>
      </c>
      <c r="C1154" s="156" t="s">
        <v>2288</v>
      </c>
      <c r="D1154" s="28" t="s">
        <v>2287</v>
      </c>
      <c r="E1154" s="28" t="s">
        <v>51</v>
      </c>
      <c r="F1154" s="27">
        <v>40680</v>
      </c>
      <c r="G1154" s="32">
        <v>16117.58</v>
      </c>
      <c r="H1154" t="e">
        <f>VLOOKUP(B1154,'MEMBER PROFILE'!A:O,15,FALSE)</f>
        <v>#N/A</v>
      </c>
    </row>
    <row r="1155" spans="1:8" x14ac:dyDescent="0.25">
      <c r="A1155" s="21"/>
      <c r="B1155" s="156" t="s">
        <v>2288</v>
      </c>
      <c r="C1155" s="156" t="s">
        <v>2288</v>
      </c>
      <c r="D1155" s="28" t="s">
        <v>2287</v>
      </c>
      <c r="E1155" s="28" t="s">
        <v>52</v>
      </c>
      <c r="F1155" s="27">
        <v>40680</v>
      </c>
      <c r="G1155" s="32">
        <v>300</v>
      </c>
      <c r="H1155" t="e">
        <f>VLOOKUP(B1155,'MEMBER PROFILE'!A:O,15,FALSE)</f>
        <v>#N/A</v>
      </c>
    </row>
    <row r="1156" spans="1:8" x14ac:dyDescent="0.25">
      <c r="A1156" s="21">
        <v>579</v>
      </c>
      <c r="B1156" s="156" t="s">
        <v>2392</v>
      </c>
      <c r="C1156" s="156" t="s">
        <v>2392</v>
      </c>
      <c r="D1156" s="28" t="s">
        <v>2289</v>
      </c>
      <c r="E1156" s="28" t="s">
        <v>107</v>
      </c>
      <c r="F1156" s="27">
        <v>39238</v>
      </c>
      <c r="G1156" s="32">
        <v>4486.29</v>
      </c>
      <c r="H1156" t="e">
        <f>VLOOKUP(B1156,'MEMBER PROFILE'!A:O,15,FALSE)</f>
        <v>#N/A</v>
      </c>
    </row>
    <row r="1157" spans="1:8" x14ac:dyDescent="0.25">
      <c r="A1157" s="21">
        <v>580</v>
      </c>
      <c r="B1157" s="156" t="s">
        <v>2396</v>
      </c>
      <c r="C1157" s="156" t="s">
        <v>2396</v>
      </c>
      <c r="D1157" s="28" t="s">
        <v>2292</v>
      </c>
      <c r="E1157" s="28" t="s">
        <v>107</v>
      </c>
      <c r="F1157" s="27">
        <v>41386</v>
      </c>
      <c r="G1157" s="32">
        <v>3336.46</v>
      </c>
      <c r="H1157" t="e">
        <f>VLOOKUP(B1157,'MEMBER PROFILE'!A:O,15,FALSE)</f>
        <v>#N/A</v>
      </c>
    </row>
    <row r="1158" spans="1:8" x14ac:dyDescent="0.25">
      <c r="A1158" s="21">
        <v>581</v>
      </c>
      <c r="B1158" s="156" t="s">
        <v>2296</v>
      </c>
      <c r="C1158" s="156" t="s">
        <v>2296</v>
      </c>
      <c r="D1158" s="28" t="s">
        <v>2295</v>
      </c>
      <c r="E1158" s="28" t="s">
        <v>51</v>
      </c>
      <c r="F1158" s="27">
        <v>44403</v>
      </c>
      <c r="G1158" s="32">
        <v>10918.54</v>
      </c>
      <c r="H1158" t="e">
        <f>VLOOKUP(B1158,'MEMBER PROFILE'!A:O,15,FALSE)</f>
        <v>#N/A</v>
      </c>
    </row>
    <row r="1159" spans="1:8" x14ac:dyDescent="0.25">
      <c r="A1159" s="21"/>
      <c r="B1159" s="156" t="s">
        <v>2296</v>
      </c>
      <c r="C1159" s="156" t="s">
        <v>2296</v>
      </c>
      <c r="D1159" s="28" t="s">
        <v>2295</v>
      </c>
      <c r="E1159" s="28" t="s">
        <v>52</v>
      </c>
      <c r="F1159" s="27">
        <v>44403</v>
      </c>
      <c r="G1159" s="32">
        <v>-100</v>
      </c>
      <c r="H1159" t="e">
        <f>VLOOKUP(B1159,'MEMBER PROFILE'!A:O,15,FALSE)</f>
        <v>#N/A</v>
      </c>
    </row>
    <row r="1160" spans="1:8" x14ac:dyDescent="0.25">
      <c r="A1160" s="21">
        <v>582</v>
      </c>
      <c r="B1160" s="156" t="s">
        <v>2299</v>
      </c>
      <c r="C1160" s="156" t="s">
        <v>2299</v>
      </c>
      <c r="D1160" s="28" t="s">
        <v>2298</v>
      </c>
      <c r="E1160" s="28" t="s">
        <v>51</v>
      </c>
      <c r="F1160" s="27">
        <v>43152</v>
      </c>
      <c r="G1160" s="32">
        <v>15613.36</v>
      </c>
      <c r="H1160" t="e">
        <f>VLOOKUP(B1160,'MEMBER PROFILE'!A:O,15,FALSE)</f>
        <v>#N/A</v>
      </c>
    </row>
    <row r="1161" spans="1:8" x14ac:dyDescent="0.25">
      <c r="A1161" s="21"/>
      <c r="B1161" s="156" t="s">
        <v>2299</v>
      </c>
      <c r="C1161" s="156" t="s">
        <v>2299</v>
      </c>
      <c r="D1161" s="28" t="s">
        <v>2298</v>
      </c>
      <c r="E1161" s="28" t="s">
        <v>52</v>
      </c>
      <c r="F1161" s="27">
        <v>43152</v>
      </c>
      <c r="G1161" s="32">
        <v>300</v>
      </c>
      <c r="H1161" t="e">
        <f>VLOOKUP(B1161,'MEMBER PROFILE'!A:O,15,FALSE)</f>
        <v>#N/A</v>
      </c>
    </row>
    <row r="1162" spans="1:8" x14ac:dyDescent="0.25">
      <c r="A1162" s="21"/>
      <c r="B1162" s="156" t="s">
        <v>2299</v>
      </c>
      <c r="C1162" s="156" t="s">
        <v>2299</v>
      </c>
      <c r="D1162" s="28" t="s">
        <v>2298</v>
      </c>
      <c r="E1162" s="28" t="s">
        <v>107</v>
      </c>
      <c r="F1162" s="27">
        <v>39644</v>
      </c>
      <c r="G1162" s="32">
        <v>10777.22</v>
      </c>
      <c r="H1162" t="e">
        <f>VLOOKUP(B1162,'MEMBER PROFILE'!A:O,15,FALSE)</f>
        <v>#N/A</v>
      </c>
    </row>
    <row r="1163" spans="1:8" x14ac:dyDescent="0.25">
      <c r="A1163" s="21"/>
      <c r="B1163" s="156" t="s">
        <v>2299</v>
      </c>
      <c r="C1163" s="156" t="s">
        <v>2299</v>
      </c>
      <c r="D1163" s="28" t="s">
        <v>2298</v>
      </c>
      <c r="E1163" s="28" t="s">
        <v>318</v>
      </c>
      <c r="F1163" s="27">
        <v>43592</v>
      </c>
      <c r="G1163" s="32">
        <v>34646.120000000003</v>
      </c>
      <c r="H1163" t="e">
        <f>VLOOKUP(B1163,'MEMBER PROFILE'!A:O,15,FALSE)</f>
        <v>#N/A</v>
      </c>
    </row>
    <row r="1164" spans="1:8" x14ac:dyDescent="0.25">
      <c r="A1164" s="21">
        <v>583</v>
      </c>
      <c r="B1164" s="156" t="s">
        <v>2302</v>
      </c>
      <c r="C1164" s="156" t="s">
        <v>2302</v>
      </c>
      <c r="D1164" s="28" t="s">
        <v>2301</v>
      </c>
      <c r="E1164" s="28" t="s">
        <v>51</v>
      </c>
      <c r="F1164" s="27">
        <v>44403</v>
      </c>
      <c r="G1164" s="32">
        <v>10918.54</v>
      </c>
      <c r="H1164" t="e">
        <f>VLOOKUP(B1164,'MEMBER PROFILE'!A:O,15,FALSE)</f>
        <v>#N/A</v>
      </c>
    </row>
    <row r="1165" spans="1:8" x14ac:dyDescent="0.25">
      <c r="A1165" s="21"/>
      <c r="B1165" s="156" t="s">
        <v>2302</v>
      </c>
      <c r="C1165" s="156" t="s">
        <v>2302</v>
      </c>
      <c r="D1165" s="28" t="s">
        <v>2301</v>
      </c>
      <c r="E1165" s="28" t="s">
        <v>52</v>
      </c>
      <c r="F1165" s="27">
        <v>44403</v>
      </c>
      <c r="G1165" s="32">
        <v>-100</v>
      </c>
      <c r="H1165" t="e">
        <f>VLOOKUP(B1165,'MEMBER PROFILE'!A:O,15,FALSE)</f>
        <v>#N/A</v>
      </c>
    </row>
    <row r="1166" spans="1:8" x14ac:dyDescent="0.25">
      <c r="A1166" s="21">
        <v>584</v>
      </c>
      <c r="B1166" s="156" t="s">
        <v>2305</v>
      </c>
      <c r="C1166" s="156" t="s">
        <v>2305</v>
      </c>
      <c r="D1166" s="28" t="s">
        <v>2304</v>
      </c>
      <c r="E1166" s="28" t="s">
        <v>51</v>
      </c>
      <c r="F1166" s="27">
        <v>40676</v>
      </c>
      <c r="G1166" s="32">
        <v>50838.31</v>
      </c>
      <c r="H1166" t="e">
        <f>VLOOKUP(B1166,'MEMBER PROFILE'!A:O,15,FALSE)</f>
        <v>#N/A</v>
      </c>
    </row>
    <row r="1167" spans="1:8" x14ac:dyDescent="0.25">
      <c r="A1167" s="21"/>
      <c r="B1167" s="156" t="s">
        <v>2305</v>
      </c>
      <c r="C1167" s="156" t="s">
        <v>2305</v>
      </c>
      <c r="D1167" s="28" t="s">
        <v>2304</v>
      </c>
      <c r="E1167" s="28" t="s">
        <v>52</v>
      </c>
      <c r="F1167" s="27">
        <v>40676</v>
      </c>
      <c r="G1167" s="32">
        <v>300</v>
      </c>
      <c r="H1167" t="e">
        <f>VLOOKUP(B1167,'MEMBER PROFILE'!A:O,15,FALSE)</f>
        <v>#N/A</v>
      </c>
    </row>
    <row r="1168" spans="1:8" x14ac:dyDescent="0.25">
      <c r="A1168" s="21"/>
      <c r="B1168" s="156" t="s">
        <v>2305</v>
      </c>
      <c r="C1168" s="156" t="s">
        <v>2305</v>
      </c>
      <c r="D1168" s="28" t="s">
        <v>2304</v>
      </c>
      <c r="E1168" s="28" t="s">
        <v>107</v>
      </c>
      <c r="F1168" s="27">
        <v>42993</v>
      </c>
      <c r="G1168" s="32">
        <v>11224.11</v>
      </c>
      <c r="H1168" t="e">
        <f>VLOOKUP(B1168,'MEMBER PROFILE'!A:O,15,FALSE)</f>
        <v>#N/A</v>
      </c>
    </row>
    <row r="1169" spans="1:8" x14ac:dyDescent="0.25">
      <c r="A1169" s="21">
        <v>585</v>
      </c>
      <c r="B1169" s="156" t="s">
        <v>2307</v>
      </c>
      <c r="C1169" s="156" t="s">
        <v>2307</v>
      </c>
      <c r="D1169" s="28" t="s">
        <v>2306</v>
      </c>
      <c r="E1169" s="28" t="s">
        <v>51</v>
      </c>
      <c r="F1169" s="27">
        <v>44407</v>
      </c>
      <c r="G1169" s="32">
        <v>15590.01</v>
      </c>
      <c r="H1169" t="e">
        <f>VLOOKUP(B1169,'MEMBER PROFILE'!A:O,15,FALSE)</f>
        <v>#N/A</v>
      </c>
    </row>
    <row r="1170" spans="1:8" x14ac:dyDescent="0.25">
      <c r="A1170" s="21"/>
      <c r="B1170" s="156" t="s">
        <v>2307</v>
      </c>
      <c r="C1170" s="156" t="s">
        <v>2307</v>
      </c>
      <c r="D1170" s="28" t="s">
        <v>2306</v>
      </c>
      <c r="E1170" s="28" t="s">
        <v>52</v>
      </c>
      <c r="F1170" s="27">
        <v>44407</v>
      </c>
      <c r="G1170" s="32">
        <v>300</v>
      </c>
      <c r="H1170" t="e">
        <f>VLOOKUP(B1170,'MEMBER PROFILE'!A:O,15,FALSE)</f>
        <v>#N/A</v>
      </c>
    </row>
    <row r="1171" spans="1:8" x14ac:dyDescent="0.25">
      <c r="A1171" s="21">
        <v>586</v>
      </c>
      <c r="B1171" s="156" t="s">
        <v>2309</v>
      </c>
      <c r="C1171" s="156" t="s">
        <v>2309</v>
      </c>
      <c r="D1171" s="28" t="s">
        <v>2308</v>
      </c>
      <c r="E1171" s="28" t="s">
        <v>51</v>
      </c>
      <c r="F1171" s="27">
        <v>44407</v>
      </c>
      <c r="G1171" s="32">
        <v>10072.09</v>
      </c>
      <c r="H1171" t="e">
        <f>VLOOKUP(B1171,'MEMBER PROFILE'!A:O,15,FALSE)</f>
        <v>#N/A</v>
      </c>
    </row>
    <row r="1172" spans="1:8" x14ac:dyDescent="0.25">
      <c r="A1172" s="21"/>
      <c r="B1172" s="156" t="s">
        <v>2309</v>
      </c>
      <c r="C1172" s="156" t="s">
        <v>2309</v>
      </c>
      <c r="D1172" s="28" t="s">
        <v>2308</v>
      </c>
      <c r="E1172" s="28" t="s">
        <v>52</v>
      </c>
      <c r="F1172" s="27">
        <v>44407</v>
      </c>
      <c r="G1172" s="32">
        <v>-100</v>
      </c>
      <c r="H1172" t="e">
        <f>VLOOKUP(B1172,'MEMBER PROFILE'!A:O,15,FALSE)</f>
        <v>#N/A</v>
      </c>
    </row>
    <row r="1173" spans="1:8" x14ac:dyDescent="0.25">
      <c r="A1173" s="21"/>
      <c r="B1173" s="156" t="s">
        <v>2309</v>
      </c>
      <c r="C1173" s="156" t="s">
        <v>2309</v>
      </c>
      <c r="D1173" s="28" t="s">
        <v>2308</v>
      </c>
      <c r="E1173" s="28" t="s">
        <v>107</v>
      </c>
      <c r="F1173" s="27">
        <v>43431</v>
      </c>
      <c r="G1173" s="32">
        <v>1257.68</v>
      </c>
      <c r="H1173" t="e">
        <f>VLOOKUP(B1173,'MEMBER PROFILE'!A:O,15,FALSE)</f>
        <v>#N/A</v>
      </c>
    </row>
    <row r="1174" spans="1:8" x14ac:dyDescent="0.25">
      <c r="A1174" s="21">
        <v>587</v>
      </c>
      <c r="B1174" s="156" t="s">
        <v>2313</v>
      </c>
      <c r="C1174" s="156" t="s">
        <v>2313</v>
      </c>
      <c r="D1174" s="28" t="s">
        <v>2312</v>
      </c>
      <c r="E1174" s="28" t="s">
        <v>51</v>
      </c>
      <c r="F1174" s="27">
        <v>44407</v>
      </c>
      <c r="G1174" s="32">
        <v>10577.35</v>
      </c>
      <c r="H1174" t="e">
        <f>VLOOKUP(B1174,'MEMBER PROFILE'!A:O,15,FALSE)</f>
        <v>#N/A</v>
      </c>
    </row>
    <row r="1175" spans="1:8" x14ac:dyDescent="0.25">
      <c r="A1175" s="21"/>
      <c r="B1175" s="156" t="s">
        <v>2313</v>
      </c>
      <c r="C1175" s="156" t="s">
        <v>2313</v>
      </c>
      <c r="D1175" s="28" t="s">
        <v>2312</v>
      </c>
      <c r="E1175" s="28" t="s">
        <v>52</v>
      </c>
      <c r="F1175" s="27">
        <v>44407</v>
      </c>
      <c r="G1175" s="32">
        <v>300</v>
      </c>
      <c r="H1175" t="e">
        <f>VLOOKUP(B1175,'MEMBER PROFILE'!A:O,15,FALSE)</f>
        <v>#N/A</v>
      </c>
    </row>
    <row r="1176" spans="1:8" x14ac:dyDescent="0.25">
      <c r="A1176" s="21">
        <v>588</v>
      </c>
      <c r="B1176" s="156" t="s">
        <v>2316</v>
      </c>
      <c r="C1176" s="156" t="s">
        <v>2316</v>
      </c>
      <c r="D1176" s="28" t="s">
        <v>2315</v>
      </c>
      <c r="E1176" s="28" t="s">
        <v>51</v>
      </c>
      <c r="F1176" s="27">
        <v>44407</v>
      </c>
      <c r="G1176" s="32">
        <v>10072.09</v>
      </c>
      <c r="H1176" t="e">
        <f>VLOOKUP(B1176,'MEMBER PROFILE'!A:O,15,FALSE)</f>
        <v>#N/A</v>
      </c>
    </row>
    <row r="1177" spans="1:8" x14ac:dyDescent="0.25">
      <c r="A1177" s="21"/>
      <c r="B1177" s="156" t="s">
        <v>2316</v>
      </c>
      <c r="C1177" s="156" t="s">
        <v>2316</v>
      </c>
      <c r="D1177" s="28" t="s">
        <v>2315</v>
      </c>
      <c r="E1177" s="28" t="s">
        <v>52</v>
      </c>
      <c r="F1177" s="27">
        <v>44407</v>
      </c>
      <c r="G1177" s="32">
        <v>-100</v>
      </c>
      <c r="H1177" t="e">
        <f>VLOOKUP(B1177,'MEMBER PROFILE'!A:O,15,FALSE)</f>
        <v>#N/A</v>
      </c>
    </row>
    <row r="1178" spans="1:8" x14ac:dyDescent="0.25">
      <c r="A1178" s="21">
        <v>589</v>
      </c>
      <c r="B1178" s="156" t="s">
        <v>2318</v>
      </c>
      <c r="C1178" s="156" t="s">
        <v>2318</v>
      </c>
      <c r="D1178" s="28" t="s">
        <v>2317</v>
      </c>
      <c r="E1178" s="28" t="s">
        <v>51</v>
      </c>
      <c r="F1178" s="27">
        <v>44386</v>
      </c>
      <c r="G1178" s="32">
        <v>10454.24</v>
      </c>
      <c r="H1178" t="e">
        <f>VLOOKUP(B1178,'MEMBER PROFILE'!A:O,15,FALSE)</f>
        <v>#N/A</v>
      </c>
    </row>
    <row r="1179" spans="1:8" x14ac:dyDescent="0.25">
      <c r="A1179" s="21"/>
      <c r="B1179" s="156" t="s">
        <v>2318</v>
      </c>
      <c r="C1179" s="156" t="s">
        <v>2318</v>
      </c>
      <c r="D1179" s="28" t="s">
        <v>2317</v>
      </c>
      <c r="E1179" s="28" t="s">
        <v>52</v>
      </c>
      <c r="F1179" s="27">
        <v>44386</v>
      </c>
      <c r="G1179" s="32">
        <v>0</v>
      </c>
      <c r="H1179" t="e">
        <f>VLOOKUP(B1179,'MEMBER PROFILE'!A:O,15,FALSE)</f>
        <v>#N/A</v>
      </c>
    </row>
    <row r="1180" spans="1:8" x14ac:dyDescent="0.25">
      <c r="A1180" s="21">
        <v>590</v>
      </c>
      <c r="B1180" s="156" t="s">
        <v>2322</v>
      </c>
      <c r="C1180" s="156" t="s">
        <v>2322</v>
      </c>
      <c r="D1180" s="28" t="s">
        <v>2321</v>
      </c>
      <c r="E1180" s="28" t="s">
        <v>51</v>
      </c>
      <c r="F1180" s="27">
        <v>39400</v>
      </c>
      <c r="G1180" s="32">
        <v>10785.91</v>
      </c>
      <c r="H1180" t="e">
        <f>VLOOKUP(B1180,'MEMBER PROFILE'!A:O,15,FALSE)</f>
        <v>#N/A</v>
      </c>
    </row>
    <row r="1181" spans="1:8" x14ac:dyDescent="0.25">
      <c r="A1181" s="21"/>
      <c r="B1181" s="156" t="s">
        <v>2322</v>
      </c>
      <c r="C1181" s="156" t="s">
        <v>2322</v>
      </c>
      <c r="D1181" s="28" t="s">
        <v>2321</v>
      </c>
      <c r="E1181" s="28" t="s">
        <v>52</v>
      </c>
      <c r="F1181" s="27">
        <v>39400</v>
      </c>
      <c r="G1181" s="32">
        <v>-500</v>
      </c>
      <c r="H1181" t="e">
        <f>VLOOKUP(B1181,'MEMBER PROFILE'!A:O,15,FALSE)</f>
        <v>#N/A</v>
      </c>
    </row>
    <row r="1182" spans="1:8" x14ac:dyDescent="0.25">
      <c r="A1182" s="21">
        <v>591</v>
      </c>
      <c r="B1182" s="156" t="s">
        <v>2325</v>
      </c>
      <c r="C1182" s="156" t="s">
        <v>2325</v>
      </c>
      <c r="D1182" s="28" t="s">
        <v>2324</v>
      </c>
      <c r="E1182" s="28" t="s">
        <v>51</v>
      </c>
      <c r="F1182" s="27">
        <v>41730</v>
      </c>
      <c r="G1182" s="32">
        <v>13333.54</v>
      </c>
      <c r="H1182" t="e">
        <f>VLOOKUP(B1182,'MEMBER PROFILE'!A:O,15,FALSE)</f>
        <v>#N/A</v>
      </c>
    </row>
    <row r="1183" spans="1:8" x14ac:dyDescent="0.25">
      <c r="A1183" s="21"/>
      <c r="B1183" s="156" t="s">
        <v>2325</v>
      </c>
      <c r="C1183" s="156" t="s">
        <v>2325</v>
      </c>
      <c r="D1183" s="28" t="s">
        <v>2324</v>
      </c>
      <c r="E1183" s="28" t="s">
        <v>52</v>
      </c>
      <c r="F1183" s="27">
        <v>41730</v>
      </c>
      <c r="G1183" s="32">
        <v>300</v>
      </c>
      <c r="H1183" t="e">
        <f>VLOOKUP(B1183,'MEMBER PROFILE'!A:O,15,FALSE)</f>
        <v>#N/A</v>
      </c>
    </row>
    <row r="1184" spans="1:8" x14ac:dyDescent="0.25">
      <c r="A1184" s="21"/>
      <c r="B1184" s="156" t="s">
        <v>2325</v>
      </c>
      <c r="C1184" s="156" t="s">
        <v>2325</v>
      </c>
      <c r="D1184" s="28" t="s">
        <v>2324</v>
      </c>
      <c r="E1184" s="28" t="s">
        <v>107</v>
      </c>
      <c r="F1184" s="27">
        <v>43767</v>
      </c>
      <c r="G1184" s="32">
        <v>1053.3900000000001</v>
      </c>
      <c r="H1184" t="e">
        <f>VLOOKUP(B1184,'MEMBER PROFILE'!A:O,15,FALSE)</f>
        <v>#N/A</v>
      </c>
    </row>
    <row r="1185" spans="1:8" x14ac:dyDescent="0.25">
      <c r="A1185" s="21">
        <v>592</v>
      </c>
      <c r="B1185" s="156" t="s">
        <v>2329</v>
      </c>
      <c r="C1185" s="156" t="s">
        <v>2329</v>
      </c>
      <c r="D1185" s="28" t="s">
        <v>2328</v>
      </c>
      <c r="E1185" s="28" t="s">
        <v>51</v>
      </c>
      <c r="F1185" s="27">
        <v>44649</v>
      </c>
      <c r="G1185" s="32">
        <v>15770.32</v>
      </c>
      <c r="H1185" t="e">
        <f>VLOOKUP(B1185,'MEMBER PROFILE'!A:O,15,FALSE)</f>
        <v>#N/A</v>
      </c>
    </row>
    <row r="1186" spans="1:8" x14ac:dyDescent="0.25">
      <c r="A1186" s="21"/>
      <c r="B1186" s="156" t="s">
        <v>2329</v>
      </c>
      <c r="C1186" s="156" t="s">
        <v>2329</v>
      </c>
      <c r="D1186" s="28" t="s">
        <v>2328</v>
      </c>
      <c r="E1186" s="28" t="s">
        <v>52</v>
      </c>
      <c r="F1186" s="27">
        <v>44649</v>
      </c>
      <c r="G1186" s="32">
        <v>800</v>
      </c>
      <c r="H1186" t="e">
        <f>VLOOKUP(B1186,'MEMBER PROFILE'!A:O,15,FALSE)</f>
        <v>#N/A</v>
      </c>
    </row>
    <row r="1187" spans="1:8" x14ac:dyDescent="0.25">
      <c r="A1187" s="21">
        <v>593</v>
      </c>
      <c r="B1187" s="156" t="s">
        <v>2334</v>
      </c>
      <c r="C1187" s="156" t="s">
        <v>2334</v>
      </c>
      <c r="D1187" s="28" t="s">
        <v>2333</v>
      </c>
      <c r="E1187" s="28" t="s">
        <v>51</v>
      </c>
      <c r="F1187" s="27">
        <v>42578</v>
      </c>
      <c r="G1187" s="32">
        <v>21368.28</v>
      </c>
      <c r="H1187" t="e">
        <f>VLOOKUP(B1187,'MEMBER PROFILE'!A:O,15,FALSE)</f>
        <v>#N/A</v>
      </c>
    </row>
    <row r="1188" spans="1:8" x14ac:dyDescent="0.25">
      <c r="A1188" s="21"/>
      <c r="B1188" s="156" t="s">
        <v>2334</v>
      </c>
      <c r="C1188" s="156" t="s">
        <v>2334</v>
      </c>
      <c r="D1188" s="28" t="s">
        <v>2333</v>
      </c>
      <c r="E1188" s="28" t="s">
        <v>52</v>
      </c>
      <c r="F1188" s="27">
        <v>42578</v>
      </c>
      <c r="G1188" s="32">
        <v>300</v>
      </c>
      <c r="H1188" t="e">
        <f>VLOOKUP(B1188,'MEMBER PROFILE'!A:O,15,FALSE)</f>
        <v>#N/A</v>
      </c>
    </row>
    <row r="1189" spans="1:8" x14ac:dyDescent="0.25">
      <c r="A1189" s="21">
        <v>594</v>
      </c>
      <c r="B1189" s="156" t="s">
        <v>2338</v>
      </c>
      <c r="C1189" s="156" t="s">
        <v>2338</v>
      </c>
      <c r="D1189" s="28" t="s">
        <v>2337</v>
      </c>
      <c r="E1189" s="28" t="s">
        <v>51</v>
      </c>
      <c r="F1189" s="27">
        <v>41697</v>
      </c>
      <c r="G1189" s="32">
        <v>69215.539999999994</v>
      </c>
      <c r="H1189" t="e">
        <f>VLOOKUP(B1189,'MEMBER PROFILE'!A:O,15,FALSE)</f>
        <v>#N/A</v>
      </c>
    </row>
    <row r="1190" spans="1:8" x14ac:dyDescent="0.25">
      <c r="A1190" s="21"/>
      <c r="B1190" s="156" t="s">
        <v>2338</v>
      </c>
      <c r="C1190" s="156" t="s">
        <v>2338</v>
      </c>
      <c r="D1190" s="28" t="s">
        <v>2337</v>
      </c>
      <c r="E1190" s="28" t="s">
        <v>52</v>
      </c>
      <c r="F1190" s="27">
        <v>41697</v>
      </c>
      <c r="G1190" s="32">
        <v>300</v>
      </c>
      <c r="H1190" t="e">
        <f>VLOOKUP(B1190,'MEMBER PROFILE'!A:O,15,FALSE)</f>
        <v>#N/A</v>
      </c>
    </row>
    <row r="1191" spans="1:8" x14ac:dyDescent="0.25">
      <c r="A1191" s="21"/>
      <c r="B1191" s="156" t="s">
        <v>2338</v>
      </c>
      <c r="C1191" s="156" t="s">
        <v>2338</v>
      </c>
      <c r="D1191" s="28" t="s">
        <v>2337</v>
      </c>
      <c r="E1191" s="28" t="s">
        <v>107</v>
      </c>
      <c r="F1191" s="27">
        <v>44739</v>
      </c>
      <c r="G1191" s="32">
        <v>46497.25</v>
      </c>
      <c r="H1191" t="e">
        <f>VLOOKUP(B1191,'MEMBER PROFILE'!A:O,15,FALSE)</f>
        <v>#N/A</v>
      </c>
    </row>
    <row r="1192" spans="1:8" x14ac:dyDescent="0.25">
      <c r="A1192" s="21">
        <v>595</v>
      </c>
      <c r="B1192" s="156" t="s">
        <v>2341</v>
      </c>
      <c r="C1192" s="156" t="s">
        <v>2341</v>
      </c>
      <c r="D1192" s="28" t="s">
        <v>2340</v>
      </c>
      <c r="E1192" s="28" t="s">
        <v>51</v>
      </c>
      <c r="F1192" s="27">
        <v>42863</v>
      </c>
      <c r="G1192" s="32">
        <v>16421.490000000002</v>
      </c>
      <c r="H1192" t="e">
        <f>VLOOKUP(B1192,'MEMBER PROFILE'!A:O,15,FALSE)</f>
        <v>#N/A</v>
      </c>
    </row>
    <row r="1193" spans="1:8" x14ac:dyDescent="0.25">
      <c r="A1193" s="21"/>
      <c r="B1193" s="156" t="s">
        <v>2341</v>
      </c>
      <c r="C1193" s="156" t="s">
        <v>2341</v>
      </c>
      <c r="D1193" s="28" t="s">
        <v>2340</v>
      </c>
      <c r="E1193" s="28" t="s">
        <v>52</v>
      </c>
      <c r="F1193" s="27">
        <v>42863</v>
      </c>
      <c r="G1193" s="32">
        <v>300</v>
      </c>
      <c r="H1193" t="e">
        <f>VLOOKUP(B1193,'MEMBER PROFILE'!A:O,15,FALSE)</f>
        <v>#N/A</v>
      </c>
    </row>
    <row r="1194" spans="1:8" x14ac:dyDescent="0.25">
      <c r="A1194" s="21">
        <v>596</v>
      </c>
      <c r="B1194" s="156" t="s">
        <v>2343</v>
      </c>
      <c r="C1194" s="156" t="s">
        <v>2343</v>
      </c>
      <c r="D1194" s="28" t="s">
        <v>2342</v>
      </c>
      <c r="E1194" s="28" t="s">
        <v>51</v>
      </c>
      <c r="F1194" s="27">
        <v>42863</v>
      </c>
      <c r="G1194" s="32">
        <v>14835.3</v>
      </c>
      <c r="H1194" t="e">
        <f>VLOOKUP(B1194,'MEMBER PROFILE'!A:O,15,FALSE)</f>
        <v>#N/A</v>
      </c>
    </row>
    <row r="1195" spans="1:8" x14ac:dyDescent="0.25">
      <c r="A1195" s="21"/>
      <c r="B1195" s="156" t="s">
        <v>2343</v>
      </c>
      <c r="C1195" s="156" t="s">
        <v>2343</v>
      </c>
      <c r="D1195" s="28" t="s">
        <v>2342</v>
      </c>
      <c r="E1195" s="28" t="s">
        <v>52</v>
      </c>
      <c r="F1195" s="27">
        <v>42863</v>
      </c>
      <c r="G1195" s="32">
        <v>300</v>
      </c>
      <c r="H1195" t="e">
        <f>VLOOKUP(B1195,'MEMBER PROFILE'!A:O,15,FALSE)</f>
        <v>#N/A</v>
      </c>
    </row>
    <row r="1196" spans="1:8" x14ac:dyDescent="0.25">
      <c r="A1196" s="21"/>
      <c r="B1196" s="156" t="s">
        <v>2343</v>
      </c>
      <c r="C1196" s="156" t="s">
        <v>2343</v>
      </c>
      <c r="D1196" s="28" t="s">
        <v>2342</v>
      </c>
      <c r="E1196" s="28" t="s">
        <v>107</v>
      </c>
      <c r="F1196" s="27">
        <v>43518</v>
      </c>
      <c r="G1196" s="32">
        <v>17516.84</v>
      </c>
      <c r="H1196" t="e">
        <f>VLOOKUP(B1196,'MEMBER PROFILE'!A:O,15,FALSE)</f>
        <v>#N/A</v>
      </c>
    </row>
    <row r="1197" spans="1:8" x14ac:dyDescent="0.25">
      <c r="A1197" s="21">
        <v>597</v>
      </c>
      <c r="B1197" s="156" t="s">
        <v>2345</v>
      </c>
      <c r="C1197" s="156" t="s">
        <v>2345</v>
      </c>
      <c r="D1197" s="28" t="s">
        <v>2344</v>
      </c>
      <c r="E1197" s="28" t="s">
        <v>51</v>
      </c>
      <c r="F1197" s="27">
        <v>44678</v>
      </c>
      <c r="G1197" s="32">
        <v>10251.540000000001</v>
      </c>
      <c r="H1197" t="e">
        <f>VLOOKUP(B1197,'MEMBER PROFILE'!A:O,15,FALSE)</f>
        <v>#N/A</v>
      </c>
    </row>
    <row r="1198" spans="1:8" x14ac:dyDescent="0.25">
      <c r="A1198" s="21"/>
      <c r="B1198" s="156" t="s">
        <v>2345</v>
      </c>
      <c r="C1198" s="156" t="s">
        <v>2345</v>
      </c>
      <c r="D1198" s="28" t="s">
        <v>2344</v>
      </c>
      <c r="E1198" s="28" t="s">
        <v>52</v>
      </c>
      <c r="F1198" s="27">
        <v>44678</v>
      </c>
      <c r="G1198" s="32">
        <v>0</v>
      </c>
      <c r="H1198" t="e">
        <f>VLOOKUP(B1198,'MEMBER PROFILE'!A:O,15,FALSE)</f>
        <v>#N/A</v>
      </c>
    </row>
    <row r="1199" spans="1:8" x14ac:dyDescent="0.25">
      <c r="A1199" s="21">
        <v>598</v>
      </c>
      <c r="B1199" s="156" t="s">
        <v>2349</v>
      </c>
      <c r="C1199" s="156" t="s">
        <v>2349</v>
      </c>
      <c r="D1199" s="28" t="s">
        <v>2348</v>
      </c>
      <c r="E1199" s="28" t="s">
        <v>51</v>
      </c>
      <c r="F1199" s="27">
        <v>45177</v>
      </c>
      <c r="G1199" s="32">
        <v>15152.5</v>
      </c>
      <c r="H1199" t="e">
        <f>VLOOKUP(B1199,'MEMBER PROFILE'!A:O,15,FALSE)</f>
        <v>#N/A</v>
      </c>
    </row>
    <row r="1200" spans="1:8" x14ac:dyDescent="0.25">
      <c r="A1200" s="21"/>
      <c r="B1200" s="156" t="s">
        <v>2349</v>
      </c>
      <c r="C1200" s="156" t="s">
        <v>2349</v>
      </c>
      <c r="D1200" s="28" t="s">
        <v>2348</v>
      </c>
      <c r="E1200" s="28" t="s">
        <v>52</v>
      </c>
      <c r="F1200" s="27">
        <v>45177</v>
      </c>
      <c r="G1200" s="32">
        <v>1000</v>
      </c>
      <c r="H1200" t="e">
        <f>VLOOKUP(B1200,'MEMBER PROFILE'!A:O,15,FALSE)</f>
        <v>#N/A</v>
      </c>
    </row>
    <row r="1201" spans="1:8" x14ac:dyDescent="0.25">
      <c r="A1201" s="21">
        <v>599</v>
      </c>
      <c r="B1201" s="156" t="s">
        <v>2352</v>
      </c>
      <c r="C1201" s="156" t="s">
        <v>2352</v>
      </c>
      <c r="D1201" s="28" t="s">
        <v>2351</v>
      </c>
      <c r="E1201" s="28" t="s">
        <v>51</v>
      </c>
      <c r="F1201" s="27">
        <v>45091</v>
      </c>
      <c r="G1201" s="32">
        <v>15300</v>
      </c>
      <c r="H1201" t="e">
        <f>VLOOKUP(B1201,'MEMBER PROFILE'!A:O,15,FALSE)</f>
        <v>#N/A</v>
      </c>
    </row>
    <row r="1202" spans="1:8" x14ac:dyDescent="0.25">
      <c r="A1202" s="21"/>
      <c r="B1202" s="156" t="s">
        <v>2352</v>
      </c>
      <c r="C1202" s="156" t="s">
        <v>2352</v>
      </c>
      <c r="D1202" s="28" t="s">
        <v>2351</v>
      </c>
      <c r="E1202" s="28" t="s">
        <v>52</v>
      </c>
      <c r="F1202" s="27">
        <v>45091</v>
      </c>
      <c r="G1202" s="32">
        <v>1000</v>
      </c>
      <c r="H1202" t="e">
        <f>VLOOKUP(B1202,'MEMBER PROFILE'!A:O,15,FALSE)</f>
        <v>#N/A</v>
      </c>
    </row>
    <row r="1203" spans="1:8" x14ac:dyDescent="0.25">
      <c r="A1203" s="21">
        <v>600</v>
      </c>
      <c r="B1203" s="156" t="s">
        <v>2355</v>
      </c>
      <c r="C1203" s="156" t="s">
        <v>2355</v>
      </c>
      <c r="D1203" s="28" t="s">
        <v>2354</v>
      </c>
      <c r="E1203" s="28" t="s">
        <v>51</v>
      </c>
      <c r="F1203" s="27">
        <v>45489</v>
      </c>
      <c r="G1203" s="32">
        <v>15400.5</v>
      </c>
      <c r="H1203" t="e">
        <f>VLOOKUP(B1203,'MEMBER PROFILE'!A:O,15,FALSE)</f>
        <v>#N/A</v>
      </c>
    </row>
    <row r="1204" spans="1:8" x14ac:dyDescent="0.25">
      <c r="A1204" s="21"/>
      <c r="B1204" s="156" t="s">
        <v>2355</v>
      </c>
      <c r="C1204" s="156" t="s">
        <v>2355</v>
      </c>
      <c r="D1204" s="28" t="s">
        <v>2354</v>
      </c>
      <c r="E1204" s="28" t="s">
        <v>52</v>
      </c>
      <c r="F1204" s="27">
        <v>45489</v>
      </c>
      <c r="G1204" s="32">
        <v>1500</v>
      </c>
      <c r="H1204" t="e">
        <f>VLOOKUP(B1204,'MEMBER PROFILE'!A:O,15,FALSE)</f>
        <v>#N/A</v>
      </c>
    </row>
    <row r="1205" spans="1:8" x14ac:dyDescent="0.25">
      <c r="A1205" s="21">
        <v>601</v>
      </c>
      <c r="B1205" s="156" t="s">
        <v>2357</v>
      </c>
      <c r="C1205" s="156" t="s">
        <v>2357</v>
      </c>
      <c r="D1205" s="28" t="s">
        <v>2359</v>
      </c>
      <c r="E1205" s="28" t="s">
        <v>51</v>
      </c>
      <c r="F1205" s="27">
        <v>45091</v>
      </c>
      <c r="G1205" s="32">
        <v>15300</v>
      </c>
      <c r="H1205" t="e">
        <f>VLOOKUP(B1205,'MEMBER PROFILE'!A:O,15,FALSE)</f>
        <v>#N/A</v>
      </c>
    </row>
    <row r="1206" spans="1:8" x14ac:dyDescent="0.25">
      <c r="A1206" s="21"/>
      <c r="B1206" s="156" t="s">
        <v>2357</v>
      </c>
      <c r="C1206" s="156" t="s">
        <v>2357</v>
      </c>
      <c r="D1206" s="28" t="s">
        <v>2359</v>
      </c>
      <c r="E1206" s="28" t="s">
        <v>52</v>
      </c>
      <c r="F1206" s="27">
        <v>45091</v>
      </c>
      <c r="G1206" s="32">
        <v>1000</v>
      </c>
      <c r="H1206" t="e">
        <f>VLOOKUP(B1206,'MEMBER PROFILE'!A:O,15,FALSE)</f>
        <v>#N/A</v>
      </c>
    </row>
    <row r="1207" spans="1:8" x14ac:dyDescent="0.25">
      <c r="A1207" s="21">
        <v>602</v>
      </c>
      <c r="B1207" s="156" t="s">
        <v>2361</v>
      </c>
      <c r="C1207" s="156" t="s">
        <v>2361</v>
      </c>
      <c r="D1207" s="28" t="s">
        <v>2360</v>
      </c>
      <c r="E1207" s="28" t="s">
        <v>51</v>
      </c>
      <c r="F1207" s="27">
        <v>44946</v>
      </c>
      <c r="G1207" s="32">
        <v>10400</v>
      </c>
      <c r="H1207" t="e">
        <f>VLOOKUP(B1207,'MEMBER PROFILE'!A:O,15,FALSE)</f>
        <v>#N/A</v>
      </c>
    </row>
    <row r="1208" spans="1:8" x14ac:dyDescent="0.25">
      <c r="A1208" s="21"/>
      <c r="B1208" s="156" t="s">
        <v>2361</v>
      </c>
      <c r="C1208" s="156" t="s">
        <v>2361</v>
      </c>
      <c r="D1208" s="28" t="s">
        <v>2360</v>
      </c>
      <c r="E1208" s="28" t="s">
        <v>52</v>
      </c>
      <c r="F1208" s="27">
        <v>44946</v>
      </c>
      <c r="G1208" s="32">
        <v>-100</v>
      </c>
      <c r="H1208" t="e">
        <f>VLOOKUP(B1208,'MEMBER PROFILE'!A:O,15,FALSE)</f>
        <v>#N/A</v>
      </c>
    </row>
    <row r="1209" spans="1:8" x14ac:dyDescent="0.25">
      <c r="A1209" s="21">
        <v>603</v>
      </c>
      <c r="B1209" s="156" t="s">
        <v>2362</v>
      </c>
      <c r="C1209" s="156" t="s">
        <v>2362</v>
      </c>
      <c r="D1209" s="28" t="s">
        <v>2365</v>
      </c>
      <c r="E1209" s="28" t="s">
        <v>51</v>
      </c>
      <c r="F1209" s="27">
        <v>44946</v>
      </c>
      <c r="G1209" s="32">
        <v>10000</v>
      </c>
      <c r="H1209" t="e">
        <f>VLOOKUP(B1209,'MEMBER PROFILE'!A:O,15,FALSE)</f>
        <v>#N/A</v>
      </c>
    </row>
    <row r="1210" spans="1:8" x14ac:dyDescent="0.25">
      <c r="A1210" s="21"/>
      <c r="B1210" s="156" t="s">
        <v>2362</v>
      </c>
      <c r="C1210" s="156" t="s">
        <v>2362</v>
      </c>
      <c r="D1210" s="28" t="s">
        <v>2365</v>
      </c>
      <c r="E1210" s="28" t="s">
        <v>52</v>
      </c>
      <c r="F1210" s="27">
        <v>44946</v>
      </c>
      <c r="G1210" s="32">
        <v>-200</v>
      </c>
      <c r="H1210" t="e">
        <f>VLOOKUP(B1210,'MEMBER PROFILE'!A:O,15,FALSE)</f>
        <v>#N/A</v>
      </c>
    </row>
    <row r="1211" spans="1:8" x14ac:dyDescent="0.25">
      <c r="A1211" s="21">
        <v>604</v>
      </c>
      <c r="B1211" s="156" t="s">
        <v>2368</v>
      </c>
      <c r="C1211" s="156" t="s">
        <v>2368</v>
      </c>
      <c r="D1211" s="28" t="s">
        <v>2367</v>
      </c>
      <c r="E1211" s="28" t="s">
        <v>51</v>
      </c>
      <c r="F1211" s="27">
        <v>44567</v>
      </c>
      <c r="G1211" s="32">
        <v>10654.18</v>
      </c>
      <c r="H1211" t="e">
        <f>VLOOKUP(B1211,'MEMBER PROFILE'!A:O,15,FALSE)</f>
        <v>#N/A</v>
      </c>
    </row>
    <row r="1212" spans="1:8" x14ac:dyDescent="0.25">
      <c r="A1212" s="21"/>
      <c r="B1212" s="156" t="s">
        <v>2368</v>
      </c>
      <c r="C1212" s="156" t="s">
        <v>2368</v>
      </c>
      <c r="D1212" s="28" t="s">
        <v>2367</v>
      </c>
      <c r="E1212" s="28" t="s">
        <v>52</v>
      </c>
      <c r="F1212" s="27">
        <v>44567</v>
      </c>
      <c r="G1212" s="32">
        <v>100</v>
      </c>
      <c r="H1212" t="e">
        <f>VLOOKUP(B1212,'MEMBER PROFILE'!A:O,15,FALSE)</f>
        <v>#N/A</v>
      </c>
    </row>
    <row r="1213" spans="1:8" x14ac:dyDescent="0.25">
      <c r="A1213" s="21">
        <v>605</v>
      </c>
      <c r="B1213" s="156" t="s">
        <v>2372</v>
      </c>
      <c r="C1213" s="156" t="s">
        <v>2372</v>
      </c>
      <c r="D1213" s="28" t="s">
        <v>2371</v>
      </c>
      <c r="E1213" s="28" t="s">
        <v>51</v>
      </c>
      <c r="F1213" s="27">
        <v>44519</v>
      </c>
      <c r="G1213" s="32">
        <v>23027.13</v>
      </c>
      <c r="H1213" t="e">
        <f>VLOOKUP(B1213,'MEMBER PROFILE'!A:O,15,FALSE)</f>
        <v>#N/A</v>
      </c>
    </row>
    <row r="1214" spans="1:8" x14ac:dyDescent="0.25">
      <c r="A1214" s="21"/>
      <c r="B1214" s="156" t="s">
        <v>2372</v>
      </c>
      <c r="C1214" s="156" t="s">
        <v>2372</v>
      </c>
      <c r="D1214" s="28" t="s">
        <v>2371</v>
      </c>
      <c r="E1214" s="28" t="s">
        <v>52</v>
      </c>
      <c r="F1214" s="27">
        <v>44519</v>
      </c>
      <c r="G1214" s="32">
        <v>300</v>
      </c>
      <c r="H1214" t="e">
        <f>VLOOKUP(B1214,'MEMBER PROFILE'!A:O,15,FALSE)</f>
        <v>#N/A</v>
      </c>
    </row>
    <row r="1215" spans="1:8" x14ac:dyDescent="0.25">
      <c r="A1215" s="21">
        <v>606</v>
      </c>
      <c r="B1215" s="156" t="s">
        <v>2375</v>
      </c>
      <c r="C1215" s="156" t="s">
        <v>2375</v>
      </c>
      <c r="D1215" s="28" t="s">
        <v>2374</v>
      </c>
      <c r="E1215" s="28" t="s">
        <v>51</v>
      </c>
      <c r="F1215" s="27">
        <v>45138</v>
      </c>
      <c r="G1215" s="32">
        <v>15150</v>
      </c>
      <c r="H1215" t="e">
        <f>VLOOKUP(B1215,'MEMBER PROFILE'!A:O,15,FALSE)</f>
        <v>#N/A</v>
      </c>
    </row>
    <row r="1216" spans="1:8" x14ac:dyDescent="0.25">
      <c r="A1216" s="21"/>
      <c r="B1216" s="156" t="s">
        <v>2375</v>
      </c>
      <c r="C1216" s="156" t="s">
        <v>2375</v>
      </c>
      <c r="D1216" s="28" t="s">
        <v>2374</v>
      </c>
      <c r="E1216" s="28" t="s">
        <v>52</v>
      </c>
      <c r="F1216" s="27">
        <v>45138</v>
      </c>
      <c r="G1216" s="32">
        <v>1200</v>
      </c>
      <c r="H1216" t="e">
        <f>VLOOKUP(B1216,'MEMBER PROFILE'!A:O,15,FALSE)</f>
        <v>#N/A</v>
      </c>
    </row>
    <row r="1217" spans="1:8" x14ac:dyDescent="0.25">
      <c r="A1217" s="21">
        <v>607</v>
      </c>
      <c r="B1217" s="156" t="s">
        <v>2378</v>
      </c>
      <c r="C1217" s="156" t="s">
        <v>2378</v>
      </c>
      <c r="D1217" s="28" t="s">
        <v>2377</v>
      </c>
      <c r="E1217" s="28" t="s">
        <v>51</v>
      </c>
      <c r="F1217" s="27">
        <v>45138</v>
      </c>
      <c r="G1217" s="32">
        <v>20200</v>
      </c>
      <c r="H1217" t="e">
        <f>VLOOKUP(B1217,'MEMBER PROFILE'!A:O,15,FALSE)</f>
        <v>#N/A</v>
      </c>
    </row>
    <row r="1218" spans="1:8" x14ac:dyDescent="0.25">
      <c r="A1218" s="21"/>
      <c r="B1218" s="156" t="s">
        <v>2378</v>
      </c>
      <c r="C1218" s="156" t="s">
        <v>2378</v>
      </c>
      <c r="D1218" s="28" t="s">
        <v>2377</v>
      </c>
      <c r="E1218" s="28" t="s">
        <v>52</v>
      </c>
      <c r="F1218" s="27">
        <v>45138</v>
      </c>
      <c r="G1218" s="32">
        <v>1500</v>
      </c>
      <c r="H1218" t="e">
        <f>VLOOKUP(B1218,'MEMBER PROFILE'!A:O,15,FALSE)</f>
        <v>#N/A</v>
      </c>
    </row>
    <row r="1219" spans="1:8" x14ac:dyDescent="0.25">
      <c r="A1219" s="21">
        <v>608</v>
      </c>
      <c r="B1219" s="156" t="s">
        <v>2382</v>
      </c>
      <c r="C1219" s="156" t="s">
        <v>2382</v>
      </c>
      <c r="D1219" s="28" t="s">
        <v>2381</v>
      </c>
      <c r="E1219" s="28" t="s">
        <v>51</v>
      </c>
      <c r="F1219" s="27">
        <v>45138</v>
      </c>
      <c r="G1219" s="32">
        <v>20200</v>
      </c>
      <c r="H1219" t="e">
        <f>VLOOKUP(B1219,'MEMBER PROFILE'!A:O,15,FALSE)</f>
        <v>#N/A</v>
      </c>
    </row>
    <row r="1220" spans="1:8" x14ac:dyDescent="0.25">
      <c r="A1220" s="21"/>
      <c r="B1220" s="156" t="s">
        <v>2382</v>
      </c>
      <c r="C1220" s="156" t="s">
        <v>2382</v>
      </c>
      <c r="D1220" s="28" t="s">
        <v>2381</v>
      </c>
      <c r="E1220" s="28" t="s">
        <v>52</v>
      </c>
      <c r="F1220" s="27">
        <v>45138</v>
      </c>
      <c r="G1220" s="32">
        <v>1500</v>
      </c>
      <c r="H1220" t="e">
        <f>VLOOKUP(B1220,'MEMBER PROFILE'!A:O,15,FALSE)</f>
        <v>#N/A</v>
      </c>
    </row>
    <row r="1221" spans="1:8" x14ac:dyDescent="0.25">
      <c r="A1221" s="21">
        <v>609</v>
      </c>
      <c r="B1221" s="156" t="s">
        <v>2386</v>
      </c>
      <c r="C1221" s="156" t="s">
        <v>2386</v>
      </c>
      <c r="D1221" s="28" t="s">
        <v>2384</v>
      </c>
      <c r="E1221" s="28" t="s">
        <v>51</v>
      </c>
      <c r="F1221" s="27">
        <v>44515</v>
      </c>
      <c r="G1221" s="32">
        <v>29379.26</v>
      </c>
      <c r="H1221" t="e">
        <f>VLOOKUP(B1221,'MEMBER PROFILE'!A:O,15,FALSE)</f>
        <v>#N/A</v>
      </c>
    </row>
    <row r="1222" spans="1:8" x14ac:dyDescent="0.25">
      <c r="A1222" s="21"/>
      <c r="B1222" s="156" t="s">
        <v>2386</v>
      </c>
      <c r="C1222" s="156" t="s">
        <v>2386</v>
      </c>
      <c r="D1222" s="28" t="s">
        <v>2384</v>
      </c>
      <c r="E1222" s="28" t="s">
        <v>52</v>
      </c>
      <c r="F1222" s="27">
        <v>44515</v>
      </c>
      <c r="G1222" s="32">
        <v>0</v>
      </c>
      <c r="H1222" t="e">
        <f>VLOOKUP(B1222,'MEMBER PROFILE'!A:O,15,FALSE)</f>
        <v>#N/A</v>
      </c>
    </row>
    <row r="1223" spans="1:8" x14ac:dyDescent="0.25">
      <c r="A1223" s="21">
        <v>610</v>
      </c>
      <c r="B1223" s="156" t="s">
        <v>2387</v>
      </c>
      <c r="C1223" s="156" t="s">
        <v>2387</v>
      </c>
      <c r="D1223" s="28" t="s">
        <v>2385</v>
      </c>
      <c r="E1223" s="28" t="s">
        <v>51</v>
      </c>
      <c r="F1223" s="27">
        <v>45356</v>
      </c>
      <c r="G1223" s="32">
        <v>15150</v>
      </c>
      <c r="H1223" t="e">
        <f>VLOOKUP(B1223,'MEMBER PROFILE'!A:O,15,FALSE)</f>
        <v>#N/A</v>
      </c>
    </row>
    <row r="1224" spans="1:8" x14ac:dyDescent="0.25">
      <c r="A1224" s="21"/>
      <c r="B1224" s="156" t="s">
        <v>2387</v>
      </c>
      <c r="C1224" s="156" t="s">
        <v>2387</v>
      </c>
      <c r="D1224" s="28" t="s">
        <v>2385</v>
      </c>
      <c r="E1224" s="28" t="s">
        <v>52</v>
      </c>
      <c r="F1224" s="27">
        <v>45356</v>
      </c>
      <c r="G1224" s="32">
        <v>1500</v>
      </c>
      <c r="H1224" t="e">
        <f>VLOOKUP(B1224,'MEMBER PROFILE'!A:O,15,FALSE)</f>
        <v>#N/A</v>
      </c>
    </row>
    <row r="1225" spans="1:8" x14ac:dyDescent="0.25">
      <c r="A1225" s="21">
        <v>611</v>
      </c>
      <c r="B1225" s="156" t="s">
        <v>2402</v>
      </c>
      <c r="C1225" s="156" t="s">
        <v>2402</v>
      </c>
      <c r="D1225" s="28" t="s">
        <v>2391</v>
      </c>
      <c r="E1225" s="28" t="s">
        <v>107</v>
      </c>
      <c r="F1225" s="27">
        <v>44777</v>
      </c>
      <c r="G1225" s="32">
        <v>3540.81</v>
      </c>
      <c r="H1225" t="e">
        <f>VLOOKUP(B1225,'MEMBER PROFILE'!A:O,15,FALSE)</f>
        <v>#N/A</v>
      </c>
    </row>
    <row r="1226" spans="1:8" x14ac:dyDescent="0.25">
      <c r="A1226" s="21">
        <v>612</v>
      </c>
      <c r="B1226" s="156" t="s">
        <v>2421</v>
      </c>
      <c r="C1226" s="156" t="s">
        <v>2421</v>
      </c>
      <c r="D1226" s="28" t="s">
        <v>2395</v>
      </c>
      <c r="E1226" s="28" t="s">
        <v>107</v>
      </c>
      <c r="F1226" s="27">
        <v>44777</v>
      </c>
      <c r="G1226" s="32">
        <v>1531.84</v>
      </c>
      <c r="H1226" t="e">
        <f>VLOOKUP(B1226,'MEMBER PROFILE'!A:O,15,FALSE)</f>
        <v>#N/A</v>
      </c>
    </row>
    <row r="1227" spans="1:8" x14ac:dyDescent="0.25">
      <c r="A1227" s="21">
        <v>613</v>
      </c>
      <c r="B1227" s="156" t="s">
        <v>2399</v>
      </c>
      <c r="C1227" s="156" t="s">
        <v>2399</v>
      </c>
      <c r="D1227" s="28" t="s">
        <v>2398</v>
      </c>
      <c r="E1227" s="28" t="s">
        <v>51</v>
      </c>
      <c r="F1227" s="27">
        <v>44637</v>
      </c>
      <c r="G1227" s="32">
        <v>12150.37</v>
      </c>
      <c r="H1227" t="e">
        <f>VLOOKUP(B1227,'MEMBER PROFILE'!A:O,15,FALSE)</f>
        <v>#N/A</v>
      </c>
    </row>
    <row r="1228" spans="1:8" x14ac:dyDescent="0.25">
      <c r="A1228" s="21"/>
      <c r="B1228" s="156" t="s">
        <v>2399</v>
      </c>
      <c r="C1228" s="156" t="s">
        <v>2399</v>
      </c>
      <c r="D1228" s="28" t="s">
        <v>2398</v>
      </c>
      <c r="E1228" s="28" t="s">
        <v>52</v>
      </c>
      <c r="F1228" s="27">
        <v>44637</v>
      </c>
      <c r="G1228" s="32">
        <v>300</v>
      </c>
      <c r="H1228" t="e">
        <f>VLOOKUP(B1228,'MEMBER PROFILE'!A:O,15,FALSE)</f>
        <v>#N/A</v>
      </c>
    </row>
    <row r="1229" spans="1:8" x14ac:dyDescent="0.25">
      <c r="A1229" s="21"/>
      <c r="B1229" s="156" t="s">
        <v>2399</v>
      </c>
      <c r="C1229" s="156" t="s">
        <v>2399</v>
      </c>
      <c r="D1229" s="28" t="s">
        <v>2398</v>
      </c>
      <c r="E1229" s="28" t="s">
        <v>107</v>
      </c>
      <c r="F1229" s="27">
        <v>44637</v>
      </c>
      <c r="G1229" s="32">
        <v>1717.3</v>
      </c>
      <c r="H1229" t="e">
        <f>VLOOKUP(B1229,'MEMBER PROFILE'!A:O,15,FALSE)</f>
        <v>#N/A</v>
      </c>
    </row>
    <row r="1230" spans="1:8" x14ac:dyDescent="0.25">
      <c r="A1230" s="21">
        <v>614</v>
      </c>
      <c r="B1230" s="156" t="s">
        <v>2518</v>
      </c>
      <c r="C1230" s="156" t="s">
        <v>2518</v>
      </c>
      <c r="D1230" s="28" t="s">
        <v>2401</v>
      </c>
      <c r="E1230" s="28" t="s">
        <v>107</v>
      </c>
      <c r="F1230" s="27">
        <v>44887</v>
      </c>
      <c r="G1230" s="32">
        <v>3232.78</v>
      </c>
      <c r="H1230" t="e">
        <f>VLOOKUP(B1230,'MEMBER PROFILE'!A:O,15,FALSE)</f>
        <v>#N/A</v>
      </c>
    </row>
    <row r="1231" spans="1:8" x14ac:dyDescent="0.25">
      <c r="A1231" s="21">
        <v>615</v>
      </c>
      <c r="B1231" s="156" t="s">
        <v>2405</v>
      </c>
      <c r="C1231" s="156" t="s">
        <v>2405</v>
      </c>
      <c r="D1231" s="28" t="s">
        <v>2404</v>
      </c>
      <c r="E1231" s="28" t="s">
        <v>51</v>
      </c>
      <c r="F1231" s="27">
        <v>44547</v>
      </c>
      <c r="G1231" s="32">
        <v>10742.21</v>
      </c>
      <c r="H1231" t="e">
        <f>VLOOKUP(B1231,'MEMBER PROFILE'!A:O,15,FALSE)</f>
        <v>#N/A</v>
      </c>
    </row>
    <row r="1232" spans="1:8" x14ac:dyDescent="0.25">
      <c r="A1232" s="21"/>
      <c r="B1232" s="156" t="s">
        <v>2405</v>
      </c>
      <c r="C1232" s="156" t="s">
        <v>2405</v>
      </c>
      <c r="D1232" s="28" t="s">
        <v>2404</v>
      </c>
      <c r="E1232" s="28" t="s">
        <v>52</v>
      </c>
      <c r="F1232" s="27">
        <v>44547</v>
      </c>
      <c r="G1232" s="32">
        <v>300</v>
      </c>
      <c r="H1232" t="e">
        <f>VLOOKUP(B1232,'MEMBER PROFILE'!A:O,15,FALSE)</f>
        <v>#N/A</v>
      </c>
    </row>
    <row r="1233" spans="1:8" x14ac:dyDescent="0.25">
      <c r="A1233" s="21">
        <v>616</v>
      </c>
      <c r="B1233" s="156" t="s">
        <v>2408</v>
      </c>
      <c r="C1233" s="156" t="s">
        <v>2408</v>
      </c>
      <c r="D1233" s="28" t="s">
        <v>2407</v>
      </c>
      <c r="E1233" s="28" t="s">
        <v>51</v>
      </c>
      <c r="F1233" s="27">
        <v>44547</v>
      </c>
      <c r="G1233" s="32">
        <v>10742.21</v>
      </c>
      <c r="H1233" t="e">
        <f>VLOOKUP(B1233,'MEMBER PROFILE'!A:O,15,FALSE)</f>
        <v>#N/A</v>
      </c>
    </row>
    <row r="1234" spans="1:8" x14ac:dyDescent="0.25">
      <c r="A1234" s="21"/>
      <c r="B1234" s="156" t="s">
        <v>2408</v>
      </c>
      <c r="C1234" s="156" t="s">
        <v>2408</v>
      </c>
      <c r="D1234" s="28" t="s">
        <v>2407</v>
      </c>
      <c r="E1234" s="28" t="s">
        <v>52</v>
      </c>
      <c r="F1234" s="27">
        <v>44547</v>
      </c>
      <c r="G1234" s="32">
        <v>300</v>
      </c>
      <c r="H1234" t="e">
        <f>VLOOKUP(B1234,'MEMBER PROFILE'!A:O,15,FALSE)</f>
        <v>#N/A</v>
      </c>
    </row>
    <row r="1235" spans="1:8" x14ac:dyDescent="0.25">
      <c r="A1235" s="21">
        <v>617</v>
      </c>
      <c r="B1235" s="156" t="s">
        <v>2411</v>
      </c>
      <c r="C1235" s="156" t="s">
        <v>2411</v>
      </c>
      <c r="D1235" s="28" t="s">
        <v>2410</v>
      </c>
      <c r="E1235" s="28" t="s">
        <v>51</v>
      </c>
      <c r="F1235" s="27">
        <v>44547</v>
      </c>
      <c r="G1235" s="32">
        <v>10742.21</v>
      </c>
      <c r="H1235" t="e">
        <f>VLOOKUP(B1235,'MEMBER PROFILE'!A:O,15,FALSE)</f>
        <v>#N/A</v>
      </c>
    </row>
    <row r="1236" spans="1:8" x14ac:dyDescent="0.25">
      <c r="A1236" s="21"/>
      <c r="B1236" s="156" t="s">
        <v>2411</v>
      </c>
      <c r="C1236" s="156" t="s">
        <v>2411</v>
      </c>
      <c r="D1236" s="28" t="s">
        <v>2410</v>
      </c>
      <c r="E1236" s="28" t="s">
        <v>52</v>
      </c>
      <c r="F1236" s="27">
        <v>44547</v>
      </c>
      <c r="G1236" s="32">
        <v>300</v>
      </c>
      <c r="H1236" t="e">
        <f>VLOOKUP(B1236,'MEMBER PROFILE'!A:O,15,FALSE)</f>
        <v>#N/A</v>
      </c>
    </row>
    <row r="1237" spans="1:8" x14ac:dyDescent="0.25">
      <c r="A1237" s="21">
        <v>618</v>
      </c>
      <c r="B1237" s="156" t="s">
        <v>2414</v>
      </c>
      <c r="C1237" s="156" t="s">
        <v>2414</v>
      </c>
      <c r="D1237" s="28" t="s">
        <v>2413</v>
      </c>
      <c r="E1237" s="28" t="s">
        <v>51</v>
      </c>
      <c r="F1237" s="27">
        <v>44547</v>
      </c>
      <c r="G1237" s="32">
        <v>16713.310000000001</v>
      </c>
      <c r="H1237" t="e">
        <f>VLOOKUP(B1237,'MEMBER PROFILE'!A:O,15,FALSE)</f>
        <v>#N/A</v>
      </c>
    </row>
    <row r="1238" spans="1:8" x14ac:dyDescent="0.25">
      <c r="A1238" s="21"/>
      <c r="B1238" s="156" t="s">
        <v>2414</v>
      </c>
      <c r="C1238" s="156" t="s">
        <v>2414</v>
      </c>
      <c r="D1238" s="28" t="s">
        <v>2413</v>
      </c>
      <c r="E1238" s="28" t="s">
        <v>52</v>
      </c>
      <c r="F1238" s="27">
        <v>44547</v>
      </c>
      <c r="G1238" s="32">
        <v>300</v>
      </c>
      <c r="H1238" t="e">
        <f>VLOOKUP(B1238,'MEMBER PROFILE'!A:O,15,FALSE)</f>
        <v>#N/A</v>
      </c>
    </row>
    <row r="1239" spans="1:8" x14ac:dyDescent="0.25">
      <c r="A1239" s="21">
        <v>619</v>
      </c>
      <c r="B1239" s="156" t="s">
        <v>2417</v>
      </c>
      <c r="C1239" s="156" t="s">
        <v>2417</v>
      </c>
      <c r="D1239" s="28" t="s">
        <v>2416</v>
      </c>
      <c r="E1239" s="28" t="s">
        <v>51</v>
      </c>
      <c r="F1239" s="27">
        <v>44547</v>
      </c>
      <c r="G1239" s="32">
        <v>10742.21</v>
      </c>
      <c r="H1239" t="e">
        <f>VLOOKUP(B1239,'MEMBER PROFILE'!A:O,15,FALSE)</f>
        <v>#N/A</v>
      </c>
    </row>
    <row r="1240" spans="1:8" x14ac:dyDescent="0.25">
      <c r="A1240" s="21"/>
      <c r="B1240" s="156" t="s">
        <v>2417</v>
      </c>
      <c r="C1240" s="156" t="s">
        <v>2417</v>
      </c>
      <c r="D1240" s="28" t="s">
        <v>2416</v>
      </c>
      <c r="E1240" s="28" t="s">
        <v>52</v>
      </c>
      <c r="F1240" s="27">
        <v>44547</v>
      </c>
      <c r="G1240" s="32">
        <v>300</v>
      </c>
      <c r="H1240" t="e">
        <f>VLOOKUP(B1240,'MEMBER PROFILE'!A:O,15,FALSE)</f>
        <v>#N/A</v>
      </c>
    </row>
    <row r="1241" spans="1:8" x14ac:dyDescent="0.25">
      <c r="A1241" s="21">
        <v>620</v>
      </c>
      <c r="B1241" s="156" t="s">
        <v>2540</v>
      </c>
      <c r="C1241" s="156" t="s">
        <v>2540</v>
      </c>
      <c r="D1241" s="28" t="s">
        <v>2420</v>
      </c>
      <c r="E1241" s="28" t="s">
        <v>107</v>
      </c>
      <c r="F1241" s="27">
        <v>42390</v>
      </c>
      <c r="G1241" s="32">
        <v>618.19000000000005</v>
      </c>
      <c r="H1241" t="e">
        <f>VLOOKUP(B1241,'MEMBER PROFILE'!A:O,15,FALSE)</f>
        <v>#N/A</v>
      </c>
    </row>
    <row r="1242" spans="1:8" x14ac:dyDescent="0.25">
      <c r="A1242" s="21">
        <v>621</v>
      </c>
      <c r="B1242" s="156" t="s">
        <v>2419</v>
      </c>
      <c r="C1242" s="156" t="s">
        <v>2419</v>
      </c>
      <c r="D1242" s="28" t="s">
        <v>2424</v>
      </c>
      <c r="E1242" s="28" t="s">
        <v>51</v>
      </c>
      <c r="F1242" s="27">
        <v>41151</v>
      </c>
      <c r="G1242" s="32">
        <v>12816.6</v>
      </c>
      <c r="H1242" t="e">
        <f>VLOOKUP(B1242,'MEMBER PROFILE'!A:O,15,FALSE)</f>
        <v>#N/A</v>
      </c>
    </row>
    <row r="1243" spans="1:8" x14ac:dyDescent="0.25">
      <c r="A1243" s="21"/>
      <c r="B1243" s="156" t="s">
        <v>2419</v>
      </c>
      <c r="C1243" s="156" t="s">
        <v>2419</v>
      </c>
      <c r="D1243" s="28" t="s">
        <v>2424</v>
      </c>
      <c r="E1243" s="28" t="s">
        <v>52</v>
      </c>
      <c r="F1243" s="27">
        <v>41151</v>
      </c>
      <c r="G1243" s="32">
        <v>300</v>
      </c>
      <c r="H1243" t="e">
        <f>VLOOKUP(B1243,'MEMBER PROFILE'!A:O,15,FALSE)</f>
        <v>#N/A</v>
      </c>
    </row>
    <row r="1244" spans="1:8" x14ac:dyDescent="0.25">
      <c r="A1244" s="21">
        <v>622</v>
      </c>
      <c r="B1244" s="156" t="s">
        <v>2425</v>
      </c>
      <c r="C1244" s="156" t="s">
        <v>2425</v>
      </c>
      <c r="D1244" s="28" t="s">
        <v>2427</v>
      </c>
      <c r="E1244" s="28" t="s">
        <v>51</v>
      </c>
      <c r="F1244" s="27">
        <v>45408</v>
      </c>
      <c r="G1244" s="32">
        <v>18250</v>
      </c>
      <c r="H1244" t="e">
        <f>VLOOKUP(B1244,'MEMBER PROFILE'!A:O,15,FALSE)</f>
        <v>#N/A</v>
      </c>
    </row>
    <row r="1245" spans="1:8" x14ac:dyDescent="0.25">
      <c r="A1245" s="21"/>
      <c r="B1245" s="156" t="s">
        <v>2425</v>
      </c>
      <c r="C1245" s="156" t="s">
        <v>2425</v>
      </c>
      <c r="D1245" s="28" t="s">
        <v>2427</v>
      </c>
      <c r="E1245" s="28" t="s">
        <v>52</v>
      </c>
      <c r="F1245" s="27">
        <v>45408</v>
      </c>
      <c r="G1245" s="32">
        <v>1500</v>
      </c>
      <c r="H1245" t="e">
        <f>VLOOKUP(B1245,'MEMBER PROFILE'!A:O,15,FALSE)</f>
        <v>#N/A</v>
      </c>
    </row>
    <row r="1246" spans="1:8" x14ac:dyDescent="0.25">
      <c r="A1246" s="21">
        <v>623</v>
      </c>
      <c r="B1246" s="156" t="s">
        <v>2428</v>
      </c>
      <c r="C1246" s="156" t="s">
        <v>2428</v>
      </c>
      <c r="D1246" s="28" t="s">
        <v>2430</v>
      </c>
      <c r="E1246" s="28" t="s">
        <v>51</v>
      </c>
      <c r="F1246" s="27">
        <v>40981</v>
      </c>
      <c r="G1246" s="32">
        <v>14158.72</v>
      </c>
      <c r="H1246" t="e">
        <f>VLOOKUP(B1246,'MEMBER PROFILE'!A:O,15,FALSE)</f>
        <v>#N/A</v>
      </c>
    </row>
    <row r="1247" spans="1:8" x14ac:dyDescent="0.25">
      <c r="A1247" s="21"/>
      <c r="B1247" s="156" t="s">
        <v>2428</v>
      </c>
      <c r="C1247" s="156" t="s">
        <v>2428</v>
      </c>
      <c r="D1247" s="28" t="s">
        <v>2430</v>
      </c>
      <c r="E1247" s="28" t="s">
        <v>52</v>
      </c>
      <c r="F1247" s="27">
        <v>40981</v>
      </c>
      <c r="G1247" s="32">
        <v>300</v>
      </c>
      <c r="H1247" t="e">
        <f>VLOOKUP(B1247,'MEMBER PROFILE'!A:O,15,FALSE)</f>
        <v>#N/A</v>
      </c>
    </row>
    <row r="1248" spans="1:8" x14ac:dyDescent="0.25">
      <c r="A1248" s="21">
        <v>624</v>
      </c>
      <c r="B1248" s="156" t="s">
        <v>2431</v>
      </c>
      <c r="C1248" s="156" t="s">
        <v>2431</v>
      </c>
      <c r="D1248" s="28" t="s">
        <v>2433</v>
      </c>
      <c r="E1248" s="28" t="s">
        <v>51</v>
      </c>
      <c r="F1248" s="27">
        <v>41162</v>
      </c>
      <c r="G1248" s="32">
        <v>12023.06</v>
      </c>
      <c r="H1248" t="e">
        <f>VLOOKUP(B1248,'MEMBER PROFILE'!A:O,15,FALSE)</f>
        <v>#N/A</v>
      </c>
    </row>
    <row r="1249" spans="1:8" x14ac:dyDescent="0.25">
      <c r="A1249" s="21"/>
      <c r="B1249" s="156" t="s">
        <v>2431</v>
      </c>
      <c r="C1249" s="156" t="s">
        <v>2431</v>
      </c>
      <c r="D1249" s="28" t="s">
        <v>2433</v>
      </c>
      <c r="E1249" s="28" t="s">
        <v>52</v>
      </c>
      <c r="F1249" s="27">
        <v>41162</v>
      </c>
      <c r="G1249" s="32">
        <v>300</v>
      </c>
      <c r="H1249" t="e">
        <f>VLOOKUP(B1249,'MEMBER PROFILE'!A:O,15,FALSE)</f>
        <v>#N/A</v>
      </c>
    </row>
    <row r="1250" spans="1:8" x14ac:dyDescent="0.25">
      <c r="A1250" s="21">
        <v>625</v>
      </c>
      <c r="B1250" s="156" t="s">
        <v>2434</v>
      </c>
      <c r="C1250" s="156" t="s">
        <v>2434</v>
      </c>
      <c r="D1250" s="28" t="s">
        <v>2436</v>
      </c>
      <c r="E1250" s="28" t="s">
        <v>51</v>
      </c>
      <c r="F1250" s="27">
        <v>45330</v>
      </c>
      <c r="G1250" s="32">
        <v>15392.5</v>
      </c>
      <c r="H1250" t="e">
        <f>VLOOKUP(B1250,'MEMBER PROFILE'!A:O,15,FALSE)</f>
        <v>#N/A</v>
      </c>
    </row>
    <row r="1251" spans="1:8" x14ac:dyDescent="0.25">
      <c r="A1251" s="21"/>
      <c r="B1251" s="156" t="s">
        <v>2434</v>
      </c>
      <c r="C1251" s="156" t="s">
        <v>2434</v>
      </c>
      <c r="D1251" s="28" t="s">
        <v>2436</v>
      </c>
      <c r="E1251" s="28" t="s">
        <v>52</v>
      </c>
      <c r="F1251" s="27">
        <v>45330</v>
      </c>
      <c r="G1251" s="32">
        <v>1500</v>
      </c>
      <c r="H1251" t="e">
        <f>VLOOKUP(B1251,'MEMBER PROFILE'!A:O,15,FALSE)</f>
        <v>#N/A</v>
      </c>
    </row>
    <row r="1252" spans="1:8" x14ac:dyDescent="0.25">
      <c r="A1252" s="21">
        <v>626</v>
      </c>
      <c r="B1252" s="156" t="s">
        <v>2437</v>
      </c>
      <c r="C1252" s="156" t="s">
        <v>2437</v>
      </c>
      <c r="D1252" s="28" t="s">
        <v>2440</v>
      </c>
      <c r="E1252" s="28" t="s">
        <v>51</v>
      </c>
      <c r="F1252" s="27">
        <v>45034</v>
      </c>
      <c r="G1252" s="32">
        <v>25500</v>
      </c>
      <c r="H1252" t="e">
        <f>VLOOKUP(B1252,'MEMBER PROFILE'!A:O,15,FALSE)</f>
        <v>#N/A</v>
      </c>
    </row>
    <row r="1253" spans="1:8" x14ac:dyDescent="0.25">
      <c r="A1253" s="21"/>
      <c r="B1253" s="156" t="s">
        <v>2437</v>
      </c>
      <c r="C1253" s="156" t="s">
        <v>2437</v>
      </c>
      <c r="D1253" s="28" t="s">
        <v>2440</v>
      </c>
      <c r="E1253" s="28" t="s">
        <v>52</v>
      </c>
      <c r="F1253" s="27">
        <v>45034</v>
      </c>
      <c r="G1253" s="32">
        <v>1500</v>
      </c>
      <c r="H1253" t="e">
        <f>VLOOKUP(B1253,'MEMBER PROFILE'!A:O,15,FALSE)</f>
        <v>#N/A</v>
      </c>
    </row>
    <row r="1254" spans="1:8" x14ac:dyDescent="0.25">
      <c r="A1254" s="21">
        <v>627</v>
      </c>
      <c r="B1254" s="156" t="s">
        <v>2441</v>
      </c>
      <c r="C1254" s="156" t="s">
        <v>2441</v>
      </c>
      <c r="D1254" s="28" t="s">
        <v>2444</v>
      </c>
      <c r="E1254" s="28" t="s">
        <v>51</v>
      </c>
      <c r="F1254" s="27">
        <v>44582</v>
      </c>
      <c r="G1254" s="32">
        <v>15390.71</v>
      </c>
      <c r="H1254" t="e">
        <f>VLOOKUP(B1254,'MEMBER PROFILE'!A:O,15,FALSE)</f>
        <v>#N/A</v>
      </c>
    </row>
    <row r="1255" spans="1:8" x14ac:dyDescent="0.25">
      <c r="A1255" s="21"/>
      <c r="B1255" s="156" t="s">
        <v>2441</v>
      </c>
      <c r="C1255" s="156" t="s">
        <v>2441</v>
      </c>
      <c r="D1255" s="28" t="s">
        <v>2444</v>
      </c>
      <c r="E1255" s="28" t="s">
        <v>52</v>
      </c>
      <c r="F1255" s="27">
        <v>44582</v>
      </c>
      <c r="G1255" s="32">
        <v>100</v>
      </c>
      <c r="H1255" t="e">
        <f>VLOOKUP(B1255,'MEMBER PROFILE'!A:O,15,FALSE)</f>
        <v>#N/A</v>
      </c>
    </row>
    <row r="1256" spans="1:8" x14ac:dyDescent="0.25">
      <c r="A1256" s="21">
        <v>628</v>
      </c>
      <c r="B1256" s="156" t="s">
        <v>2445</v>
      </c>
      <c r="C1256" s="156" t="s">
        <v>2445</v>
      </c>
      <c r="D1256" s="28" t="s">
        <v>2448</v>
      </c>
      <c r="E1256" s="28" t="s">
        <v>51</v>
      </c>
      <c r="F1256" s="27">
        <v>45524</v>
      </c>
      <c r="G1256" s="32">
        <v>15150</v>
      </c>
      <c r="H1256" t="e">
        <f>VLOOKUP(B1256,'MEMBER PROFILE'!A:O,15,FALSE)</f>
        <v>#N/A</v>
      </c>
    </row>
    <row r="1257" spans="1:8" x14ac:dyDescent="0.25">
      <c r="A1257" s="21"/>
      <c r="B1257" s="156" t="s">
        <v>2445</v>
      </c>
      <c r="C1257" s="156" t="s">
        <v>2445</v>
      </c>
      <c r="D1257" s="28" t="s">
        <v>2448</v>
      </c>
      <c r="E1257" s="28" t="s">
        <v>52</v>
      </c>
      <c r="F1257" s="27">
        <v>45524</v>
      </c>
      <c r="G1257" s="32">
        <v>1500</v>
      </c>
      <c r="H1257" t="e">
        <f>VLOOKUP(B1257,'MEMBER PROFILE'!A:O,15,FALSE)</f>
        <v>#N/A</v>
      </c>
    </row>
    <row r="1258" spans="1:8" x14ac:dyDescent="0.25">
      <c r="A1258" s="21">
        <v>629</v>
      </c>
      <c r="B1258" s="156" t="s">
        <v>2446</v>
      </c>
      <c r="C1258" s="156" t="s">
        <v>2446</v>
      </c>
      <c r="D1258" s="28" t="s">
        <v>2449</v>
      </c>
      <c r="E1258" s="28" t="s">
        <v>51</v>
      </c>
      <c r="F1258" s="27">
        <v>45091</v>
      </c>
      <c r="G1258" s="32">
        <v>15150</v>
      </c>
      <c r="H1258" t="e">
        <f>VLOOKUP(B1258,'MEMBER PROFILE'!A:O,15,FALSE)</f>
        <v>#N/A</v>
      </c>
    </row>
    <row r="1259" spans="1:8" x14ac:dyDescent="0.25">
      <c r="A1259" s="21"/>
      <c r="B1259" s="156" t="s">
        <v>2446</v>
      </c>
      <c r="C1259" s="156" t="s">
        <v>2446</v>
      </c>
      <c r="D1259" s="28" t="s">
        <v>2449</v>
      </c>
      <c r="E1259" s="28" t="s">
        <v>52</v>
      </c>
      <c r="F1259" s="27">
        <v>45091</v>
      </c>
      <c r="G1259" s="32">
        <v>1000</v>
      </c>
      <c r="H1259" t="e">
        <f>VLOOKUP(B1259,'MEMBER PROFILE'!A:O,15,FALSE)</f>
        <v>#N/A</v>
      </c>
    </row>
    <row r="1260" spans="1:8" x14ac:dyDescent="0.25">
      <c r="A1260" s="21">
        <v>630</v>
      </c>
      <c r="B1260" s="156" t="s">
        <v>2450</v>
      </c>
      <c r="C1260" s="156" t="s">
        <v>2450</v>
      </c>
      <c r="D1260" s="28" t="s">
        <v>2452</v>
      </c>
      <c r="E1260" s="28" t="s">
        <v>51</v>
      </c>
      <c r="F1260" s="27">
        <v>44582</v>
      </c>
      <c r="G1260" s="32">
        <v>20854.28</v>
      </c>
      <c r="H1260" t="e">
        <f>VLOOKUP(B1260,'MEMBER PROFILE'!A:O,15,FALSE)</f>
        <v>#N/A</v>
      </c>
    </row>
    <row r="1261" spans="1:8" x14ac:dyDescent="0.25">
      <c r="A1261" s="21"/>
      <c r="B1261" s="156" t="s">
        <v>2450</v>
      </c>
      <c r="C1261" s="156" t="s">
        <v>2450</v>
      </c>
      <c r="D1261" s="28" t="s">
        <v>2452</v>
      </c>
      <c r="E1261" s="28" t="s">
        <v>52</v>
      </c>
      <c r="F1261" s="27">
        <v>44582</v>
      </c>
      <c r="G1261" s="32">
        <v>100</v>
      </c>
      <c r="H1261" t="e">
        <f>VLOOKUP(B1261,'MEMBER PROFILE'!A:O,15,FALSE)</f>
        <v>#N/A</v>
      </c>
    </row>
    <row r="1262" spans="1:8" x14ac:dyDescent="0.25">
      <c r="A1262" s="21">
        <v>631</v>
      </c>
      <c r="B1262" s="156" t="s">
        <v>2453</v>
      </c>
      <c r="C1262" s="156" t="s">
        <v>2453</v>
      </c>
      <c r="D1262" s="28" t="s">
        <v>2455</v>
      </c>
      <c r="E1262" s="28" t="s">
        <v>51</v>
      </c>
      <c r="F1262" s="27">
        <v>44582</v>
      </c>
      <c r="G1262" s="32">
        <v>10825.45</v>
      </c>
      <c r="H1262" t="e">
        <f>VLOOKUP(B1262,'MEMBER PROFILE'!A:O,15,FALSE)</f>
        <v>#N/A</v>
      </c>
    </row>
    <row r="1263" spans="1:8" x14ac:dyDescent="0.25">
      <c r="A1263" s="21"/>
      <c r="B1263" s="156" t="s">
        <v>2453</v>
      </c>
      <c r="C1263" s="156" t="s">
        <v>2453</v>
      </c>
      <c r="D1263" s="28" t="s">
        <v>2455</v>
      </c>
      <c r="E1263" s="28" t="s">
        <v>52</v>
      </c>
      <c r="F1263" s="27">
        <v>44582</v>
      </c>
      <c r="G1263" s="32">
        <v>300</v>
      </c>
      <c r="H1263" t="e">
        <f>VLOOKUP(B1263,'MEMBER PROFILE'!A:O,15,FALSE)</f>
        <v>#N/A</v>
      </c>
    </row>
    <row r="1264" spans="1:8" x14ac:dyDescent="0.25">
      <c r="A1264" s="21">
        <v>632</v>
      </c>
      <c r="B1264" s="156" t="s">
        <v>2456</v>
      </c>
      <c r="C1264" s="156" t="s">
        <v>2456</v>
      </c>
      <c r="D1264" s="28" t="s">
        <v>2460</v>
      </c>
      <c r="E1264" s="28" t="s">
        <v>51</v>
      </c>
      <c r="F1264" s="27">
        <v>44578</v>
      </c>
      <c r="G1264" s="32">
        <v>10824.68</v>
      </c>
      <c r="H1264" t="e">
        <f>VLOOKUP(B1264,'MEMBER PROFILE'!A:O,15,FALSE)</f>
        <v>#N/A</v>
      </c>
    </row>
    <row r="1265" spans="1:8" x14ac:dyDescent="0.25">
      <c r="A1265" s="21"/>
      <c r="B1265" s="156" t="s">
        <v>2456</v>
      </c>
      <c r="C1265" s="156" t="s">
        <v>2456</v>
      </c>
      <c r="D1265" s="28" t="s">
        <v>2460</v>
      </c>
      <c r="E1265" s="28" t="s">
        <v>52</v>
      </c>
      <c r="F1265" s="27">
        <v>44578</v>
      </c>
      <c r="G1265" s="32">
        <v>300</v>
      </c>
      <c r="H1265" t="e">
        <f>VLOOKUP(B1265,'MEMBER PROFILE'!A:O,15,FALSE)</f>
        <v>#N/A</v>
      </c>
    </row>
    <row r="1266" spans="1:8" x14ac:dyDescent="0.25">
      <c r="A1266" s="21">
        <v>633</v>
      </c>
      <c r="B1266" s="156" t="s">
        <v>2461</v>
      </c>
      <c r="C1266" s="156" t="s">
        <v>2461</v>
      </c>
      <c r="D1266" s="28" t="s">
        <v>2467</v>
      </c>
      <c r="E1266" s="28" t="s">
        <v>51</v>
      </c>
      <c r="F1266" s="27">
        <v>44582</v>
      </c>
      <c r="G1266" s="32">
        <v>10835.45</v>
      </c>
      <c r="H1266" t="e">
        <f>VLOOKUP(B1266,'MEMBER PROFILE'!A:O,15,FALSE)</f>
        <v>#N/A</v>
      </c>
    </row>
    <row r="1267" spans="1:8" x14ac:dyDescent="0.25">
      <c r="A1267" s="21"/>
      <c r="B1267" s="156" t="s">
        <v>2461</v>
      </c>
      <c r="C1267" s="156" t="s">
        <v>2461</v>
      </c>
      <c r="D1267" s="28" t="s">
        <v>2467</v>
      </c>
      <c r="E1267" s="28" t="s">
        <v>52</v>
      </c>
      <c r="F1267" s="27">
        <v>44582</v>
      </c>
      <c r="G1267" s="32">
        <v>300</v>
      </c>
      <c r="H1267" t="e">
        <f>VLOOKUP(B1267,'MEMBER PROFILE'!A:O,15,FALSE)</f>
        <v>#N/A</v>
      </c>
    </row>
    <row r="1268" spans="1:8" x14ac:dyDescent="0.25">
      <c r="A1268" s="21">
        <v>634</v>
      </c>
      <c r="B1268" s="156" t="s">
        <v>2464</v>
      </c>
      <c r="C1268" s="156" t="s">
        <v>2464</v>
      </c>
      <c r="D1268" s="28" t="s">
        <v>2468</v>
      </c>
      <c r="E1268" s="28" t="s">
        <v>51</v>
      </c>
      <c r="F1268" s="27">
        <v>44547</v>
      </c>
      <c r="G1268" s="32">
        <v>11006.49</v>
      </c>
      <c r="H1268" t="e">
        <f>VLOOKUP(B1268,'MEMBER PROFILE'!A:O,15,FALSE)</f>
        <v>#N/A</v>
      </c>
    </row>
    <row r="1269" spans="1:8" x14ac:dyDescent="0.25">
      <c r="A1269" s="21"/>
      <c r="B1269" s="156" t="s">
        <v>2464</v>
      </c>
      <c r="C1269" s="156" t="s">
        <v>2464</v>
      </c>
      <c r="D1269" s="28" t="s">
        <v>2468</v>
      </c>
      <c r="E1269" s="28" t="s">
        <v>52</v>
      </c>
      <c r="F1269" s="27">
        <v>44547</v>
      </c>
      <c r="G1269" s="32">
        <v>200</v>
      </c>
      <c r="H1269" t="e">
        <f>VLOOKUP(B1269,'MEMBER PROFILE'!A:O,15,FALSE)</f>
        <v>#N/A</v>
      </c>
    </row>
    <row r="1270" spans="1:8" x14ac:dyDescent="0.25">
      <c r="A1270" s="21">
        <v>635</v>
      </c>
      <c r="B1270" s="156" t="s">
        <v>2465</v>
      </c>
      <c r="C1270" s="156" t="s">
        <v>2465</v>
      </c>
      <c r="D1270" s="28" t="s">
        <v>2470</v>
      </c>
      <c r="E1270" s="28" t="s">
        <v>51</v>
      </c>
      <c r="F1270" s="27">
        <v>44609</v>
      </c>
      <c r="G1270" s="32">
        <v>13018.56</v>
      </c>
      <c r="H1270" t="e">
        <f>VLOOKUP(B1270,'MEMBER PROFILE'!A:O,15,FALSE)</f>
        <v>#N/A</v>
      </c>
    </row>
    <row r="1271" spans="1:8" x14ac:dyDescent="0.25">
      <c r="A1271" s="21"/>
      <c r="B1271" s="156" t="s">
        <v>2465</v>
      </c>
      <c r="C1271" s="156" t="s">
        <v>2465</v>
      </c>
      <c r="D1271" s="28" t="s">
        <v>2470</v>
      </c>
      <c r="E1271" s="28" t="s">
        <v>52</v>
      </c>
      <c r="F1271" s="27">
        <v>44609</v>
      </c>
      <c r="G1271" s="32">
        <v>300</v>
      </c>
      <c r="H1271" t="e">
        <f>VLOOKUP(B1271,'MEMBER PROFILE'!A:O,15,FALSE)</f>
        <v>#N/A</v>
      </c>
    </row>
    <row r="1272" spans="1:8" x14ac:dyDescent="0.25">
      <c r="A1272" s="21">
        <v>636</v>
      </c>
      <c r="B1272" s="156" t="s">
        <v>2472</v>
      </c>
      <c r="C1272" s="156" t="s">
        <v>2472</v>
      </c>
      <c r="D1272" s="28" t="s">
        <v>2471</v>
      </c>
      <c r="E1272" s="28" t="s">
        <v>51</v>
      </c>
      <c r="F1272" s="27">
        <v>44609</v>
      </c>
      <c r="G1272" s="32">
        <v>10384.02</v>
      </c>
      <c r="H1272" t="e">
        <f>VLOOKUP(B1272,'MEMBER PROFILE'!A:O,15,FALSE)</f>
        <v>#N/A</v>
      </c>
    </row>
    <row r="1273" spans="1:8" x14ac:dyDescent="0.25">
      <c r="A1273" s="21"/>
      <c r="B1273" s="156" t="s">
        <v>2472</v>
      </c>
      <c r="C1273" s="156" t="s">
        <v>2472</v>
      </c>
      <c r="D1273" s="28" t="s">
        <v>2471</v>
      </c>
      <c r="E1273" s="28" t="s">
        <v>52</v>
      </c>
      <c r="F1273" s="27">
        <v>44609</v>
      </c>
      <c r="G1273" s="32">
        <v>200</v>
      </c>
      <c r="H1273" t="e">
        <f>VLOOKUP(B1273,'MEMBER PROFILE'!A:O,15,FALSE)</f>
        <v>#N/A</v>
      </c>
    </row>
    <row r="1274" spans="1:8" x14ac:dyDescent="0.25">
      <c r="A1274" s="21">
        <v>637</v>
      </c>
      <c r="B1274" s="156" t="s">
        <v>2473</v>
      </c>
      <c r="C1274" s="156" t="s">
        <v>2473</v>
      </c>
      <c r="D1274" s="28" t="s">
        <v>2477</v>
      </c>
      <c r="E1274" s="28" t="s">
        <v>51</v>
      </c>
      <c r="F1274" s="27">
        <v>41372</v>
      </c>
      <c r="G1274" s="32">
        <v>11321.12</v>
      </c>
      <c r="H1274" t="e">
        <f>VLOOKUP(B1274,'MEMBER PROFILE'!A:O,15,FALSE)</f>
        <v>#N/A</v>
      </c>
    </row>
    <row r="1275" spans="1:8" x14ac:dyDescent="0.25">
      <c r="A1275" s="21"/>
      <c r="B1275" s="156" t="s">
        <v>2473</v>
      </c>
      <c r="C1275" s="156" t="s">
        <v>2473</v>
      </c>
      <c r="D1275" s="28" t="s">
        <v>2477</v>
      </c>
      <c r="E1275" s="28" t="s">
        <v>52</v>
      </c>
      <c r="F1275" s="27">
        <v>41372</v>
      </c>
      <c r="G1275" s="32">
        <v>300</v>
      </c>
      <c r="H1275" t="e">
        <f>VLOOKUP(B1275,'MEMBER PROFILE'!A:O,15,FALSE)</f>
        <v>#N/A</v>
      </c>
    </row>
    <row r="1276" spans="1:8" x14ac:dyDescent="0.25">
      <c r="A1276" s="21">
        <v>638</v>
      </c>
      <c r="B1276" s="156" t="s">
        <v>2478</v>
      </c>
      <c r="C1276" s="156" t="s">
        <v>2478</v>
      </c>
      <c r="D1276" s="28" t="s">
        <v>2484</v>
      </c>
      <c r="E1276" s="28" t="s">
        <v>51</v>
      </c>
      <c r="F1276" s="27">
        <v>44558</v>
      </c>
      <c r="G1276" s="32">
        <v>10803.26</v>
      </c>
      <c r="H1276" t="e">
        <f>VLOOKUP(B1276,'MEMBER PROFILE'!A:O,15,FALSE)</f>
        <v>#N/A</v>
      </c>
    </row>
    <row r="1277" spans="1:8" x14ac:dyDescent="0.25">
      <c r="A1277" s="21"/>
      <c r="B1277" s="156" t="s">
        <v>2478</v>
      </c>
      <c r="C1277" s="156" t="s">
        <v>2478</v>
      </c>
      <c r="D1277" s="28" t="s">
        <v>2484</v>
      </c>
      <c r="E1277" s="28" t="s">
        <v>52</v>
      </c>
      <c r="F1277" s="27">
        <v>44558</v>
      </c>
      <c r="G1277" s="32">
        <v>300</v>
      </c>
      <c r="H1277" t="e">
        <f>VLOOKUP(B1277,'MEMBER PROFILE'!A:O,15,FALSE)</f>
        <v>#N/A</v>
      </c>
    </row>
    <row r="1278" spans="1:8" x14ac:dyDescent="0.25">
      <c r="A1278" s="21">
        <v>639</v>
      </c>
      <c r="B1278" s="156" t="s">
        <v>2480</v>
      </c>
      <c r="C1278" s="156" t="s">
        <v>2480</v>
      </c>
      <c r="D1278" s="28" t="s">
        <v>2485</v>
      </c>
      <c r="E1278" s="28" t="s">
        <v>51</v>
      </c>
      <c r="F1278" s="27">
        <v>42193</v>
      </c>
      <c r="G1278" s="32">
        <v>13981.31</v>
      </c>
      <c r="H1278" t="e">
        <f>VLOOKUP(B1278,'MEMBER PROFILE'!A:O,15,FALSE)</f>
        <v>#N/A</v>
      </c>
    </row>
    <row r="1279" spans="1:8" x14ac:dyDescent="0.25">
      <c r="A1279" s="21"/>
      <c r="B1279" s="156" t="s">
        <v>2480</v>
      </c>
      <c r="C1279" s="156" t="s">
        <v>2480</v>
      </c>
      <c r="D1279" s="28" t="s">
        <v>2485</v>
      </c>
      <c r="E1279" s="28" t="s">
        <v>52</v>
      </c>
      <c r="F1279" s="27">
        <v>42193</v>
      </c>
      <c r="G1279" s="32">
        <v>300</v>
      </c>
      <c r="H1279" t="e">
        <f>VLOOKUP(B1279,'MEMBER PROFILE'!A:O,15,FALSE)</f>
        <v>#N/A</v>
      </c>
    </row>
    <row r="1280" spans="1:8" x14ac:dyDescent="0.25">
      <c r="A1280" s="21">
        <v>640</v>
      </c>
      <c r="B1280" s="156" t="s">
        <v>2486</v>
      </c>
      <c r="C1280" s="156" t="s">
        <v>2486</v>
      </c>
      <c r="D1280" s="28" t="s">
        <v>2488</v>
      </c>
      <c r="E1280" s="28" t="s">
        <v>51</v>
      </c>
      <c r="F1280" s="27">
        <v>44840</v>
      </c>
      <c r="G1280" s="32">
        <v>10282.56</v>
      </c>
      <c r="H1280" t="e">
        <f>VLOOKUP(B1280,'MEMBER PROFILE'!A:O,15,FALSE)</f>
        <v>#N/A</v>
      </c>
    </row>
    <row r="1281" spans="1:8" x14ac:dyDescent="0.25">
      <c r="A1281" s="21"/>
      <c r="B1281" s="156" t="s">
        <v>2486</v>
      </c>
      <c r="C1281" s="156" t="s">
        <v>2486</v>
      </c>
      <c r="D1281" s="28" t="s">
        <v>2488</v>
      </c>
      <c r="E1281" s="28" t="s">
        <v>52</v>
      </c>
      <c r="F1281" s="27">
        <v>44840</v>
      </c>
      <c r="G1281" s="32">
        <v>-100</v>
      </c>
      <c r="H1281" t="e">
        <f>VLOOKUP(B1281,'MEMBER PROFILE'!A:O,15,FALSE)</f>
        <v>#N/A</v>
      </c>
    </row>
    <row r="1282" spans="1:8" x14ac:dyDescent="0.25">
      <c r="A1282" s="21">
        <v>641</v>
      </c>
      <c r="B1282" s="156" t="s">
        <v>2489</v>
      </c>
      <c r="C1282" s="156" t="s">
        <v>2489</v>
      </c>
      <c r="D1282" s="28" t="s">
        <v>2491</v>
      </c>
      <c r="E1282" s="28" t="s">
        <v>51</v>
      </c>
      <c r="F1282" s="27">
        <v>44844</v>
      </c>
      <c r="G1282" s="32">
        <v>10283.33</v>
      </c>
      <c r="H1282" t="e">
        <f>VLOOKUP(B1282,'MEMBER PROFILE'!A:O,15,FALSE)</f>
        <v>#N/A</v>
      </c>
    </row>
    <row r="1283" spans="1:8" x14ac:dyDescent="0.25">
      <c r="A1283" s="21"/>
      <c r="B1283" s="156" t="s">
        <v>2489</v>
      </c>
      <c r="C1283" s="156" t="s">
        <v>2489</v>
      </c>
      <c r="D1283" s="28" t="s">
        <v>2491</v>
      </c>
      <c r="E1283" s="28" t="s">
        <v>52</v>
      </c>
      <c r="F1283" s="27">
        <v>44844</v>
      </c>
      <c r="G1283" s="32">
        <v>0</v>
      </c>
      <c r="H1283" t="e">
        <f>VLOOKUP(B1283,'MEMBER PROFILE'!A:O,15,FALSE)</f>
        <v>#N/A</v>
      </c>
    </row>
    <row r="1284" spans="1:8" x14ac:dyDescent="0.25">
      <c r="A1284" s="21">
        <v>642</v>
      </c>
      <c r="B1284" s="156" t="s">
        <v>2492</v>
      </c>
      <c r="C1284" s="156" t="s">
        <v>2492</v>
      </c>
      <c r="D1284" s="28" t="s">
        <v>2494</v>
      </c>
      <c r="E1284" s="28" t="s">
        <v>51</v>
      </c>
      <c r="F1284" s="27">
        <v>42193</v>
      </c>
      <c r="G1284" s="32">
        <v>13782.14</v>
      </c>
      <c r="H1284" t="e">
        <f>VLOOKUP(B1284,'MEMBER PROFILE'!A:O,15,FALSE)</f>
        <v>#N/A</v>
      </c>
    </row>
    <row r="1285" spans="1:8" x14ac:dyDescent="0.25">
      <c r="A1285" s="21"/>
      <c r="B1285" s="156" t="s">
        <v>2492</v>
      </c>
      <c r="C1285" s="156" t="s">
        <v>2492</v>
      </c>
      <c r="D1285" s="28" t="s">
        <v>2494</v>
      </c>
      <c r="E1285" s="28" t="s">
        <v>52</v>
      </c>
      <c r="F1285" s="27">
        <v>42193</v>
      </c>
      <c r="G1285" s="32">
        <v>300</v>
      </c>
      <c r="H1285" t="e">
        <f>VLOOKUP(B1285,'MEMBER PROFILE'!A:O,15,FALSE)</f>
        <v>#N/A</v>
      </c>
    </row>
    <row r="1286" spans="1:8" x14ac:dyDescent="0.25">
      <c r="A1286" s="21">
        <v>643</v>
      </c>
      <c r="B1286" s="156" t="s">
        <v>2496</v>
      </c>
      <c r="C1286" s="156" t="s">
        <v>2496</v>
      </c>
      <c r="D1286" s="28" t="s">
        <v>2495</v>
      </c>
      <c r="E1286" s="28" t="s">
        <v>51</v>
      </c>
      <c r="F1286" s="27">
        <v>44844</v>
      </c>
      <c r="G1286" s="32">
        <v>10282.56</v>
      </c>
      <c r="H1286" t="e">
        <f>VLOOKUP(B1286,'MEMBER PROFILE'!A:O,15,FALSE)</f>
        <v>#N/A</v>
      </c>
    </row>
    <row r="1287" spans="1:8" x14ac:dyDescent="0.25">
      <c r="A1287" s="21"/>
      <c r="B1287" s="156" t="s">
        <v>2496</v>
      </c>
      <c r="C1287" s="156" t="s">
        <v>2496</v>
      </c>
      <c r="D1287" s="28" t="s">
        <v>2495</v>
      </c>
      <c r="E1287" s="28" t="s">
        <v>52</v>
      </c>
      <c r="F1287" s="27">
        <v>44844</v>
      </c>
      <c r="G1287" s="32">
        <v>300</v>
      </c>
      <c r="H1287" t="e">
        <f>VLOOKUP(B1287,'MEMBER PROFILE'!A:O,15,FALSE)</f>
        <v>#N/A</v>
      </c>
    </row>
    <row r="1288" spans="1:8" x14ac:dyDescent="0.25">
      <c r="A1288" s="21">
        <v>644</v>
      </c>
      <c r="B1288" s="156" t="s">
        <v>2497</v>
      </c>
      <c r="C1288" s="156" t="s">
        <v>2497</v>
      </c>
      <c r="D1288" s="28" t="s">
        <v>2503</v>
      </c>
      <c r="E1288" s="28" t="s">
        <v>51</v>
      </c>
      <c r="F1288" s="27">
        <v>45448</v>
      </c>
      <c r="G1288" s="32">
        <v>15450.5</v>
      </c>
      <c r="H1288" t="e">
        <f>VLOOKUP(B1288,'MEMBER PROFILE'!A:O,15,FALSE)</f>
        <v>#N/A</v>
      </c>
    </row>
    <row r="1289" spans="1:8" x14ac:dyDescent="0.25">
      <c r="A1289" s="21"/>
      <c r="B1289" s="156" t="s">
        <v>2497</v>
      </c>
      <c r="C1289" s="156" t="s">
        <v>2497</v>
      </c>
      <c r="D1289" s="28" t="s">
        <v>2503</v>
      </c>
      <c r="E1289" s="28" t="s">
        <v>52</v>
      </c>
      <c r="F1289" s="27">
        <v>45448</v>
      </c>
      <c r="G1289" s="32">
        <v>1500</v>
      </c>
      <c r="H1289" t="e">
        <f>VLOOKUP(B1289,'MEMBER PROFILE'!A:O,15,FALSE)</f>
        <v>#N/A</v>
      </c>
    </row>
    <row r="1290" spans="1:8" x14ac:dyDescent="0.25">
      <c r="A1290" s="21">
        <v>645</v>
      </c>
      <c r="B1290" s="156" t="s">
        <v>2499</v>
      </c>
      <c r="C1290" s="156" t="s">
        <v>2499</v>
      </c>
      <c r="D1290" s="28" t="s">
        <v>2504</v>
      </c>
      <c r="E1290" s="28" t="s">
        <v>51</v>
      </c>
      <c r="F1290" s="27">
        <v>45104</v>
      </c>
      <c r="G1290" s="32">
        <v>15225</v>
      </c>
      <c r="H1290" t="e">
        <f>VLOOKUP(B1290,'MEMBER PROFILE'!A:O,15,FALSE)</f>
        <v>#N/A</v>
      </c>
    </row>
    <row r="1291" spans="1:8" x14ac:dyDescent="0.25">
      <c r="A1291" s="21"/>
      <c r="B1291" s="156" t="s">
        <v>2499</v>
      </c>
      <c r="C1291" s="156" t="s">
        <v>2499</v>
      </c>
      <c r="D1291" s="28" t="s">
        <v>2504</v>
      </c>
      <c r="E1291" s="28" t="s">
        <v>52</v>
      </c>
      <c r="F1291" s="27">
        <v>45104</v>
      </c>
      <c r="G1291" s="32">
        <v>1200</v>
      </c>
      <c r="H1291" t="e">
        <f>VLOOKUP(B1291,'MEMBER PROFILE'!A:O,15,FALSE)</f>
        <v>#N/A</v>
      </c>
    </row>
    <row r="1292" spans="1:8" x14ac:dyDescent="0.25">
      <c r="A1292" s="21">
        <v>646</v>
      </c>
      <c r="B1292" s="156" t="s">
        <v>2505</v>
      </c>
      <c r="C1292" s="156" t="s">
        <v>2505</v>
      </c>
      <c r="D1292" s="28" t="s">
        <v>2509</v>
      </c>
      <c r="E1292" s="28" t="s">
        <v>51</v>
      </c>
      <c r="F1292" s="27">
        <v>44732</v>
      </c>
      <c r="G1292" s="32">
        <v>10040.83</v>
      </c>
      <c r="H1292" t="e">
        <f>VLOOKUP(B1292,'MEMBER PROFILE'!A:O,15,FALSE)</f>
        <v>#N/A</v>
      </c>
    </row>
    <row r="1293" spans="1:8" x14ac:dyDescent="0.25">
      <c r="A1293" s="21"/>
      <c r="B1293" s="156" t="s">
        <v>2505</v>
      </c>
      <c r="C1293" s="156" t="s">
        <v>2505</v>
      </c>
      <c r="D1293" s="28" t="s">
        <v>2509</v>
      </c>
      <c r="E1293" s="28" t="s">
        <v>52</v>
      </c>
      <c r="F1293" s="27">
        <v>44732</v>
      </c>
      <c r="G1293" s="32">
        <v>-200</v>
      </c>
      <c r="H1293" t="e">
        <f>VLOOKUP(B1293,'MEMBER PROFILE'!A:O,15,FALSE)</f>
        <v>#N/A</v>
      </c>
    </row>
    <row r="1294" spans="1:8" x14ac:dyDescent="0.25">
      <c r="A1294" s="21">
        <v>647</v>
      </c>
      <c r="B1294" s="156" t="s">
        <v>2510</v>
      </c>
      <c r="C1294" s="156" t="s">
        <v>2510</v>
      </c>
      <c r="D1294" s="28" t="s">
        <v>2513</v>
      </c>
      <c r="E1294" s="28" t="s">
        <v>51</v>
      </c>
      <c r="F1294" s="27">
        <v>44732</v>
      </c>
      <c r="G1294" s="32">
        <v>10040.83</v>
      </c>
      <c r="H1294" t="e">
        <f>VLOOKUP(B1294,'MEMBER PROFILE'!A:O,15,FALSE)</f>
        <v>#N/A</v>
      </c>
    </row>
    <row r="1295" spans="1:8" x14ac:dyDescent="0.25">
      <c r="A1295" s="21"/>
      <c r="B1295" s="156" t="s">
        <v>2510</v>
      </c>
      <c r="C1295" s="156" t="s">
        <v>2510</v>
      </c>
      <c r="D1295" s="28" t="s">
        <v>2513</v>
      </c>
      <c r="E1295" s="28" t="s">
        <v>52</v>
      </c>
      <c r="F1295" s="27">
        <v>44732</v>
      </c>
      <c r="G1295" s="32">
        <v>-200</v>
      </c>
      <c r="H1295" t="e">
        <f>VLOOKUP(B1295,'MEMBER PROFILE'!A:O,15,FALSE)</f>
        <v>#N/A</v>
      </c>
    </row>
    <row r="1296" spans="1:8" x14ac:dyDescent="0.25">
      <c r="A1296" s="21">
        <v>648</v>
      </c>
      <c r="B1296" s="156" t="s">
        <v>2547</v>
      </c>
      <c r="C1296" s="156" t="s">
        <v>2547</v>
      </c>
      <c r="D1296" s="28" t="s">
        <v>2517</v>
      </c>
      <c r="E1296" s="28" t="s">
        <v>107</v>
      </c>
      <c r="F1296" s="27">
        <v>41561</v>
      </c>
      <c r="G1296" s="32">
        <v>662.68</v>
      </c>
      <c r="H1296" t="e">
        <f>VLOOKUP(B1296,'MEMBER PROFILE'!A:O,15,FALSE)</f>
        <v>#N/A</v>
      </c>
    </row>
    <row r="1297" spans="1:8" x14ac:dyDescent="0.25">
      <c r="A1297" s="21">
        <v>649</v>
      </c>
      <c r="B1297" s="156" t="s">
        <v>2514</v>
      </c>
      <c r="C1297" s="156" t="s">
        <v>2514</v>
      </c>
      <c r="D1297" s="28" t="s">
        <v>2521</v>
      </c>
      <c r="E1297" s="28" t="s">
        <v>51</v>
      </c>
      <c r="F1297" s="27">
        <v>43712</v>
      </c>
      <c r="G1297" s="32">
        <v>12613.81</v>
      </c>
      <c r="H1297" t="e">
        <f>VLOOKUP(B1297,'MEMBER PROFILE'!A:O,15,FALSE)</f>
        <v>#N/A</v>
      </c>
    </row>
    <row r="1298" spans="1:8" x14ac:dyDescent="0.25">
      <c r="A1298" s="21"/>
      <c r="B1298" s="156" t="s">
        <v>2514</v>
      </c>
      <c r="C1298" s="156" t="s">
        <v>2514</v>
      </c>
      <c r="D1298" s="28" t="s">
        <v>2521</v>
      </c>
      <c r="E1298" s="28" t="s">
        <v>52</v>
      </c>
      <c r="F1298" s="27">
        <v>43712</v>
      </c>
      <c r="G1298" s="32">
        <v>300</v>
      </c>
      <c r="H1298" t="e">
        <f>VLOOKUP(B1298,'MEMBER PROFILE'!A:O,15,FALSE)</f>
        <v>#N/A</v>
      </c>
    </row>
    <row r="1299" spans="1:8" x14ac:dyDescent="0.25">
      <c r="A1299" s="21">
        <v>650</v>
      </c>
      <c r="B1299" s="156" t="s">
        <v>2515</v>
      </c>
      <c r="C1299" s="156" t="s">
        <v>2515</v>
      </c>
      <c r="D1299" s="28" t="s">
        <v>2523</v>
      </c>
      <c r="E1299" s="28" t="s">
        <v>51</v>
      </c>
      <c r="F1299" s="27">
        <v>45016</v>
      </c>
      <c r="G1299" s="32">
        <v>25250</v>
      </c>
      <c r="H1299" t="e">
        <f>VLOOKUP(B1299,'MEMBER PROFILE'!A:O,15,FALSE)</f>
        <v>#N/A</v>
      </c>
    </row>
    <row r="1300" spans="1:8" x14ac:dyDescent="0.25">
      <c r="A1300" s="21"/>
      <c r="B1300" s="156" t="s">
        <v>2515</v>
      </c>
      <c r="C1300" s="156" t="s">
        <v>2515</v>
      </c>
      <c r="D1300" s="28" t="s">
        <v>2523</v>
      </c>
      <c r="E1300" s="28" t="s">
        <v>52</v>
      </c>
      <c r="F1300" s="27">
        <v>45016</v>
      </c>
      <c r="G1300" s="32">
        <v>1500</v>
      </c>
      <c r="H1300" t="e">
        <f>VLOOKUP(B1300,'MEMBER PROFILE'!A:O,15,FALSE)</f>
        <v>#N/A</v>
      </c>
    </row>
    <row r="1301" spans="1:8" x14ac:dyDescent="0.25">
      <c r="A1301" s="21">
        <v>651</v>
      </c>
      <c r="B1301" s="156" t="s">
        <v>2524</v>
      </c>
      <c r="C1301" s="156" t="s">
        <v>2524</v>
      </c>
      <c r="D1301" s="28" t="s">
        <v>2528</v>
      </c>
      <c r="E1301" s="28" t="s">
        <v>51</v>
      </c>
      <c r="F1301" s="27">
        <v>44655</v>
      </c>
      <c r="G1301" s="32">
        <v>15900</v>
      </c>
      <c r="H1301" t="e">
        <f>VLOOKUP(B1301,'MEMBER PROFILE'!A:O,15,FALSE)</f>
        <v>#N/A</v>
      </c>
    </row>
    <row r="1302" spans="1:8" x14ac:dyDescent="0.25">
      <c r="A1302" s="21"/>
      <c r="B1302" s="156" t="s">
        <v>2524</v>
      </c>
      <c r="C1302" s="156" t="s">
        <v>2524</v>
      </c>
      <c r="D1302" s="28" t="s">
        <v>2528</v>
      </c>
      <c r="E1302" s="28" t="s">
        <v>52</v>
      </c>
      <c r="F1302" s="27">
        <v>44655</v>
      </c>
      <c r="G1302" s="32">
        <v>700</v>
      </c>
      <c r="H1302" t="e">
        <f>VLOOKUP(B1302,'MEMBER PROFILE'!A:O,15,FALSE)</f>
        <v>#N/A</v>
      </c>
    </row>
    <row r="1303" spans="1:8" x14ac:dyDescent="0.25">
      <c r="A1303" s="21">
        <v>652</v>
      </c>
      <c r="B1303" s="156" t="s">
        <v>2529</v>
      </c>
      <c r="C1303" s="156" t="s">
        <v>2529</v>
      </c>
      <c r="D1303" s="28" t="s">
        <v>2533</v>
      </c>
      <c r="E1303" s="28" t="s">
        <v>51</v>
      </c>
      <c r="F1303" s="27">
        <v>41248</v>
      </c>
      <c r="G1303" s="32">
        <v>11926.43</v>
      </c>
      <c r="H1303" t="e">
        <f>VLOOKUP(B1303,'MEMBER PROFILE'!A:O,15,FALSE)</f>
        <v>#N/A</v>
      </c>
    </row>
    <row r="1304" spans="1:8" x14ac:dyDescent="0.25">
      <c r="A1304" s="21"/>
      <c r="B1304" s="156" t="s">
        <v>2529</v>
      </c>
      <c r="C1304" s="156" t="s">
        <v>2529</v>
      </c>
      <c r="D1304" s="28" t="s">
        <v>2533</v>
      </c>
      <c r="E1304" s="28" t="s">
        <v>52</v>
      </c>
      <c r="F1304" s="27">
        <v>41248</v>
      </c>
      <c r="G1304" s="32">
        <v>-100</v>
      </c>
      <c r="H1304" t="e">
        <f>VLOOKUP(B1304,'MEMBER PROFILE'!A:O,15,FALSE)</f>
        <v>#N/A</v>
      </c>
    </row>
    <row r="1305" spans="1:8" x14ac:dyDescent="0.25">
      <c r="A1305" s="21">
        <v>653</v>
      </c>
      <c r="B1305" s="156" t="s">
        <v>2534</v>
      </c>
      <c r="C1305" s="156" t="s">
        <v>2534</v>
      </c>
      <c r="D1305" s="28" t="s">
        <v>2535</v>
      </c>
      <c r="E1305" s="28" t="s">
        <v>51</v>
      </c>
      <c r="F1305" s="27">
        <v>44914</v>
      </c>
      <c r="G1305" s="32">
        <v>20654.52</v>
      </c>
      <c r="H1305" t="e">
        <f>VLOOKUP(B1305,'MEMBER PROFILE'!A:O,15,FALSE)</f>
        <v>#N/A</v>
      </c>
    </row>
    <row r="1306" spans="1:8" x14ac:dyDescent="0.25">
      <c r="A1306" s="21"/>
      <c r="B1306" s="156" t="s">
        <v>2534</v>
      </c>
      <c r="C1306" s="156" t="s">
        <v>2534</v>
      </c>
      <c r="D1306" s="28" t="s">
        <v>2535</v>
      </c>
      <c r="E1306" s="28" t="s">
        <v>52</v>
      </c>
      <c r="F1306" s="27">
        <v>44914</v>
      </c>
      <c r="G1306" s="32">
        <v>200</v>
      </c>
      <c r="H1306" t="e">
        <f>VLOOKUP(B1306,'MEMBER PROFILE'!A:O,15,FALSE)</f>
        <v>#N/A</v>
      </c>
    </row>
    <row r="1307" spans="1:8" x14ac:dyDescent="0.25">
      <c r="A1307" s="21">
        <v>654</v>
      </c>
      <c r="B1307" s="156" t="s">
        <v>2561</v>
      </c>
      <c r="C1307" s="156" t="s">
        <v>2561</v>
      </c>
      <c r="D1307" s="28" t="s">
        <v>2539</v>
      </c>
      <c r="E1307" s="28" t="s">
        <v>107</v>
      </c>
      <c r="F1307" s="27">
        <v>42688</v>
      </c>
      <c r="G1307" s="32">
        <v>1166.98</v>
      </c>
      <c r="H1307" t="e">
        <f>VLOOKUP(B1307,'MEMBER PROFILE'!A:O,15,FALSE)</f>
        <v>#N/A</v>
      </c>
    </row>
    <row r="1308" spans="1:8" x14ac:dyDescent="0.25">
      <c r="A1308" s="21">
        <v>655</v>
      </c>
      <c r="B1308" s="156" t="s">
        <v>2536</v>
      </c>
      <c r="C1308" s="156" t="s">
        <v>2536</v>
      </c>
      <c r="D1308" s="28" t="s">
        <v>2542</v>
      </c>
      <c r="E1308" s="28" t="s">
        <v>51</v>
      </c>
      <c r="F1308" s="27">
        <v>45194</v>
      </c>
      <c r="G1308" s="32">
        <v>15400</v>
      </c>
      <c r="H1308" t="e">
        <f>VLOOKUP(B1308,'MEMBER PROFILE'!A:O,15,FALSE)</f>
        <v>#N/A</v>
      </c>
    </row>
    <row r="1309" spans="1:8" x14ac:dyDescent="0.25">
      <c r="A1309" s="21"/>
      <c r="B1309" s="156" t="s">
        <v>2536</v>
      </c>
      <c r="C1309" s="156" t="s">
        <v>2536</v>
      </c>
      <c r="D1309" s="28" t="s">
        <v>2542</v>
      </c>
      <c r="E1309" s="28" t="s">
        <v>52</v>
      </c>
      <c r="F1309" s="27">
        <v>45194</v>
      </c>
      <c r="G1309" s="32">
        <v>1200</v>
      </c>
      <c r="H1309" t="e">
        <f>VLOOKUP(B1309,'MEMBER PROFILE'!A:O,15,FALSE)</f>
        <v>#N/A</v>
      </c>
    </row>
    <row r="1310" spans="1:8" x14ac:dyDescent="0.25">
      <c r="A1310" s="21">
        <v>656</v>
      </c>
      <c r="B1310" s="156" t="s">
        <v>2564</v>
      </c>
      <c r="C1310" s="156" t="s">
        <v>2564</v>
      </c>
      <c r="D1310" s="28" t="s">
        <v>2546</v>
      </c>
      <c r="E1310" s="28" t="s">
        <v>107</v>
      </c>
      <c r="F1310" s="27">
        <v>42171</v>
      </c>
      <c r="G1310" s="32">
        <v>881.45</v>
      </c>
      <c r="H1310" t="e">
        <f>VLOOKUP(B1310,'MEMBER PROFILE'!A:O,15,FALSE)</f>
        <v>#N/A</v>
      </c>
    </row>
    <row r="1311" spans="1:8" x14ac:dyDescent="0.25">
      <c r="A1311" s="21">
        <v>657</v>
      </c>
      <c r="B1311" s="156" t="s">
        <v>2543</v>
      </c>
      <c r="C1311" s="156" t="s">
        <v>2543</v>
      </c>
      <c r="D1311" s="28" t="s">
        <v>2549</v>
      </c>
      <c r="E1311" s="28" t="s">
        <v>51</v>
      </c>
      <c r="F1311" s="27">
        <v>45194</v>
      </c>
      <c r="G1311" s="32">
        <v>15400</v>
      </c>
      <c r="H1311" t="e">
        <f>VLOOKUP(B1311,'MEMBER PROFILE'!A:O,15,FALSE)</f>
        <v>#N/A</v>
      </c>
    </row>
    <row r="1312" spans="1:8" x14ac:dyDescent="0.25">
      <c r="A1312" s="21"/>
      <c r="B1312" s="156" t="s">
        <v>2543</v>
      </c>
      <c r="C1312" s="156" t="s">
        <v>2543</v>
      </c>
      <c r="D1312" s="28" t="s">
        <v>2549</v>
      </c>
      <c r="E1312" s="28" t="s">
        <v>52</v>
      </c>
      <c r="F1312" s="27">
        <v>45194</v>
      </c>
      <c r="G1312" s="32">
        <v>1200</v>
      </c>
      <c r="H1312" t="e">
        <f>VLOOKUP(B1312,'MEMBER PROFILE'!A:O,15,FALSE)</f>
        <v>#N/A</v>
      </c>
    </row>
    <row r="1313" spans="1:8" x14ac:dyDescent="0.25">
      <c r="A1313" s="21">
        <v>658</v>
      </c>
      <c r="B1313" s="156" t="s">
        <v>2550</v>
      </c>
      <c r="C1313" s="156" t="s">
        <v>2550</v>
      </c>
      <c r="D1313" s="28" t="s">
        <v>2552</v>
      </c>
      <c r="E1313" s="28" t="s">
        <v>51</v>
      </c>
      <c r="F1313" s="27">
        <v>41036</v>
      </c>
      <c r="G1313" s="32">
        <v>11056.33</v>
      </c>
      <c r="H1313" t="e">
        <f>VLOOKUP(B1313,'MEMBER PROFILE'!A:O,15,FALSE)</f>
        <v>#N/A</v>
      </c>
    </row>
    <row r="1314" spans="1:8" x14ac:dyDescent="0.25">
      <c r="A1314" s="21"/>
      <c r="B1314" s="156" t="s">
        <v>2550</v>
      </c>
      <c r="C1314" s="156" t="s">
        <v>2550</v>
      </c>
      <c r="D1314" s="28" t="s">
        <v>2552</v>
      </c>
      <c r="E1314" s="28" t="s">
        <v>52</v>
      </c>
      <c r="F1314" s="27">
        <v>41036</v>
      </c>
      <c r="G1314" s="32">
        <v>100</v>
      </c>
      <c r="H1314" t="e">
        <f>VLOOKUP(B1314,'MEMBER PROFILE'!A:O,15,FALSE)</f>
        <v>#N/A</v>
      </c>
    </row>
    <row r="1315" spans="1:8" x14ac:dyDescent="0.25">
      <c r="A1315" s="21">
        <v>659</v>
      </c>
      <c r="B1315" s="156" t="s">
        <v>2553</v>
      </c>
      <c r="C1315" s="156" t="s">
        <v>2553</v>
      </c>
      <c r="D1315" s="28" t="s">
        <v>2555</v>
      </c>
      <c r="E1315" s="28" t="s">
        <v>51</v>
      </c>
      <c r="F1315" s="27">
        <v>42324</v>
      </c>
      <c r="G1315" s="32">
        <v>42679.41</v>
      </c>
      <c r="H1315" t="e">
        <f>VLOOKUP(B1315,'MEMBER PROFILE'!A:O,15,FALSE)</f>
        <v>#N/A</v>
      </c>
    </row>
    <row r="1316" spans="1:8" x14ac:dyDescent="0.25">
      <c r="A1316" s="21"/>
      <c r="B1316" s="156" t="s">
        <v>2553</v>
      </c>
      <c r="C1316" s="156" t="s">
        <v>2553</v>
      </c>
      <c r="D1316" s="28" t="s">
        <v>2555</v>
      </c>
      <c r="E1316" s="28" t="s">
        <v>52</v>
      </c>
      <c r="F1316" s="27">
        <v>42324</v>
      </c>
      <c r="G1316" s="32">
        <v>100</v>
      </c>
      <c r="H1316" t="e">
        <f>VLOOKUP(B1316,'MEMBER PROFILE'!A:O,15,FALSE)</f>
        <v>#N/A</v>
      </c>
    </row>
    <row r="1317" spans="1:8" x14ac:dyDescent="0.25">
      <c r="A1317" s="21"/>
      <c r="B1317" s="156" t="s">
        <v>2553</v>
      </c>
      <c r="C1317" s="156" t="s">
        <v>2553</v>
      </c>
      <c r="D1317" s="28" t="s">
        <v>2555</v>
      </c>
      <c r="E1317" s="28" t="s">
        <v>107</v>
      </c>
      <c r="F1317" s="27">
        <v>42503</v>
      </c>
      <c r="G1317" s="32">
        <v>5385.38</v>
      </c>
      <c r="H1317" t="e">
        <f>VLOOKUP(B1317,'MEMBER PROFILE'!A:O,15,FALSE)</f>
        <v>#N/A</v>
      </c>
    </row>
    <row r="1318" spans="1:8" x14ac:dyDescent="0.25">
      <c r="A1318" s="21">
        <v>660</v>
      </c>
      <c r="B1318" s="156" t="s">
        <v>2605</v>
      </c>
      <c r="C1318" s="156" t="s">
        <v>2605</v>
      </c>
      <c r="D1318" s="28" t="s">
        <v>2560</v>
      </c>
      <c r="E1318" s="28" t="s">
        <v>107</v>
      </c>
      <c r="F1318" s="27">
        <v>40998</v>
      </c>
      <c r="G1318" s="32">
        <v>2220.11</v>
      </c>
      <c r="H1318" t="e">
        <f>VLOOKUP(B1318,'MEMBER PROFILE'!A:O,15,FALSE)</f>
        <v>#N/A</v>
      </c>
    </row>
    <row r="1319" spans="1:8" x14ac:dyDescent="0.25">
      <c r="A1319" s="21">
        <v>661</v>
      </c>
      <c r="B1319" s="156" t="s">
        <v>2621</v>
      </c>
      <c r="C1319" s="156" t="s">
        <v>2621</v>
      </c>
      <c r="D1319" s="28" t="s">
        <v>2563</v>
      </c>
      <c r="E1319" s="28" t="s">
        <v>107</v>
      </c>
      <c r="F1319" s="27">
        <v>44721</v>
      </c>
      <c r="G1319" s="32">
        <v>5068.04</v>
      </c>
      <c r="H1319" t="e">
        <f>VLOOKUP(B1319,'MEMBER PROFILE'!A:O,15,FALSE)</f>
        <v>#N/A</v>
      </c>
    </row>
    <row r="1320" spans="1:8" x14ac:dyDescent="0.25">
      <c r="A1320" s="21">
        <v>662</v>
      </c>
      <c r="B1320" s="156" t="s">
        <v>2556</v>
      </c>
      <c r="C1320" s="156" t="s">
        <v>2556</v>
      </c>
      <c r="D1320" s="28" t="s">
        <v>2567</v>
      </c>
      <c r="E1320" s="28" t="s">
        <v>51</v>
      </c>
      <c r="F1320" s="27">
        <v>44497</v>
      </c>
      <c r="G1320" s="32">
        <v>10708.56</v>
      </c>
      <c r="H1320" t="e">
        <f>VLOOKUP(B1320,'MEMBER PROFILE'!A:O,15,FALSE)</f>
        <v>#N/A</v>
      </c>
    </row>
    <row r="1321" spans="1:8" x14ac:dyDescent="0.25">
      <c r="A1321" s="21"/>
      <c r="B1321" s="156" t="s">
        <v>2556</v>
      </c>
      <c r="C1321" s="156" t="s">
        <v>2556</v>
      </c>
      <c r="D1321" s="28" t="s">
        <v>2567</v>
      </c>
      <c r="E1321" s="28" t="s">
        <v>52</v>
      </c>
      <c r="F1321" s="27">
        <v>44497</v>
      </c>
      <c r="G1321" s="32">
        <v>100</v>
      </c>
      <c r="H1321" t="e">
        <f>VLOOKUP(B1321,'MEMBER PROFILE'!A:O,15,FALSE)</f>
        <v>#N/A</v>
      </c>
    </row>
    <row r="1322" spans="1:8" x14ac:dyDescent="0.25">
      <c r="A1322" s="21">
        <v>663</v>
      </c>
      <c r="B1322" s="156" t="s">
        <v>2568</v>
      </c>
      <c r="C1322" s="156" t="s">
        <v>2568</v>
      </c>
      <c r="D1322" s="28" t="s">
        <v>2571</v>
      </c>
      <c r="E1322" s="28" t="s">
        <v>51</v>
      </c>
      <c r="F1322" s="27">
        <v>41599</v>
      </c>
      <c r="G1322" s="32">
        <v>16959.080000000002</v>
      </c>
      <c r="H1322" t="e">
        <f>VLOOKUP(B1322,'MEMBER PROFILE'!A:O,15,FALSE)</f>
        <v>#N/A</v>
      </c>
    </row>
    <row r="1323" spans="1:8" x14ac:dyDescent="0.25">
      <c r="A1323" s="21"/>
      <c r="B1323" s="156" t="s">
        <v>2568</v>
      </c>
      <c r="C1323" s="156" t="s">
        <v>2568</v>
      </c>
      <c r="D1323" s="28" t="s">
        <v>2571</v>
      </c>
      <c r="E1323" s="28" t="s">
        <v>52</v>
      </c>
      <c r="F1323" s="27">
        <v>41599</v>
      </c>
      <c r="G1323" s="32">
        <v>300</v>
      </c>
      <c r="H1323" t="e">
        <f>VLOOKUP(B1323,'MEMBER PROFILE'!A:O,15,FALSE)</f>
        <v>#N/A</v>
      </c>
    </row>
    <row r="1324" spans="1:8" x14ac:dyDescent="0.25">
      <c r="A1324" s="21">
        <v>664</v>
      </c>
      <c r="B1324" s="156" t="s">
        <v>2572</v>
      </c>
      <c r="C1324" s="156" t="s">
        <v>2572</v>
      </c>
      <c r="D1324" s="28" t="s">
        <v>2575</v>
      </c>
      <c r="E1324" s="28" t="s">
        <v>51</v>
      </c>
      <c r="F1324" s="27">
        <v>43496</v>
      </c>
      <c r="G1324" s="32">
        <v>19256.419999999998</v>
      </c>
      <c r="H1324" t="e">
        <f>VLOOKUP(B1324,'MEMBER PROFILE'!A:O,15,FALSE)</f>
        <v>#N/A</v>
      </c>
    </row>
    <row r="1325" spans="1:8" x14ac:dyDescent="0.25">
      <c r="A1325" s="21"/>
      <c r="B1325" s="156" t="s">
        <v>2572</v>
      </c>
      <c r="C1325" s="156" t="s">
        <v>2572</v>
      </c>
      <c r="D1325" s="28" t="s">
        <v>2575</v>
      </c>
      <c r="E1325" s="28" t="s">
        <v>52</v>
      </c>
      <c r="F1325" s="27">
        <v>43496</v>
      </c>
      <c r="G1325" s="32">
        <v>-300</v>
      </c>
      <c r="H1325" t="e">
        <f>VLOOKUP(B1325,'MEMBER PROFILE'!A:O,15,FALSE)</f>
        <v>#N/A</v>
      </c>
    </row>
    <row r="1326" spans="1:8" x14ac:dyDescent="0.25">
      <c r="A1326" s="21">
        <v>665</v>
      </c>
      <c r="B1326" s="156" t="s">
        <v>2576</v>
      </c>
      <c r="C1326" s="156" t="s">
        <v>2576</v>
      </c>
      <c r="D1326" s="28" t="s">
        <v>2578</v>
      </c>
      <c r="E1326" s="28" t="s">
        <v>51</v>
      </c>
      <c r="F1326" s="27">
        <v>44641</v>
      </c>
      <c r="G1326" s="32">
        <v>15335.93</v>
      </c>
      <c r="H1326" t="e">
        <f>VLOOKUP(B1326,'MEMBER PROFILE'!A:O,15,FALSE)</f>
        <v>#N/A</v>
      </c>
    </row>
    <row r="1327" spans="1:8" x14ac:dyDescent="0.25">
      <c r="A1327" s="21"/>
      <c r="B1327" s="156" t="s">
        <v>2576</v>
      </c>
      <c r="C1327" s="156" t="s">
        <v>2576</v>
      </c>
      <c r="D1327" s="28" t="s">
        <v>2578</v>
      </c>
      <c r="E1327" s="28" t="s">
        <v>52</v>
      </c>
      <c r="F1327" s="27">
        <v>44641</v>
      </c>
      <c r="G1327" s="32">
        <v>600</v>
      </c>
      <c r="H1327" t="e">
        <f>VLOOKUP(B1327,'MEMBER PROFILE'!A:O,15,FALSE)</f>
        <v>#N/A</v>
      </c>
    </row>
    <row r="1328" spans="1:8" x14ac:dyDescent="0.25">
      <c r="A1328" s="21">
        <v>666</v>
      </c>
      <c r="B1328" s="156" t="s">
        <v>2579</v>
      </c>
      <c r="C1328" s="156" t="s">
        <v>2579</v>
      </c>
      <c r="D1328" s="28" t="s">
        <v>2583</v>
      </c>
      <c r="E1328" s="28" t="s">
        <v>51</v>
      </c>
      <c r="F1328" s="27">
        <v>44019</v>
      </c>
      <c r="G1328" s="32">
        <v>14055.51</v>
      </c>
      <c r="H1328" t="e">
        <f>VLOOKUP(B1328,'MEMBER PROFILE'!A:O,15,FALSE)</f>
        <v>#N/A</v>
      </c>
    </row>
    <row r="1329" spans="1:8" x14ac:dyDescent="0.25">
      <c r="A1329" s="21"/>
      <c r="B1329" s="156" t="s">
        <v>2579</v>
      </c>
      <c r="C1329" s="156" t="s">
        <v>2579</v>
      </c>
      <c r="D1329" s="28" t="s">
        <v>2583</v>
      </c>
      <c r="E1329" s="28" t="s">
        <v>52</v>
      </c>
      <c r="F1329" s="27">
        <v>44019</v>
      </c>
      <c r="G1329" s="32">
        <v>300</v>
      </c>
      <c r="H1329" t="e">
        <f>VLOOKUP(B1329,'MEMBER PROFILE'!A:O,15,FALSE)</f>
        <v>#N/A</v>
      </c>
    </row>
    <row r="1330" spans="1:8" x14ac:dyDescent="0.25">
      <c r="A1330" s="21">
        <v>667</v>
      </c>
      <c r="B1330" s="156" t="s">
        <v>2584</v>
      </c>
      <c r="C1330" s="156" t="s">
        <v>2584</v>
      </c>
      <c r="D1330" s="28" t="s">
        <v>2587</v>
      </c>
      <c r="E1330" s="28" t="s">
        <v>51</v>
      </c>
      <c r="F1330" s="27">
        <v>45526</v>
      </c>
      <c r="G1330" s="32">
        <v>15704.07</v>
      </c>
      <c r="H1330" t="e">
        <f>VLOOKUP(B1330,'MEMBER PROFILE'!A:O,15,FALSE)</f>
        <v>#N/A</v>
      </c>
    </row>
    <row r="1331" spans="1:8" x14ac:dyDescent="0.25">
      <c r="A1331" s="21"/>
      <c r="B1331" s="156" t="s">
        <v>2584</v>
      </c>
      <c r="C1331" s="156" t="s">
        <v>2584</v>
      </c>
      <c r="D1331" s="28" t="s">
        <v>2587</v>
      </c>
      <c r="E1331" s="28" t="s">
        <v>52</v>
      </c>
      <c r="F1331" s="27">
        <v>45526</v>
      </c>
      <c r="G1331" s="32">
        <v>1500</v>
      </c>
      <c r="H1331" t="e">
        <f>VLOOKUP(B1331,'MEMBER PROFILE'!A:O,15,FALSE)</f>
        <v>#N/A</v>
      </c>
    </row>
    <row r="1332" spans="1:8" x14ac:dyDescent="0.25">
      <c r="A1332" s="21">
        <v>668</v>
      </c>
      <c r="B1332" s="156" t="s">
        <v>2588</v>
      </c>
      <c r="C1332" s="156" t="s">
        <v>2588</v>
      </c>
      <c r="D1332" s="28" t="s">
        <v>2591</v>
      </c>
      <c r="E1332" s="28" t="s">
        <v>51</v>
      </c>
      <c r="F1332" s="27">
        <v>42124</v>
      </c>
      <c r="G1332" s="32">
        <v>11978.87</v>
      </c>
      <c r="H1332" t="e">
        <f>VLOOKUP(B1332,'MEMBER PROFILE'!A:O,15,FALSE)</f>
        <v>#N/A</v>
      </c>
    </row>
    <row r="1333" spans="1:8" x14ac:dyDescent="0.25">
      <c r="A1333" s="21"/>
      <c r="B1333" s="156" t="s">
        <v>2588</v>
      </c>
      <c r="C1333" s="156" t="s">
        <v>2588</v>
      </c>
      <c r="D1333" s="28" t="s">
        <v>2591</v>
      </c>
      <c r="E1333" s="28" t="s">
        <v>52</v>
      </c>
      <c r="F1333" s="27">
        <v>42124</v>
      </c>
      <c r="G1333" s="32">
        <v>-800</v>
      </c>
      <c r="H1333" t="e">
        <f>VLOOKUP(B1333,'MEMBER PROFILE'!A:O,15,FALSE)</f>
        <v>#N/A</v>
      </c>
    </row>
    <row r="1334" spans="1:8" x14ac:dyDescent="0.25">
      <c r="A1334" s="21">
        <v>669</v>
      </c>
      <c r="B1334" s="156" t="s">
        <v>2592</v>
      </c>
      <c r="C1334" s="156" t="s">
        <v>2592</v>
      </c>
      <c r="D1334" s="28" t="s">
        <v>2595</v>
      </c>
      <c r="E1334" s="28" t="s">
        <v>51</v>
      </c>
      <c r="F1334" s="27">
        <v>45365</v>
      </c>
      <c r="G1334" s="32">
        <v>20200</v>
      </c>
      <c r="H1334" t="e">
        <f>VLOOKUP(B1334,'MEMBER PROFILE'!A:O,15,FALSE)</f>
        <v>#N/A</v>
      </c>
    </row>
    <row r="1335" spans="1:8" x14ac:dyDescent="0.25">
      <c r="A1335" s="21"/>
      <c r="B1335" s="156" t="s">
        <v>2592</v>
      </c>
      <c r="C1335" s="156" t="s">
        <v>2592</v>
      </c>
      <c r="D1335" s="28" t="s">
        <v>2595</v>
      </c>
      <c r="E1335" s="28" t="s">
        <v>52</v>
      </c>
      <c r="F1335" s="27">
        <v>45365</v>
      </c>
      <c r="G1335" s="32">
        <v>1500</v>
      </c>
      <c r="H1335" t="e">
        <f>VLOOKUP(B1335,'MEMBER PROFILE'!A:O,15,FALSE)</f>
        <v>#N/A</v>
      </c>
    </row>
    <row r="1336" spans="1:8" x14ac:dyDescent="0.25">
      <c r="A1336" s="21">
        <v>670</v>
      </c>
      <c r="B1336" s="156" t="s">
        <v>2596</v>
      </c>
      <c r="C1336" s="156" t="s">
        <v>2596</v>
      </c>
      <c r="D1336" s="28" t="s">
        <v>2598</v>
      </c>
      <c r="E1336" s="28" t="s">
        <v>51</v>
      </c>
      <c r="F1336" s="27">
        <v>44783</v>
      </c>
      <c r="G1336" s="32">
        <v>11298.14</v>
      </c>
      <c r="H1336" t="e">
        <f>VLOOKUP(B1336,'MEMBER PROFILE'!A:O,15,FALSE)</f>
        <v>#N/A</v>
      </c>
    </row>
    <row r="1337" spans="1:8" x14ac:dyDescent="0.25">
      <c r="A1337" s="21"/>
      <c r="B1337" s="156" t="s">
        <v>2596</v>
      </c>
      <c r="C1337" s="156" t="s">
        <v>2596</v>
      </c>
      <c r="D1337" s="28" t="s">
        <v>2598</v>
      </c>
      <c r="E1337" s="28" t="s">
        <v>52</v>
      </c>
      <c r="F1337" s="27">
        <v>44783</v>
      </c>
      <c r="G1337" s="32">
        <v>300</v>
      </c>
      <c r="H1337" t="e">
        <f>VLOOKUP(B1337,'MEMBER PROFILE'!A:O,15,FALSE)</f>
        <v>#N/A</v>
      </c>
    </row>
    <row r="1338" spans="1:8" x14ac:dyDescent="0.25">
      <c r="A1338" s="21"/>
      <c r="B1338" s="156" t="s">
        <v>2596</v>
      </c>
      <c r="C1338" s="156" t="s">
        <v>2596</v>
      </c>
      <c r="D1338" s="28" t="s">
        <v>2598</v>
      </c>
      <c r="E1338" s="28" t="s">
        <v>107</v>
      </c>
      <c r="F1338" s="27">
        <v>44803</v>
      </c>
      <c r="G1338" s="32">
        <v>1014.89</v>
      </c>
      <c r="H1338" t="e">
        <f>VLOOKUP(B1338,'MEMBER PROFILE'!A:O,15,FALSE)</f>
        <v>#N/A</v>
      </c>
    </row>
    <row r="1339" spans="1:8" x14ac:dyDescent="0.25">
      <c r="A1339" s="21">
        <v>671</v>
      </c>
      <c r="B1339" s="156" t="s">
        <v>2599</v>
      </c>
      <c r="C1339" s="156" t="s">
        <v>2599</v>
      </c>
      <c r="D1339" s="28" t="s">
        <v>2601</v>
      </c>
      <c r="E1339" s="28" t="s">
        <v>51</v>
      </c>
      <c r="F1339" s="27">
        <v>44706</v>
      </c>
      <c r="G1339" s="32">
        <v>10283.549999999999</v>
      </c>
      <c r="H1339" t="e">
        <f>VLOOKUP(B1339,'MEMBER PROFILE'!A:O,15,FALSE)</f>
        <v>#N/A</v>
      </c>
    </row>
    <row r="1340" spans="1:8" x14ac:dyDescent="0.25">
      <c r="A1340" s="21"/>
      <c r="B1340" s="156" t="s">
        <v>2599</v>
      </c>
      <c r="C1340" s="156" t="s">
        <v>2599</v>
      </c>
      <c r="D1340" s="28" t="s">
        <v>2601</v>
      </c>
      <c r="E1340" s="28" t="s">
        <v>52</v>
      </c>
      <c r="F1340" s="27">
        <v>44706</v>
      </c>
      <c r="G1340" s="32">
        <v>-200</v>
      </c>
      <c r="H1340" t="e">
        <f>VLOOKUP(B1340,'MEMBER PROFILE'!A:O,15,FALSE)</f>
        <v>#N/A</v>
      </c>
    </row>
    <row r="1341" spans="1:8" x14ac:dyDescent="0.25">
      <c r="A1341" s="21">
        <v>672</v>
      </c>
      <c r="B1341" s="156" t="s">
        <v>2624</v>
      </c>
      <c r="C1341" s="156" t="s">
        <v>2624</v>
      </c>
      <c r="D1341" s="28" t="s">
        <v>2604</v>
      </c>
      <c r="E1341" s="28" t="s">
        <v>107</v>
      </c>
      <c r="F1341" s="27">
        <v>44256</v>
      </c>
      <c r="G1341" s="32">
        <v>703.75</v>
      </c>
      <c r="H1341" t="e">
        <f>VLOOKUP(B1341,'MEMBER PROFILE'!A:O,15,FALSE)</f>
        <v>#N/A</v>
      </c>
    </row>
    <row r="1342" spans="1:8" x14ac:dyDescent="0.25">
      <c r="A1342" s="21">
        <v>673</v>
      </c>
      <c r="B1342" s="156" t="s">
        <v>2602</v>
      </c>
      <c r="C1342" s="156" t="s">
        <v>2602</v>
      </c>
      <c r="D1342" s="28" t="s">
        <v>2607</v>
      </c>
      <c r="E1342" s="28" t="s">
        <v>51</v>
      </c>
      <c r="F1342" s="27">
        <v>40618</v>
      </c>
      <c r="G1342" s="32">
        <v>13383.68</v>
      </c>
      <c r="H1342" t="e">
        <f>VLOOKUP(B1342,'MEMBER PROFILE'!A:O,15,FALSE)</f>
        <v>#N/A</v>
      </c>
    </row>
    <row r="1343" spans="1:8" x14ac:dyDescent="0.25">
      <c r="A1343" s="21"/>
      <c r="B1343" s="156" t="s">
        <v>2602</v>
      </c>
      <c r="C1343" s="156" t="s">
        <v>2602</v>
      </c>
      <c r="D1343" s="28" t="s">
        <v>2607</v>
      </c>
      <c r="E1343" s="28" t="s">
        <v>52</v>
      </c>
      <c r="F1343" s="27">
        <v>40618</v>
      </c>
      <c r="G1343" s="32">
        <v>0</v>
      </c>
      <c r="H1343" t="e">
        <f>VLOOKUP(B1343,'MEMBER PROFILE'!A:O,15,FALSE)</f>
        <v>#N/A</v>
      </c>
    </row>
    <row r="1344" spans="1:8" x14ac:dyDescent="0.25">
      <c r="A1344" s="21"/>
      <c r="B1344" s="156" t="s">
        <v>2602</v>
      </c>
      <c r="C1344" s="156" t="s">
        <v>2602</v>
      </c>
      <c r="D1344" s="28" t="s">
        <v>2607</v>
      </c>
      <c r="E1344" s="28" t="s">
        <v>107</v>
      </c>
      <c r="F1344" s="27">
        <v>40976</v>
      </c>
      <c r="G1344" s="32">
        <v>1553.05</v>
      </c>
      <c r="H1344" t="e">
        <f>VLOOKUP(B1344,'MEMBER PROFILE'!A:O,15,FALSE)</f>
        <v>#N/A</v>
      </c>
    </row>
    <row r="1345" spans="1:8" x14ac:dyDescent="0.25">
      <c r="A1345" s="21">
        <v>674</v>
      </c>
      <c r="B1345" s="156" t="s">
        <v>2608</v>
      </c>
      <c r="C1345" s="156" t="s">
        <v>2608</v>
      </c>
      <c r="D1345" s="28" t="s">
        <v>2612</v>
      </c>
      <c r="E1345" s="28" t="s">
        <v>51</v>
      </c>
      <c r="F1345" s="27">
        <v>42030</v>
      </c>
      <c r="G1345" s="32">
        <v>13238.14</v>
      </c>
      <c r="H1345" t="e">
        <f>VLOOKUP(B1345,'MEMBER PROFILE'!A:O,15,FALSE)</f>
        <v>#N/A</v>
      </c>
    </row>
    <row r="1346" spans="1:8" x14ac:dyDescent="0.25">
      <c r="A1346" s="21"/>
      <c r="B1346" s="156" t="s">
        <v>2608</v>
      </c>
      <c r="C1346" s="156" t="s">
        <v>2608</v>
      </c>
      <c r="D1346" s="28" t="s">
        <v>2612</v>
      </c>
      <c r="E1346" s="28" t="s">
        <v>52</v>
      </c>
      <c r="F1346" s="27">
        <v>42030</v>
      </c>
      <c r="G1346" s="32">
        <v>300</v>
      </c>
      <c r="H1346" t="e">
        <f>VLOOKUP(B1346,'MEMBER PROFILE'!A:O,15,FALSE)</f>
        <v>#N/A</v>
      </c>
    </row>
    <row r="1347" spans="1:8" x14ac:dyDescent="0.25">
      <c r="A1347" s="21">
        <v>675</v>
      </c>
      <c r="B1347" s="156" t="s">
        <v>2613</v>
      </c>
      <c r="C1347" s="156" t="s">
        <v>2613</v>
      </c>
      <c r="D1347" s="28" t="s">
        <v>2615</v>
      </c>
      <c r="E1347" s="28" t="s">
        <v>51</v>
      </c>
      <c r="F1347" s="27">
        <v>44747</v>
      </c>
      <c r="G1347" s="32">
        <v>10217.43</v>
      </c>
      <c r="H1347" t="e">
        <f>VLOOKUP(B1347,'MEMBER PROFILE'!A:O,15,FALSE)</f>
        <v>#N/A</v>
      </c>
    </row>
    <row r="1348" spans="1:8" x14ac:dyDescent="0.25">
      <c r="A1348" s="21"/>
      <c r="B1348" s="156" t="s">
        <v>2613</v>
      </c>
      <c r="C1348" s="156" t="s">
        <v>2613</v>
      </c>
      <c r="D1348" s="28" t="s">
        <v>2615</v>
      </c>
      <c r="E1348" s="28" t="s">
        <v>52</v>
      </c>
      <c r="F1348" s="27">
        <v>44747</v>
      </c>
      <c r="G1348" s="32">
        <v>300</v>
      </c>
      <c r="H1348" t="e">
        <f>VLOOKUP(B1348,'MEMBER PROFILE'!A:O,15,FALSE)</f>
        <v>#N/A</v>
      </c>
    </row>
    <row r="1349" spans="1:8" x14ac:dyDescent="0.25">
      <c r="A1349" s="21">
        <v>676</v>
      </c>
      <c r="B1349" s="156" t="s">
        <v>2673</v>
      </c>
      <c r="C1349" s="156" t="s">
        <v>2673</v>
      </c>
      <c r="D1349" s="28" t="s">
        <v>2620</v>
      </c>
      <c r="E1349" s="28" t="s">
        <v>107</v>
      </c>
      <c r="F1349" s="27">
        <v>41401</v>
      </c>
      <c r="G1349" s="32">
        <v>751.12</v>
      </c>
      <c r="H1349" t="e">
        <f>VLOOKUP(B1349,'MEMBER PROFILE'!A:O,15,FALSE)</f>
        <v>#N/A</v>
      </c>
    </row>
    <row r="1350" spans="1:8" x14ac:dyDescent="0.25">
      <c r="A1350" s="21">
        <v>677</v>
      </c>
      <c r="B1350" s="156" t="s">
        <v>2743</v>
      </c>
      <c r="C1350" s="156" t="s">
        <v>2743</v>
      </c>
      <c r="D1350" s="28" t="s">
        <v>2623</v>
      </c>
      <c r="E1350" s="28" t="s">
        <v>107</v>
      </c>
      <c r="F1350" s="27">
        <v>45401</v>
      </c>
      <c r="G1350" s="32">
        <v>5508.84</v>
      </c>
      <c r="H1350" t="e">
        <f>VLOOKUP(B1350,'MEMBER PROFILE'!A:O,15,FALSE)</f>
        <v>#N/A</v>
      </c>
    </row>
    <row r="1351" spans="1:8" x14ac:dyDescent="0.25">
      <c r="A1351" s="21">
        <v>678</v>
      </c>
      <c r="B1351" s="156" t="s">
        <v>2616</v>
      </c>
      <c r="C1351" s="156" t="s">
        <v>2616</v>
      </c>
      <c r="D1351" s="28" t="s">
        <v>2626</v>
      </c>
      <c r="E1351" s="28" t="s">
        <v>51</v>
      </c>
      <c r="F1351" s="27">
        <v>43592</v>
      </c>
      <c r="G1351" s="32">
        <v>26799.57</v>
      </c>
      <c r="H1351" t="e">
        <f>VLOOKUP(B1351,'MEMBER PROFILE'!A:O,15,FALSE)</f>
        <v>#N/A</v>
      </c>
    </row>
    <row r="1352" spans="1:8" x14ac:dyDescent="0.25">
      <c r="A1352" s="21"/>
      <c r="B1352" s="156" t="s">
        <v>2616</v>
      </c>
      <c r="C1352" s="156" t="s">
        <v>2616</v>
      </c>
      <c r="D1352" s="28" t="s">
        <v>2626</v>
      </c>
      <c r="E1352" s="28" t="s">
        <v>52</v>
      </c>
      <c r="F1352" s="27">
        <v>43592</v>
      </c>
      <c r="G1352" s="32">
        <v>300</v>
      </c>
      <c r="H1352" t="e">
        <f>VLOOKUP(B1352,'MEMBER PROFILE'!A:O,15,FALSE)</f>
        <v>#N/A</v>
      </c>
    </row>
    <row r="1353" spans="1:8" x14ac:dyDescent="0.25">
      <c r="A1353" s="21">
        <v>679</v>
      </c>
      <c r="B1353" s="156" t="s">
        <v>2627</v>
      </c>
      <c r="C1353" s="156" t="s">
        <v>2627</v>
      </c>
      <c r="D1353" s="28" t="s">
        <v>2629</v>
      </c>
      <c r="E1353" s="28" t="s">
        <v>51</v>
      </c>
      <c r="F1353" s="27">
        <v>42082</v>
      </c>
      <c r="G1353" s="32">
        <v>58595.65</v>
      </c>
      <c r="H1353" t="e">
        <f>VLOOKUP(B1353,'MEMBER PROFILE'!A:O,15,FALSE)</f>
        <v>#N/A</v>
      </c>
    </row>
    <row r="1354" spans="1:8" x14ac:dyDescent="0.25">
      <c r="A1354" s="21"/>
      <c r="B1354" s="156" t="s">
        <v>2627</v>
      </c>
      <c r="C1354" s="156" t="s">
        <v>2627</v>
      </c>
      <c r="D1354" s="28" t="s">
        <v>2629</v>
      </c>
      <c r="E1354" s="28" t="s">
        <v>52</v>
      </c>
      <c r="F1354" s="27">
        <v>42082</v>
      </c>
      <c r="G1354" s="32">
        <v>300</v>
      </c>
      <c r="H1354" t="e">
        <f>VLOOKUP(B1354,'MEMBER PROFILE'!A:O,15,FALSE)</f>
        <v>#N/A</v>
      </c>
    </row>
    <row r="1355" spans="1:8" x14ac:dyDescent="0.25">
      <c r="A1355" s="21">
        <v>680</v>
      </c>
      <c r="B1355" s="156" t="s">
        <v>2630</v>
      </c>
      <c r="C1355" s="156" t="s">
        <v>2630</v>
      </c>
      <c r="D1355" s="28" t="s">
        <v>2632</v>
      </c>
      <c r="E1355" s="28" t="s">
        <v>51</v>
      </c>
      <c r="F1355" s="27">
        <v>41891</v>
      </c>
      <c r="G1355" s="32">
        <v>81682.83</v>
      </c>
      <c r="H1355" t="e">
        <f>VLOOKUP(B1355,'MEMBER PROFILE'!A:O,15,FALSE)</f>
        <v>#N/A</v>
      </c>
    </row>
    <row r="1356" spans="1:8" x14ac:dyDescent="0.25">
      <c r="A1356" s="21"/>
      <c r="B1356" s="156" t="s">
        <v>2630</v>
      </c>
      <c r="C1356" s="156" t="s">
        <v>2630</v>
      </c>
      <c r="D1356" s="28" t="s">
        <v>2632</v>
      </c>
      <c r="E1356" s="28" t="s">
        <v>52</v>
      </c>
      <c r="F1356" s="27">
        <v>41891</v>
      </c>
      <c r="G1356" s="32">
        <v>300</v>
      </c>
      <c r="H1356" t="e">
        <f>VLOOKUP(B1356,'MEMBER PROFILE'!A:O,15,FALSE)</f>
        <v>#N/A</v>
      </c>
    </row>
    <row r="1357" spans="1:8" x14ac:dyDescent="0.25">
      <c r="A1357" s="21">
        <v>681</v>
      </c>
      <c r="B1357" s="156" t="s">
        <v>2633</v>
      </c>
      <c r="C1357" s="156" t="s">
        <v>2633</v>
      </c>
      <c r="D1357" s="28" t="s">
        <v>2635</v>
      </c>
      <c r="E1357" s="28" t="s">
        <v>51</v>
      </c>
      <c r="F1357" s="27">
        <v>41478</v>
      </c>
      <c r="G1357" s="32">
        <v>123422.96</v>
      </c>
      <c r="H1357" t="e">
        <f>VLOOKUP(B1357,'MEMBER PROFILE'!A:O,15,FALSE)</f>
        <v>#N/A</v>
      </c>
    </row>
    <row r="1358" spans="1:8" x14ac:dyDescent="0.25">
      <c r="A1358" s="21"/>
      <c r="B1358" s="156" t="s">
        <v>2633</v>
      </c>
      <c r="C1358" s="156" t="s">
        <v>2633</v>
      </c>
      <c r="D1358" s="28" t="s">
        <v>2635</v>
      </c>
      <c r="E1358" s="28" t="s">
        <v>52</v>
      </c>
      <c r="F1358" s="27">
        <v>41478</v>
      </c>
      <c r="G1358" s="32">
        <v>300</v>
      </c>
      <c r="H1358" t="e">
        <f>VLOOKUP(B1358,'MEMBER PROFILE'!A:O,15,FALSE)</f>
        <v>#N/A</v>
      </c>
    </row>
    <row r="1359" spans="1:8" x14ac:dyDescent="0.25">
      <c r="A1359" s="21">
        <v>682</v>
      </c>
      <c r="B1359" s="156" t="s">
        <v>2636</v>
      </c>
      <c r="C1359" s="156" t="s">
        <v>2636</v>
      </c>
      <c r="D1359" s="28" t="s">
        <v>2638</v>
      </c>
      <c r="E1359" s="28" t="s">
        <v>51</v>
      </c>
      <c r="F1359" s="27">
        <v>42884</v>
      </c>
      <c r="G1359" s="32">
        <v>19318.89</v>
      </c>
      <c r="H1359" t="e">
        <f>VLOOKUP(B1359,'MEMBER PROFILE'!A:O,15,FALSE)</f>
        <v>#N/A</v>
      </c>
    </row>
    <row r="1360" spans="1:8" x14ac:dyDescent="0.25">
      <c r="A1360" s="21"/>
      <c r="B1360" s="156" t="s">
        <v>2636</v>
      </c>
      <c r="C1360" s="156" t="s">
        <v>2636</v>
      </c>
      <c r="D1360" s="28" t="s">
        <v>2638</v>
      </c>
      <c r="E1360" s="28" t="s">
        <v>52</v>
      </c>
      <c r="F1360" s="27">
        <v>42884</v>
      </c>
      <c r="G1360" s="32">
        <v>100</v>
      </c>
      <c r="H1360" t="e">
        <f>VLOOKUP(B1360,'MEMBER PROFILE'!A:O,15,FALSE)</f>
        <v>#N/A</v>
      </c>
    </row>
    <row r="1361" spans="1:8" x14ac:dyDescent="0.25">
      <c r="A1361" s="21"/>
      <c r="B1361" s="156" t="s">
        <v>2636</v>
      </c>
      <c r="C1361" s="156" t="s">
        <v>2636</v>
      </c>
      <c r="D1361" s="28" t="s">
        <v>2638</v>
      </c>
      <c r="E1361" s="28" t="s">
        <v>107</v>
      </c>
      <c r="F1361" s="27">
        <v>43087</v>
      </c>
      <c r="G1361" s="32">
        <v>600.26</v>
      </c>
      <c r="H1361" t="e">
        <f>VLOOKUP(B1361,'MEMBER PROFILE'!A:O,15,FALSE)</f>
        <v>#N/A</v>
      </c>
    </row>
    <row r="1362" spans="1:8" x14ac:dyDescent="0.25">
      <c r="A1362" s="21">
        <v>683</v>
      </c>
      <c r="B1362" s="156" t="s">
        <v>2639</v>
      </c>
      <c r="C1362" s="156" t="s">
        <v>2639</v>
      </c>
      <c r="D1362" s="28" t="s">
        <v>2640</v>
      </c>
      <c r="E1362" s="28" t="s">
        <v>51</v>
      </c>
      <c r="F1362" s="27">
        <v>42228</v>
      </c>
      <c r="G1362" s="32">
        <v>308152.23</v>
      </c>
      <c r="H1362" t="e">
        <f>VLOOKUP(B1362,'MEMBER PROFILE'!A:O,15,FALSE)</f>
        <v>#N/A</v>
      </c>
    </row>
    <row r="1363" spans="1:8" x14ac:dyDescent="0.25">
      <c r="A1363" s="21"/>
      <c r="B1363" s="156" t="s">
        <v>2639</v>
      </c>
      <c r="C1363" s="156" t="s">
        <v>2639</v>
      </c>
      <c r="D1363" s="28" t="s">
        <v>2640</v>
      </c>
      <c r="E1363" s="28" t="s">
        <v>52</v>
      </c>
      <c r="F1363" s="27">
        <v>42228</v>
      </c>
      <c r="G1363" s="32">
        <v>300</v>
      </c>
      <c r="H1363" t="e">
        <f>VLOOKUP(B1363,'MEMBER PROFILE'!A:O,15,FALSE)</f>
        <v>#N/A</v>
      </c>
    </row>
    <row r="1364" spans="1:8" x14ac:dyDescent="0.25">
      <c r="A1364" s="21">
        <v>684</v>
      </c>
      <c r="B1364" s="156" t="s">
        <v>2641</v>
      </c>
      <c r="C1364" s="156" t="s">
        <v>2641</v>
      </c>
      <c r="D1364" s="28" t="s">
        <v>2643</v>
      </c>
      <c r="E1364" s="28" t="s">
        <v>51</v>
      </c>
      <c r="F1364" s="27">
        <v>44691</v>
      </c>
      <c r="G1364" s="32">
        <v>11250.29</v>
      </c>
      <c r="H1364" t="e">
        <f>VLOOKUP(B1364,'MEMBER PROFILE'!A:O,15,FALSE)</f>
        <v>#N/A</v>
      </c>
    </row>
    <row r="1365" spans="1:8" x14ac:dyDescent="0.25">
      <c r="A1365" s="21"/>
      <c r="B1365" s="156" t="s">
        <v>2641</v>
      </c>
      <c r="C1365" s="156" t="s">
        <v>2641</v>
      </c>
      <c r="D1365" s="28" t="s">
        <v>2643</v>
      </c>
      <c r="E1365" s="28" t="s">
        <v>52</v>
      </c>
      <c r="F1365" s="27">
        <v>44691</v>
      </c>
      <c r="G1365" s="32">
        <v>200</v>
      </c>
      <c r="H1365" t="e">
        <f>VLOOKUP(B1365,'MEMBER PROFILE'!A:O,15,FALSE)</f>
        <v>#N/A</v>
      </c>
    </row>
    <row r="1366" spans="1:8" x14ac:dyDescent="0.25">
      <c r="A1366" s="21"/>
      <c r="B1366" s="156" t="s">
        <v>2641</v>
      </c>
      <c r="C1366" s="156" t="s">
        <v>2641</v>
      </c>
      <c r="D1366" s="28" t="s">
        <v>2643</v>
      </c>
      <c r="E1366" s="28" t="s">
        <v>107</v>
      </c>
      <c r="F1366" s="27">
        <v>44840</v>
      </c>
      <c r="G1366" s="32">
        <v>736.22</v>
      </c>
      <c r="H1366" t="e">
        <f>VLOOKUP(B1366,'MEMBER PROFILE'!A:O,15,FALSE)</f>
        <v>#N/A</v>
      </c>
    </row>
    <row r="1367" spans="1:8" x14ac:dyDescent="0.25">
      <c r="A1367" s="21"/>
      <c r="B1367" s="156" t="s">
        <v>2641</v>
      </c>
      <c r="C1367" s="156" t="s">
        <v>2641</v>
      </c>
      <c r="D1367" s="28" t="s">
        <v>2643</v>
      </c>
      <c r="E1367" s="28" t="s">
        <v>318</v>
      </c>
      <c r="F1367" s="27">
        <v>44691</v>
      </c>
      <c r="G1367" s="32">
        <v>10496.8</v>
      </c>
      <c r="H1367" t="e">
        <f>VLOOKUP(B1367,'MEMBER PROFILE'!A:O,15,FALSE)</f>
        <v>#N/A</v>
      </c>
    </row>
    <row r="1368" spans="1:8" x14ac:dyDescent="0.25">
      <c r="A1368" s="21">
        <v>685</v>
      </c>
      <c r="B1368" s="156" t="s">
        <v>2644</v>
      </c>
      <c r="C1368" s="156" t="s">
        <v>2644</v>
      </c>
      <c r="D1368" s="28" t="s">
        <v>2646</v>
      </c>
      <c r="E1368" s="28" t="s">
        <v>51</v>
      </c>
      <c r="F1368" s="27">
        <v>44916</v>
      </c>
      <c r="G1368" s="32">
        <v>10277.26</v>
      </c>
      <c r="H1368" t="e">
        <f>VLOOKUP(B1368,'MEMBER PROFILE'!A:O,15,FALSE)</f>
        <v>#N/A</v>
      </c>
    </row>
    <row r="1369" spans="1:8" x14ac:dyDescent="0.25">
      <c r="A1369" s="21"/>
      <c r="B1369" s="156" t="s">
        <v>2644</v>
      </c>
      <c r="C1369" s="156" t="s">
        <v>2644</v>
      </c>
      <c r="D1369" s="28" t="s">
        <v>2646</v>
      </c>
      <c r="E1369" s="28" t="s">
        <v>52</v>
      </c>
      <c r="F1369" s="27">
        <v>44916</v>
      </c>
      <c r="G1369" s="32">
        <v>400</v>
      </c>
      <c r="H1369" t="e">
        <f>VLOOKUP(B1369,'MEMBER PROFILE'!A:O,15,FALSE)</f>
        <v>#N/A</v>
      </c>
    </row>
    <row r="1370" spans="1:8" x14ac:dyDescent="0.25">
      <c r="A1370" s="21">
        <v>686</v>
      </c>
      <c r="B1370" s="156" t="s">
        <v>2647</v>
      </c>
      <c r="C1370" s="156" t="s">
        <v>2647</v>
      </c>
      <c r="D1370" s="28" t="s">
        <v>2649</v>
      </c>
      <c r="E1370" s="28" t="s">
        <v>51</v>
      </c>
      <c r="F1370" s="27">
        <v>45103</v>
      </c>
      <c r="G1370" s="32">
        <v>16030</v>
      </c>
      <c r="H1370" t="e">
        <f>VLOOKUP(B1370,'MEMBER PROFILE'!A:O,15,FALSE)</f>
        <v>#N/A</v>
      </c>
    </row>
    <row r="1371" spans="1:8" x14ac:dyDescent="0.25">
      <c r="A1371" s="21"/>
      <c r="B1371" s="156" t="s">
        <v>2647</v>
      </c>
      <c r="C1371" s="156" t="s">
        <v>2647</v>
      </c>
      <c r="D1371" s="28" t="s">
        <v>2649</v>
      </c>
      <c r="E1371" s="28" t="s">
        <v>52</v>
      </c>
      <c r="F1371" s="27">
        <v>45103</v>
      </c>
      <c r="G1371" s="32">
        <v>1300</v>
      </c>
      <c r="H1371" t="e">
        <f>VLOOKUP(B1371,'MEMBER PROFILE'!A:O,15,FALSE)</f>
        <v>#N/A</v>
      </c>
    </row>
    <row r="1372" spans="1:8" x14ac:dyDescent="0.25">
      <c r="A1372" s="21">
        <v>687</v>
      </c>
      <c r="B1372" s="156" t="s">
        <v>2650</v>
      </c>
      <c r="C1372" s="156" t="s">
        <v>2650</v>
      </c>
      <c r="D1372" s="28" t="s">
        <v>2652</v>
      </c>
      <c r="E1372" s="28" t="s">
        <v>51</v>
      </c>
      <c r="F1372" s="27">
        <v>44504</v>
      </c>
      <c r="G1372" s="32">
        <v>10850.49</v>
      </c>
      <c r="H1372" t="e">
        <f>VLOOKUP(B1372,'MEMBER PROFILE'!A:O,15,FALSE)</f>
        <v>#N/A</v>
      </c>
    </row>
    <row r="1373" spans="1:8" x14ac:dyDescent="0.25">
      <c r="A1373" s="21"/>
      <c r="B1373" s="156" t="s">
        <v>2650</v>
      </c>
      <c r="C1373" s="156" t="s">
        <v>2650</v>
      </c>
      <c r="D1373" s="28" t="s">
        <v>2652</v>
      </c>
      <c r="E1373" s="28" t="s">
        <v>52</v>
      </c>
      <c r="F1373" s="27">
        <v>44504</v>
      </c>
      <c r="G1373" s="32">
        <v>0</v>
      </c>
      <c r="H1373" t="e">
        <f>VLOOKUP(B1373,'MEMBER PROFILE'!A:O,15,FALSE)</f>
        <v>#N/A</v>
      </c>
    </row>
    <row r="1374" spans="1:8" x14ac:dyDescent="0.25">
      <c r="A1374" s="21">
        <v>688</v>
      </c>
      <c r="B1374" s="156" t="s">
        <v>2651</v>
      </c>
      <c r="C1374" s="156" t="s">
        <v>2651</v>
      </c>
      <c r="D1374" s="28" t="s">
        <v>2654</v>
      </c>
      <c r="E1374" s="28" t="s">
        <v>51</v>
      </c>
      <c r="F1374" s="27">
        <v>41954</v>
      </c>
      <c r="G1374" s="32">
        <v>10843.1</v>
      </c>
      <c r="H1374" t="e">
        <f>VLOOKUP(B1374,'MEMBER PROFILE'!A:O,15,FALSE)</f>
        <v>#N/A</v>
      </c>
    </row>
    <row r="1375" spans="1:8" x14ac:dyDescent="0.25">
      <c r="A1375" s="21"/>
      <c r="B1375" s="156" t="s">
        <v>2651</v>
      </c>
      <c r="C1375" s="156" t="s">
        <v>2651</v>
      </c>
      <c r="D1375" s="28" t="s">
        <v>2654</v>
      </c>
      <c r="E1375" s="28" t="s">
        <v>52</v>
      </c>
      <c r="F1375" s="27">
        <v>41954</v>
      </c>
      <c r="G1375" s="32">
        <v>-800</v>
      </c>
      <c r="H1375" t="e">
        <f>VLOOKUP(B1375,'MEMBER PROFILE'!A:O,15,FALSE)</f>
        <v>#N/A</v>
      </c>
    </row>
    <row r="1376" spans="1:8" x14ac:dyDescent="0.25">
      <c r="A1376" s="21">
        <v>689</v>
      </c>
      <c r="B1376" s="156" t="s">
        <v>2655</v>
      </c>
      <c r="C1376" s="156" t="s">
        <v>2655</v>
      </c>
      <c r="D1376" s="28" t="s">
        <v>2658</v>
      </c>
      <c r="E1376" s="28" t="s">
        <v>51</v>
      </c>
      <c r="F1376" s="27">
        <v>41716</v>
      </c>
      <c r="G1376" s="32">
        <v>13783.65</v>
      </c>
      <c r="H1376" t="e">
        <f>VLOOKUP(B1376,'MEMBER PROFILE'!A:O,15,FALSE)</f>
        <v>#N/A</v>
      </c>
    </row>
    <row r="1377" spans="1:8" x14ac:dyDescent="0.25">
      <c r="A1377" s="21"/>
      <c r="B1377" s="156" t="s">
        <v>2655</v>
      </c>
      <c r="C1377" s="156" t="s">
        <v>2655</v>
      </c>
      <c r="D1377" s="28" t="s">
        <v>2658</v>
      </c>
      <c r="E1377" s="28" t="s">
        <v>52</v>
      </c>
      <c r="F1377" s="27">
        <v>41716</v>
      </c>
      <c r="G1377" s="32">
        <v>300</v>
      </c>
      <c r="H1377" t="e">
        <f>VLOOKUP(B1377,'MEMBER PROFILE'!A:O,15,FALSE)</f>
        <v>#N/A</v>
      </c>
    </row>
    <row r="1378" spans="1:8" x14ac:dyDescent="0.25">
      <c r="A1378" s="21">
        <v>690</v>
      </c>
      <c r="B1378" s="156" t="s">
        <v>2659</v>
      </c>
      <c r="C1378" s="156" t="s">
        <v>2659</v>
      </c>
      <c r="D1378" s="28" t="s">
        <v>2662</v>
      </c>
      <c r="E1378" s="28" t="s">
        <v>51</v>
      </c>
      <c r="F1378" s="27">
        <v>44767</v>
      </c>
      <c r="G1378" s="32">
        <v>15883.65</v>
      </c>
      <c r="H1378" t="e">
        <f>VLOOKUP(B1378,'MEMBER PROFILE'!A:O,15,FALSE)</f>
        <v>#N/A</v>
      </c>
    </row>
    <row r="1379" spans="1:8" x14ac:dyDescent="0.25">
      <c r="A1379" s="21"/>
      <c r="B1379" s="156" t="s">
        <v>2659</v>
      </c>
      <c r="C1379" s="156" t="s">
        <v>2659</v>
      </c>
      <c r="D1379" s="28" t="s">
        <v>2662</v>
      </c>
      <c r="E1379" s="28" t="s">
        <v>52</v>
      </c>
      <c r="F1379" s="27">
        <v>44767</v>
      </c>
      <c r="G1379" s="32">
        <v>300</v>
      </c>
      <c r="H1379" t="e">
        <f>VLOOKUP(B1379,'MEMBER PROFILE'!A:O,15,FALSE)</f>
        <v>#N/A</v>
      </c>
    </row>
    <row r="1380" spans="1:8" x14ac:dyDescent="0.25">
      <c r="A1380" s="21">
        <v>691</v>
      </c>
      <c r="B1380" s="156" t="s">
        <v>2663</v>
      </c>
      <c r="C1380" s="156" t="s">
        <v>2663</v>
      </c>
      <c r="D1380" s="28" t="s">
        <v>2665</v>
      </c>
      <c r="E1380" s="28" t="s">
        <v>51</v>
      </c>
      <c r="F1380" s="27">
        <v>45327</v>
      </c>
      <c r="G1380" s="32">
        <v>25750</v>
      </c>
      <c r="H1380" t="e">
        <f>VLOOKUP(B1380,'MEMBER PROFILE'!A:O,15,FALSE)</f>
        <v>#N/A</v>
      </c>
    </row>
    <row r="1381" spans="1:8" x14ac:dyDescent="0.25">
      <c r="A1381" s="21"/>
      <c r="B1381" s="156" t="s">
        <v>2663</v>
      </c>
      <c r="C1381" s="156" t="s">
        <v>2663</v>
      </c>
      <c r="D1381" s="28" t="s">
        <v>2665</v>
      </c>
      <c r="E1381" s="28" t="s">
        <v>52</v>
      </c>
      <c r="F1381" s="27">
        <v>45327</v>
      </c>
      <c r="G1381" s="32">
        <v>1500</v>
      </c>
      <c r="H1381" t="e">
        <f>VLOOKUP(B1381,'MEMBER PROFILE'!A:O,15,FALSE)</f>
        <v>#N/A</v>
      </c>
    </row>
    <row r="1382" spans="1:8" x14ac:dyDescent="0.25">
      <c r="A1382" s="21">
        <v>692</v>
      </c>
      <c r="B1382" s="156" t="s">
        <v>2666</v>
      </c>
      <c r="C1382" s="156" t="s">
        <v>2666</v>
      </c>
      <c r="D1382" s="28" t="s">
        <v>2669</v>
      </c>
      <c r="E1382" s="28" t="s">
        <v>51</v>
      </c>
      <c r="F1382" s="27">
        <v>45327</v>
      </c>
      <c r="G1382" s="32">
        <v>20658</v>
      </c>
      <c r="H1382" t="e">
        <f>VLOOKUP(B1382,'MEMBER PROFILE'!A:O,15,FALSE)</f>
        <v>#N/A</v>
      </c>
    </row>
    <row r="1383" spans="1:8" x14ac:dyDescent="0.25">
      <c r="A1383" s="21"/>
      <c r="B1383" s="156" t="s">
        <v>2666</v>
      </c>
      <c r="C1383" s="156" t="s">
        <v>2666</v>
      </c>
      <c r="D1383" s="28" t="s">
        <v>2669</v>
      </c>
      <c r="E1383" s="28" t="s">
        <v>52</v>
      </c>
      <c r="F1383" s="27">
        <v>45327</v>
      </c>
      <c r="G1383" s="32">
        <v>1500</v>
      </c>
      <c r="H1383" t="e">
        <f>VLOOKUP(B1383,'MEMBER PROFILE'!A:O,15,FALSE)</f>
        <v>#N/A</v>
      </c>
    </row>
    <row r="1384" spans="1:8" x14ac:dyDescent="0.25">
      <c r="A1384" s="21">
        <v>693</v>
      </c>
      <c r="B1384" s="156" t="s">
        <v>2752</v>
      </c>
      <c r="C1384" s="156" t="s">
        <v>2752</v>
      </c>
      <c r="D1384" s="28" t="s">
        <v>2672</v>
      </c>
      <c r="E1384" s="28" t="s">
        <v>107</v>
      </c>
      <c r="F1384" s="27">
        <v>44257</v>
      </c>
      <c r="G1384" s="32">
        <v>5642.13</v>
      </c>
      <c r="H1384" t="e">
        <f>VLOOKUP(B1384,'MEMBER PROFILE'!A:O,15,FALSE)</f>
        <v>#N/A</v>
      </c>
    </row>
    <row r="1385" spans="1:8" x14ac:dyDescent="0.25">
      <c r="A1385" s="21">
        <v>694</v>
      </c>
      <c r="B1385" s="156" t="s">
        <v>2670</v>
      </c>
      <c r="C1385" s="156" t="s">
        <v>2670</v>
      </c>
      <c r="D1385" s="28" t="s">
        <v>2676</v>
      </c>
      <c r="E1385" s="28" t="s">
        <v>51</v>
      </c>
      <c r="F1385" s="27">
        <v>42520</v>
      </c>
      <c r="G1385" s="32">
        <v>12280.86</v>
      </c>
      <c r="H1385" t="e">
        <f>VLOOKUP(B1385,'MEMBER PROFILE'!A:O,15,FALSE)</f>
        <v>#N/A</v>
      </c>
    </row>
    <row r="1386" spans="1:8" x14ac:dyDescent="0.25">
      <c r="A1386" s="21"/>
      <c r="B1386" s="156" t="s">
        <v>2670</v>
      </c>
      <c r="C1386" s="156" t="s">
        <v>2670</v>
      </c>
      <c r="D1386" s="28" t="s">
        <v>2676</v>
      </c>
      <c r="E1386" s="28" t="s">
        <v>52</v>
      </c>
      <c r="F1386" s="27">
        <v>42520</v>
      </c>
      <c r="G1386" s="32">
        <v>300</v>
      </c>
      <c r="H1386" t="e">
        <f>VLOOKUP(B1386,'MEMBER PROFILE'!A:O,15,FALSE)</f>
        <v>#N/A</v>
      </c>
    </row>
    <row r="1387" spans="1:8" x14ac:dyDescent="0.25">
      <c r="A1387" s="21">
        <v>695</v>
      </c>
      <c r="B1387" s="156" t="s">
        <v>2677</v>
      </c>
      <c r="C1387" s="156" t="s">
        <v>2677</v>
      </c>
      <c r="D1387" s="28" t="s">
        <v>2680</v>
      </c>
      <c r="E1387" s="28" t="s">
        <v>51</v>
      </c>
      <c r="F1387" s="27">
        <v>44708</v>
      </c>
      <c r="G1387" s="32">
        <v>10895.4</v>
      </c>
      <c r="H1387" t="e">
        <f>VLOOKUP(B1387,'MEMBER PROFILE'!A:O,15,FALSE)</f>
        <v>#N/A</v>
      </c>
    </row>
    <row r="1388" spans="1:8" x14ac:dyDescent="0.25">
      <c r="A1388" s="21"/>
      <c r="B1388" s="156" t="s">
        <v>2677</v>
      </c>
      <c r="C1388" s="156" t="s">
        <v>2677</v>
      </c>
      <c r="D1388" s="28" t="s">
        <v>2680</v>
      </c>
      <c r="E1388" s="28" t="s">
        <v>52</v>
      </c>
      <c r="F1388" s="27">
        <v>44708</v>
      </c>
      <c r="G1388" s="32">
        <v>-100</v>
      </c>
      <c r="H1388" t="e">
        <f>VLOOKUP(B1388,'MEMBER PROFILE'!A:O,15,FALSE)</f>
        <v>#N/A</v>
      </c>
    </row>
    <row r="1389" spans="1:8" x14ac:dyDescent="0.25">
      <c r="A1389" s="21">
        <v>696</v>
      </c>
      <c r="B1389" s="156" t="s">
        <v>2681</v>
      </c>
      <c r="C1389" s="156" t="s">
        <v>2681</v>
      </c>
      <c r="D1389" s="28" t="s">
        <v>2685</v>
      </c>
      <c r="E1389" s="28" t="s">
        <v>51</v>
      </c>
      <c r="F1389" s="27">
        <v>45323</v>
      </c>
      <c r="G1389" s="32">
        <v>25250</v>
      </c>
      <c r="H1389" t="e">
        <f>VLOOKUP(B1389,'MEMBER PROFILE'!A:O,15,FALSE)</f>
        <v>#N/A</v>
      </c>
    </row>
    <row r="1390" spans="1:8" x14ac:dyDescent="0.25">
      <c r="A1390" s="21"/>
      <c r="B1390" s="156" t="s">
        <v>2681</v>
      </c>
      <c r="C1390" s="156" t="s">
        <v>2681</v>
      </c>
      <c r="D1390" s="28" t="s">
        <v>2685</v>
      </c>
      <c r="E1390" s="28" t="s">
        <v>52</v>
      </c>
      <c r="F1390" s="27">
        <v>45323</v>
      </c>
      <c r="G1390" s="32">
        <v>1500</v>
      </c>
      <c r="H1390" t="e">
        <f>VLOOKUP(B1390,'MEMBER PROFILE'!A:O,15,FALSE)</f>
        <v>#N/A</v>
      </c>
    </row>
    <row r="1391" spans="1:8" x14ac:dyDescent="0.25">
      <c r="A1391" s="21">
        <v>697</v>
      </c>
      <c r="B1391" s="156" t="s">
        <v>2686</v>
      </c>
      <c r="C1391" s="156" t="s">
        <v>2686</v>
      </c>
      <c r="D1391" s="28" t="s">
        <v>2689</v>
      </c>
      <c r="E1391" s="28" t="s">
        <v>51</v>
      </c>
      <c r="F1391" s="27">
        <v>44375</v>
      </c>
      <c r="G1391" s="32">
        <v>13977.3</v>
      </c>
      <c r="H1391" t="e">
        <f>VLOOKUP(B1391,'MEMBER PROFILE'!A:O,15,FALSE)</f>
        <v>#N/A</v>
      </c>
    </row>
    <row r="1392" spans="1:8" x14ac:dyDescent="0.25">
      <c r="A1392" s="21"/>
      <c r="B1392" s="156" t="s">
        <v>2686</v>
      </c>
      <c r="C1392" s="156" t="s">
        <v>2686</v>
      </c>
      <c r="D1392" s="28" t="s">
        <v>2689</v>
      </c>
      <c r="E1392" s="28" t="s">
        <v>52</v>
      </c>
      <c r="F1392" s="27">
        <v>44375</v>
      </c>
      <c r="G1392" s="32">
        <v>300</v>
      </c>
      <c r="H1392" t="e">
        <f>VLOOKUP(B1392,'MEMBER PROFILE'!A:O,15,FALSE)</f>
        <v>#N/A</v>
      </c>
    </row>
    <row r="1393" spans="1:8" x14ac:dyDescent="0.25">
      <c r="A1393" s="21">
        <v>698</v>
      </c>
      <c r="B1393" s="156" t="s">
        <v>2690</v>
      </c>
      <c r="C1393" s="156" t="s">
        <v>2690</v>
      </c>
      <c r="D1393" s="28" t="s">
        <v>2693</v>
      </c>
      <c r="E1393" s="28" t="s">
        <v>51</v>
      </c>
      <c r="F1393" s="27">
        <v>42486</v>
      </c>
      <c r="G1393" s="32">
        <v>13227.58</v>
      </c>
      <c r="H1393" t="e">
        <f>VLOOKUP(B1393,'MEMBER PROFILE'!A:O,15,FALSE)</f>
        <v>#N/A</v>
      </c>
    </row>
    <row r="1394" spans="1:8" x14ac:dyDescent="0.25">
      <c r="A1394" s="21"/>
      <c r="B1394" s="156" t="s">
        <v>2690</v>
      </c>
      <c r="C1394" s="156" t="s">
        <v>2690</v>
      </c>
      <c r="D1394" s="28" t="s">
        <v>2693</v>
      </c>
      <c r="E1394" s="28" t="s">
        <v>52</v>
      </c>
      <c r="F1394" s="27">
        <v>42486</v>
      </c>
      <c r="G1394" s="32">
        <v>200</v>
      </c>
      <c r="H1394" t="e">
        <f>VLOOKUP(B1394,'MEMBER PROFILE'!A:O,15,FALSE)</f>
        <v>#N/A</v>
      </c>
    </row>
    <row r="1395" spans="1:8" x14ac:dyDescent="0.25">
      <c r="A1395" s="21">
        <v>699</v>
      </c>
      <c r="B1395" s="156" t="s">
        <v>2694</v>
      </c>
      <c r="C1395" s="156" t="s">
        <v>2694</v>
      </c>
      <c r="D1395" s="28" t="s">
        <v>2698</v>
      </c>
      <c r="E1395" s="28" t="s">
        <v>51</v>
      </c>
      <c r="F1395" s="27">
        <v>42922</v>
      </c>
      <c r="G1395" s="32">
        <v>110021.27</v>
      </c>
      <c r="H1395" t="e">
        <f>VLOOKUP(B1395,'MEMBER PROFILE'!A:O,15,FALSE)</f>
        <v>#N/A</v>
      </c>
    </row>
    <row r="1396" spans="1:8" x14ac:dyDescent="0.25">
      <c r="A1396" s="21"/>
      <c r="B1396" s="156" t="s">
        <v>2694</v>
      </c>
      <c r="C1396" s="156" t="s">
        <v>2694</v>
      </c>
      <c r="D1396" s="28" t="s">
        <v>2698</v>
      </c>
      <c r="E1396" s="28" t="s">
        <v>52</v>
      </c>
      <c r="F1396" s="27">
        <v>42922</v>
      </c>
      <c r="G1396" s="32">
        <v>300</v>
      </c>
      <c r="H1396" t="e">
        <f>VLOOKUP(B1396,'MEMBER PROFILE'!A:O,15,FALSE)</f>
        <v>#N/A</v>
      </c>
    </row>
    <row r="1397" spans="1:8" x14ac:dyDescent="0.25">
      <c r="A1397" s="21">
        <v>700</v>
      </c>
      <c r="B1397" s="156" t="s">
        <v>2696</v>
      </c>
      <c r="C1397" s="156" t="s">
        <v>2696</v>
      </c>
      <c r="D1397" s="28" t="s">
        <v>2701</v>
      </c>
      <c r="E1397" s="28" t="s">
        <v>51</v>
      </c>
      <c r="F1397" s="27">
        <v>45428</v>
      </c>
      <c r="G1397" s="32">
        <v>15300.5</v>
      </c>
      <c r="H1397" t="e">
        <f>VLOOKUP(B1397,'MEMBER PROFILE'!A:O,15,FALSE)</f>
        <v>#N/A</v>
      </c>
    </row>
    <row r="1398" spans="1:8" x14ac:dyDescent="0.25">
      <c r="A1398" s="21"/>
      <c r="B1398" s="156" t="s">
        <v>2696</v>
      </c>
      <c r="C1398" s="156" t="s">
        <v>2696</v>
      </c>
      <c r="D1398" s="28" t="s">
        <v>2701</v>
      </c>
      <c r="E1398" s="28" t="s">
        <v>52</v>
      </c>
      <c r="F1398" s="27">
        <v>45428</v>
      </c>
      <c r="G1398" s="32">
        <v>1500</v>
      </c>
      <c r="H1398" t="e">
        <f>VLOOKUP(B1398,'MEMBER PROFILE'!A:O,15,FALSE)</f>
        <v>#N/A</v>
      </c>
    </row>
    <row r="1399" spans="1:8" x14ac:dyDescent="0.25">
      <c r="A1399" s="21">
        <v>701</v>
      </c>
      <c r="B1399" s="156" t="s">
        <v>2699</v>
      </c>
      <c r="C1399" s="156" t="s">
        <v>2699</v>
      </c>
      <c r="D1399" s="28" t="s">
        <v>2706</v>
      </c>
      <c r="E1399" s="28" t="s">
        <v>51</v>
      </c>
      <c r="F1399" s="27">
        <v>42053</v>
      </c>
      <c r="G1399" s="32">
        <v>13501.04</v>
      </c>
      <c r="H1399" t="e">
        <f>VLOOKUP(B1399,'MEMBER PROFILE'!A:O,15,FALSE)</f>
        <v>#N/A</v>
      </c>
    </row>
    <row r="1400" spans="1:8" x14ac:dyDescent="0.25">
      <c r="A1400" s="21"/>
      <c r="B1400" s="156" t="s">
        <v>2699</v>
      </c>
      <c r="C1400" s="156" t="s">
        <v>2699</v>
      </c>
      <c r="D1400" s="28" t="s">
        <v>2706</v>
      </c>
      <c r="E1400" s="28" t="s">
        <v>52</v>
      </c>
      <c r="F1400" s="27">
        <v>42053</v>
      </c>
      <c r="G1400" s="32">
        <v>300</v>
      </c>
      <c r="H1400" t="e">
        <f>VLOOKUP(B1400,'MEMBER PROFILE'!A:O,15,FALSE)</f>
        <v>#N/A</v>
      </c>
    </row>
    <row r="1401" spans="1:8" x14ac:dyDescent="0.25">
      <c r="A1401" s="21">
        <v>702</v>
      </c>
      <c r="B1401" s="156" t="s">
        <v>2702</v>
      </c>
      <c r="C1401" s="156" t="s">
        <v>2702</v>
      </c>
      <c r="D1401" s="28" t="s">
        <v>2712</v>
      </c>
      <c r="E1401" s="28" t="s">
        <v>51</v>
      </c>
      <c r="F1401" s="27">
        <v>45363</v>
      </c>
      <c r="G1401" s="32">
        <v>20250</v>
      </c>
      <c r="H1401" t="e">
        <f>VLOOKUP(B1401,'MEMBER PROFILE'!A:O,15,FALSE)</f>
        <v>#N/A</v>
      </c>
    </row>
    <row r="1402" spans="1:8" x14ac:dyDescent="0.25">
      <c r="A1402" s="21"/>
      <c r="B1402" s="156" t="s">
        <v>2702</v>
      </c>
      <c r="C1402" s="156" t="s">
        <v>2702</v>
      </c>
      <c r="D1402" s="28" t="s">
        <v>2712</v>
      </c>
      <c r="E1402" s="28" t="s">
        <v>52</v>
      </c>
      <c r="F1402" s="27">
        <v>45363</v>
      </c>
      <c r="G1402" s="32">
        <v>1500</v>
      </c>
      <c r="H1402" t="e">
        <f>VLOOKUP(B1402,'MEMBER PROFILE'!A:O,15,FALSE)</f>
        <v>#N/A</v>
      </c>
    </row>
    <row r="1403" spans="1:8" x14ac:dyDescent="0.25">
      <c r="A1403" s="21"/>
      <c r="B1403" s="156" t="s">
        <v>2702</v>
      </c>
      <c r="C1403" s="156" t="s">
        <v>2702</v>
      </c>
      <c r="D1403" s="28" t="s">
        <v>2712</v>
      </c>
      <c r="E1403" s="28" t="s">
        <v>318</v>
      </c>
      <c r="F1403" s="27">
        <v>45398</v>
      </c>
      <c r="G1403" s="32">
        <v>110502.97</v>
      </c>
      <c r="H1403" t="e">
        <f>VLOOKUP(B1403,'MEMBER PROFILE'!A:O,15,FALSE)</f>
        <v>#N/A</v>
      </c>
    </row>
    <row r="1404" spans="1:8" x14ac:dyDescent="0.25">
      <c r="A1404" s="21">
        <v>703</v>
      </c>
      <c r="B1404" s="156" t="s">
        <v>2707</v>
      </c>
      <c r="C1404" s="156" t="s">
        <v>2707</v>
      </c>
      <c r="D1404" s="28" t="s">
        <v>2716</v>
      </c>
      <c r="E1404" s="28" t="s">
        <v>51</v>
      </c>
      <c r="F1404" s="27">
        <v>45363</v>
      </c>
      <c r="G1404" s="32">
        <v>20250</v>
      </c>
      <c r="H1404" t="e">
        <f>VLOOKUP(B1404,'MEMBER PROFILE'!A:O,15,FALSE)</f>
        <v>#N/A</v>
      </c>
    </row>
    <row r="1405" spans="1:8" x14ac:dyDescent="0.25">
      <c r="A1405" s="21"/>
      <c r="B1405" s="156" t="s">
        <v>2707</v>
      </c>
      <c r="C1405" s="156" t="s">
        <v>2707</v>
      </c>
      <c r="D1405" s="28" t="s">
        <v>2716</v>
      </c>
      <c r="E1405" s="28" t="s">
        <v>52</v>
      </c>
      <c r="F1405" s="27">
        <v>45363</v>
      </c>
      <c r="G1405" s="32">
        <v>1500</v>
      </c>
      <c r="H1405" t="e">
        <f>VLOOKUP(B1405,'MEMBER PROFILE'!A:O,15,FALSE)</f>
        <v>#N/A</v>
      </c>
    </row>
    <row r="1406" spans="1:8" x14ac:dyDescent="0.25">
      <c r="A1406" s="21"/>
      <c r="B1406" s="156" t="s">
        <v>2707</v>
      </c>
      <c r="C1406" s="156" t="s">
        <v>2707</v>
      </c>
      <c r="D1406" s="28" t="s">
        <v>2716</v>
      </c>
      <c r="E1406" s="28" t="s">
        <v>318</v>
      </c>
      <c r="F1406" s="27">
        <v>45408</v>
      </c>
      <c r="G1406" s="32">
        <v>110441.55</v>
      </c>
      <c r="H1406" t="e">
        <f>VLOOKUP(B1406,'MEMBER PROFILE'!A:O,15,FALSE)</f>
        <v>#N/A</v>
      </c>
    </row>
    <row r="1407" spans="1:8" x14ac:dyDescent="0.25">
      <c r="A1407" s="21">
        <v>704</v>
      </c>
      <c r="B1407" s="156" t="s">
        <v>2711</v>
      </c>
      <c r="C1407" s="156" t="s">
        <v>2711</v>
      </c>
      <c r="D1407" s="28" t="s">
        <v>2719</v>
      </c>
      <c r="E1407" s="28" t="s">
        <v>51</v>
      </c>
      <c r="F1407" s="27">
        <v>44643</v>
      </c>
      <c r="G1407" s="32">
        <v>19531.900000000001</v>
      </c>
      <c r="H1407" t="e">
        <f>VLOOKUP(B1407,'MEMBER PROFILE'!A:O,15,FALSE)</f>
        <v>#N/A</v>
      </c>
    </row>
    <row r="1408" spans="1:8" x14ac:dyDescent="0.25">
      <c r="A1408" s="21"/>
      <c r="B1408" s="156" t="s">
        <v>2711</v>
      </c>
      <c r="C1408" s="156" t="s">
        <v>2711</v>
      </c>
      <c r="D1408" s="28" t="s">
        <v>2719</v>
      </c>
      <c r="E1408" s="28" t="s">
        <v>52</v>
      </c>
      <c r="F1408" s="27">
        <v>44643</v>
      </c>
      <c r="G1408" s="32">
        <v>-200</v>
      </c>
      <c r="H1408" t="e">
        <f>VLOOKUP(B1408,'MEMBER PROFILE'!A:O,15,FALSE)</f>
        <v>#N/A</v>
      </c>
    </row>
    <row r="1409" spans="1:8" x14ac:dyDescent="0.25">
      <c r="A1409" s="21"/>
      <c r="B1409" s="156" t="s">
        <v>2711</v>
      </c>
      <c r="C1409" s="156" t="s">
        <v>2711</v>
      </c>
      <c r="D1409" s="28" t="s">
        <v>2719</v>
      </c>
      <c r="E1409" s="28" t="s">
        <v>318</v>
      </c>
      <c r="F1409" s="27">
        <v>44756</v>
      </c>
      <c r="G1409" s="32">
        <v>582750.93000000005</v>
      </c>
      <c r="H1409" t="e">
        <f>VLOOKUP(B1409,'MEMBER PROFILE'!A:O,15,FALSE)</f>
        <v>#N/A</v>
      </c>
    </row>
    <row r="1410" spans="1:8" x14ac:dyDescent="0.25">
      <c r="A1410" s="21">
        <v>705</v>
      </c>
      <c r="B1410" s="156" t="s">
        <v>2717</v>
      </c>
      <c r="C1410" s="156" t="s">
        <v>2717</v>
      </c>
      <c r="D1410" s="28" t="s">
        <v>2722</v>
      </c>
      <c r="E1410" s="28" t="s">
        <v>51</v>
      </c>
      <c r="F1410" s="27">
        <v>45363</v>
      </c>
      <c r="G1410" s="32">
        <v>20250</v>
      </c>
      <c r="H1410" t="e">
        <f>VLOOKUP(B1410,'MEMBER PROFILE'!A:O,15,FALSE)</f>
        <v>#N/A</v>
      </c>
    </row>
    <row r="1411" spans="1:8" x14ac:dyDescent="0.25">
      <c r="A1411" s="21"/>
      <c r="B1411" s="156" t="s">
        <v>2717</v>
      </c>
      <c r="C1411" s="156" t="s">
        <v>2717</v>
      </c>
      <c r="D1411" s="28" t="s">
        <v>2722</v>
      </c>
      <c r="E1411" s="28" t="s">
        <v>52</v>
      </c>
      <c r="F1411" s="27">
        <v>45363</v>
      </c>
      <c r="G1411" s="32">
        <v>1500</v>
      </c>
      <c r="H1411" t="e">
        <f>VLOOKUP(B1411,'MEMBER PROFILE'!A:O,15,FALSE)</f>
        <v>#N/A</v>
      </c>
    </row>
    <row r="1412" spans="1:8" x14ac:dyDescent="0.25">
      <c r="A1412" s="21"/>
      <c r="B1412" s="156" t="s">
        <v>2717</v>
      </c>
      <c r="C1412" s="156" t="s">
        <v>2717</v>
      </c>
      <c r="D1412" s="28" t="s">
        <v>2722</v>
      </c>
      <c r="E1412" s="28" t="s">
        <v>318</v>
      </c>
      <c r="F1412" s="27">
        <v>45383</v>
      </c>
      <c r="G1412" s="32">
        <v>115591.78</v>
      </c>
      <c r="H1412" t="e">
        <f>VLOOKUP(B1412,'MEMBER PROFILE'!A:O,15,FALSE)</f>
        <v>#N/A</v>
      </c>
    </row>
    <row r="1413" spans="1:8" x14ac:dyDescent="0.25">
      <c r="A1413" s="21">
        <v>706</v>
      </c>
      <c r="B1413" s="156" t="s">
        <v>2720</v>
      </c>
      <c r="C1413" s="156" t="s">
        <v>2720</v>
      </c>
      <c r="D1413" s="28" t="s">
        <v>2725</v>
      </c>
      <c r="E1413" s="28" t="s">
        <v>51</v>
      </c>
      <c r="F1413" s="27">
        <v>45426</v>
      </c>
      <c r="G1413" s="32">
        <v>58007.98</v>
      </c>
      <c r="H1413" t="e">
        <f>VLOOKUP(B1413,'MEMBER PROFILE'!A:O,15,FALSE)</f>
        <v>#N/A</v>
      </c>
    </row>
    <row r="1414" spans="1:8" x14ac:dyDescent="0.25">
      <c r="A1414" s="21"/>
      <c r="B1414" s="156" t="s">
        <v>2720</v>
      </c>
      <c r="C1414" s="156" t="s">
        <v>2720</v>
      </c>
      <c r="D1414" s="28" t="s">
        <v>2725</v>
      </c>
      <c r="E1414" s="28" t="s">
        <v>52</v>
      </c>
      <c r="F1414" s="27">
        <v>45426</v>
      </c>
      <c r="G1414" s="32">
        <v>1500</v>
      </c>
      <c r="H1414" t="e">
        <f>VLOOKUP(B1414,'MEMBER PROFILE'!A:O,15,FALSE)</f>
        <v>#N/A</v>
      </c>
    </row>
    <row r="1415" spans="1:8" x14ac:dyDescent="0.25">
      <c r="A1415" s="21"/>
      <c r="B1415" s="156" t="s">
        <v>2720</v>
      </c>
      <c r="C1415" s="156" t="s">
        <v>2720</v>
      </c>
      <c r="D1415" s="28" t="s">
        <v>2725</v>
      </c>
      <c r="E1415" s="28" t="s">
        <v>318</v>
      </c>
      <c r="F1415" s="27">
        <v>45439</v>
      </c>
      <c r="G1415" s="32">
        <v>53173.09</v>
      </c>
      <c r="H1415" t="e">
        <f>VLOOKUP(B1415,'MEMBER PROFILE'!A:O,15,FALSE)</f>
        <v>#N/A</v>
      </c>
    </row>
    <row r="1416" spans="1:8" x14ac:dyDescent="0.25">
      <c r="A1416" s="21">
        <v>707</v>
      </c>
      <c r="B1416" s="156" t="s">
        <v>2723</v>
      </c>
      <c r="C1416" s="156" t="s">
        <v>2723</v>
      </c>
      <c r="D1416" s="28" t="s">
        <v>2727</v>
      </c>
      <c r="E1416" s="28" t="s">
        <v>51</v>
      </c>
      <c r="F1416" s="27">
        <v>44691</v>
      </c>
      <c r="G1416" s="32">
        <v>15735.25</v>
      </c>
      <c r="H1416" t="e">
        <f>VLOOKUP(B1416,'MEMBER PROFILE'!A:O,15,FALSE)</f>
        <v>#N/A</v>
      </c>
    </row>
    <row r="1417" spans="1:8" x14ac:dyDescent="0.25">
      <c r="A1417" s="21"/>
      <c r="B1417" s="156" t="s">
        <v>2723</v>
      </c>
      <c r="C1417" s="156" t="s">
        <v>2723</v>
      </c>
      <c r="D1417" s="28" t="s">
        <v>2727</v>
      </c>
      <c r="E1417" s="28" t="s">
        <v>52</v>
      </c>
      <c r="F1417" s="27">
        <v>44691</v>
      </c>
      <c r="G1417" s="32">
        <v>300</v>
      </c>
      <c r="H1417" t="e">
        <f>VLOOKUP(B1417,'MEMBER PROFILE'!A:O,15,FALSE)</f>
        <v>#N/A</v>
      </c>
    </row>
    <row r="1418" spans="1:8" x14ac:dyDescent="0.25">
      <c r="A1418" s="21">
        <v>708</v>
      </c>
      <c r="B1418" s="156" t="s">
        <v>2726</v>
      </c>
      <c r="C1418" s="156" t="s">
        <v>2726</v>
      </c>
      <c r="D1418" s="28" t="s">
        <v>2731</v>
      </c>
      <c r="E1418" s="28" t="s">
        <v>51</v>
      </c>
      <c r="F1418" s="27">
        <v>43650</v>
      </c>
      <c r="G1418" s="32">
        <v>13142.95</v>
      </c>
      <c r="H1418" t="e">
        <f>VLOOKUP(B1418,'MEMBER PROFILE'!A:O,15,FALSE)</f>
        <v>#N/A</v>
      </c>
    </row>
    <row r="1419" spans="1:8" x14ac:dyDescent="0.25">
      <c r="A1419" s="21"/>
      <c r="B1419" s="156" t="s">
        <v>2726</v>
      </c>
      <c r="C1419" s="156" t="s">
        <v>2726</v>
      </c>
      <c r="D1419" s="28" t="s">
        <v>2731</v>
      </c>
      <c r="E1419" s="28" t="s">
        <v>52</v>
      </c>
      <c r="F1419" s="27">
        <v>43650</v>
      </c>
      <c r="G1419" s="32">
        <v>300</v>
      </c>
      <c r="H1419" t="e">
        <f>VLOOKUP(B1419,'MEMBER PROFILE'!A:O,15,FALSE)</f>
        <v>#N/A</v>
      </c>
    </row>
    <row r="1420" spans="1:8" x14ac:dyDescent="0.25">
      <c r="A1420" s="21"/>
      <c r="B1420" s="156" t="s">
        <v>2726</v>
      </c>
      <c r="C1420" s="156" t="s">
        <v>2726</v>
      </c>
      <c r="D1420" s="28" t="s">
        <v>2731</v>
      </c>
      <c r="E1420" s="28" t="s">
        <v>107</v>
      </c>
      <c r="F1420" s="27">
        <v>42520</v>
      </c>
      <c r="G1420" s="32">
        <v>773.03</v>
      </c>
      <c r="H1420" t="e">
        <f>VLOOKUP(B1420,'MEMBER PROFILE'!A:O,15,FALSE)</f>
        <v>#N/A</v>
      </c>
    </row>
    <row r="1421" spans="1:8" x14ac:dyDescent="0.25">
      <c r="A1421" s="21">
        <v>709</v>
      </c>
      <c r="B1421" s="156" t="s">
        <v>2728</v>
      </c>
      <c r="C1421" s="156" t="s">
        <v>2728</v>
      </c>
      <c r="D1421" s="28" t="s">
        <v>2729</v>
      </c>
      <c r="E1421" s="28" t="s">
        <v>51</v>
      </c>
      <c r="F1421" s="27">
        <v>44722</v>
      </c>
      <c r="G1421" s="32">
        <v>10595.74</v>
      </c>
      <c r="H1421" t="e">
        <f>VLOOKUP(B1421,'MEMBER PROFILE'!A:O,15,FALSE)</f>
        <v>#N/A</v>
      </c>
    </row>
    <row r="1422" spans="1:8" x14ac:dyDescent="0.25">
      <c r="A1422" s="21"/>
      <c r="B1422" s="156" t="s">
        <v>2728</v>
      </c>
      <c r="C1422" s="156" t="s">
        <v>2728</v>
      </c>
      <c r="D1422" s="28" t="s">
        <v>2729</v>
      </c>
      <c r="E1422" s="28" t="s">
        <v>52</v>
      </c>
      <c r="F1422" s="27">
        <v>44722</v>
      </c>
      <c r="G1422" s="32">
        <v>300</v>
      </c>
      <c r="H1422" t="e">
        <f>VLOOKUP(B1422,'MEMBER PROFILE'!A:O,15,FALSE)</f>
        <v>#N/A</v>
      </c>
    </row>
    <row r="1423" spans="1:8" x14ac:dyDescent="0.25">
      <c r="A1423" s="21">
        <v>710</v>
      </c>
      <c r="B1423" s="156" t="s">
        <v>2730</v>
      </c>
      <c r="C1423" s="156" t="s">
        <v>2730</v>
      </c>
      <c r="D1423" s="28" t="s">
        <v>2735</v>
      </c>
      <c r="E1423" s="28" t="s">
        <v>51</v>
      </c>
      <c r="F1423" s="27">
        <v>43650</v>
      </c>
      <c r="G1423" s="32">
        <v>10428.709999999999</v>
      </c>
      <c r="H1423" t="e">
        <f>VLOOKUP(B1423,'MEMBER PROFILE'!A:O,15,FALSE)</f>
        <v>#N/A</v>
      </c>
    </row>
    <row r="1424" spans="1:8" x14ac:dyDescent="0.25">
      <c r="A1424" s="21"/>
      <c r="B1424" s="156" t="s">
        <v>2730</v>
      </c>
      <c r="C1424" s="156" t="s">
        <v>2730</v>
      </c>
      <c r="D1424" s="28" t="s">
        <v>2735</v>
      </c>
      <c r="E1424" s="28" t="s">
        <v>52</v>
      </c>
      <c r="F1424" s="27">
        <v>43650</v>
      </c>
      <c r="G1424" s="32">
        <v>700</v>
      </c>
      <c r="H1424" t="e">
        <f>VLOOKUP(B1424,'MEMBER PROFILE'!A:O,15,FALSE)</f>
        <v>#N/A</v>
      </c>
    </row>
    <row r="1425" spans="1:8" x14ac:dyDescent="0.25">
      <c r="A1425" s="21">
        <v>711</v>
      </c>
      <c r="B1425" s="156" t="s">
        <v>2732</v>
      </c>
      <c r="C1425" s="156" t="s">
        <v>2732</v>
      </c>
      <c r="D1425" s="28" t="s">
        <v>2738</v>
      </c>
      <c r="E1425" s="28" t="s">
        <v>51</v>
      </c>
      <c r="F1425" s="27">
        <v>44686</v>
      </c>
      <c r="G1425" s="32">
        <v>21060</v>
      </c>
      <c r="H1425" t="e">
        <f>VLOOKUP(B1425,'MEMBER PROFILE'!A:O,15,FALSE)</f>
        <v>#N/A</v>
      </c>
    </row>
    <row r="1426" spans="1:8" x14ac:dyDescent="0.25">
      <c r="A1426" s="21"/>
      <c r="B1426" s="156" t="s">
        <v>2732</v>
      </c>
      <c r="C1426" s="156" t="s">
        <v>2732</v>
      </c>
      <c r="D1426" s="28" t="s">
        <v>2738</v>
      </c>
      <c r="E1426" s="28" t="s">
        <v>52</v>
      </c>
      <c r="F1426" s="27">
        <v>44686</v>
      </c>
      <c r="G1426" s="32">
        <v>300</v>
      </c>
      <c r="H1426" t="e">
        <f>VLOOKUP(B1426,'MEMBER PROFILE'!A:O,15,FALSE)</f>
        <v>#N/A</v>
      </c>
    </row>
    <row r="1427" spans="1:8" x14ac:dyDescent="0.25">
      <c r="A1427" s="21">
        <v>712</v>
      </c>
      <c r="B1427" s="156" t="s">
        <v>2761</v>
      </c>
      <c r="C1427" s="156" t="s">
        <v>2761</v>
      </c>
      <c r="D1427" s="28" t="s">
        <v>2742</v>
      </c>
      <c r="E1427" s="28" t="s">
        <v>107</v>
      </c>
      <c r="F1427" s="27">
        <v>42297</v>
      </c>
      <c r="G1427" s="32">
        <v>535.27</v>
      </c>
      <c r="H1427" t="e">
        <f>VLOOKUP(B1427,'MEMBER PROFILE'!A:O,15,FALSE)</f>
        <v>#N/A</v>
      </c>
    </row>
    <row r="1428" spans="1:8" x14ac:dyDescent="0.25">
      <c r="A1428" s="21">
        <v>713</v>
      </c>
      <c r="B1428" s="156" t="s">
        <v>2736</v>
      </c>
      <c r="C1428" s="156" t="s">
        <v>2736</v>
      </c>
      <c r="D1428" s="28" t="s">
        <v>2744</v>
      </c>
      <c r="E1428" s="28" t="s">
        <v>51</v>
      </c>
      <c r="F1428" s="27">
        <v>44571</v>
      </c>
      <c r="G1428" s="32">
        <v>11139.87</v>
      </c>
      <c r="H1428" t="e">
        <f>VLOOKUP(B1428,'MEMBER PROFILE'!A:O,15,FALSE)</f>
        <v>#N/A</v>
      </c>
    </row>
    <row r="1429" spans="1:8" x14ac:dyDescent="0.25">
      <c r="A1429" s="21"/>
      <c r="B1429" s="156" t="s">
        <v>2736</v>
      </c>
      <c r="C1429" s="156" t="s">
        <v>2736</v>
      </c>
      <c r="D1429" s="28" t="s">
        <v>2744</v>
      </c>
      <c r="E1429" s="28" t="s">
        <v>52</v>
      </c>
      <c r="F1429" s="27">
        <v>44571</v>
      </c>
      <c r="G1429" s="32">
        <v>300</v>
      </c>
      <c r="H1429" t="e">
        <f>VLOOKUP(B1429,'MEMBER PROFILE'!A:O,15,FALSE)</f>
        <v>#N/A</v>
      </c>
    </row>
    <row r="1430" spans="1:8" x14ac:dyDescent="0.25">
      <c r="A1430" s="21">
        <v>714</v>
      </c>
      <c r="B1430" s="156" t="s">
        <v>2739</v>
      </c>
      <c r="C1430" s="156" t="s">
        <v>2739</v>
      </c>
      <c r="D1430" s="28" t="s">
        <v>2750</v>
      </c>
      <c r="E1430" s="28" t="s">
        <v>51</v>
      </c>
      <c r="F1430" s="27">
        <v>43794</v>
      </c>
      <c r="G1430" s="32">
        <v>32967.1</v>
      </c>
      <c r="H1430" t="e">
        <f>VLOOKUP(B1430,'MEMBER PROFILE'!A:O,15,FALSE)</f>
        <v>#N/A</v>
      </c>
    </row>
    <row r="1431" spans="1:8" x14ac:dyDescent="0.25">
      <c r="A1431" s="21"/>
      <c r="B1431" s="156" t="s">
        <v>2739</v>
      </c>
      <c r="C1431" s="156" t="s">
        <v>2739</v>
      </c>
      <c r="D1431" s="28" t="s">
        <v>2750</v>
      </c>
      <c r="E1431" s="28" t="s">
        <v>52</v>
      </c>
      <c r="F1431" s="27">
        <v>43794</v>
      </c>
      <c r="G1431" s="32">
        <v>300</v>
      </c>
      <c r="H1431" t="e">
        <f>VLOOKUP(B1431,'MEMBER PROFILE'!A:O,15,FALSE)</f>
        <v>#N/A</v>
      </c>
    </row>
    <row r="1432" spans="1:8" x14ac:dyDescent="0.25">
      <c r="A1432" s="21"/>
      <c r="B1432" s="156" t="s">
        <v>2739</v>
      </c>
      <c r="C1432" s="156" t="s">
        <v>2739</v>
      </c>
      <c r="D1432" s="28" t="s">
        <v>2750</v>
      </c>
      <c r="E1432" s="28" t="s">
        <v>318</v>
      </c>
      <c r="F1432" s="27">
        <v>44503</v>
      </c>
      <c r="G1432" s="32">
        <v>39108.32</v>
      </c>
      <c r="H1432" t="e">
        <f>VLOOKUP(B1432,'MEMBER PROFILE'!A:O,15,FALSE)</f>
        <v>#N/A</v>
      </c>
    </row>
    <row r="1433" spans="1:8" x14ac:dyDescent="0.25">
      <c r="A1433" s="21">
        <v>715</v>
      </c>
      <c r="B1433" s="156" t="s">
        <v>2763</v>
      </c>
      <c r="C1433" s="156" t="s">
        <v>2763</v>
      </c>
      <c r="D1433" s="28" t="s">
        <v>2751</v>
      </c>
      <c r="E1433" s="28" t="s">
        <v>107</v>
      </c>
      <c r="F1433" s="27">
        <v>42500</v>
      </c>
      <c r="G1433" s="32">
        <v>1239.27</v>
      </c>
      <c r="H1433" t="e">
        <f>VLOOKUP(B1433,'MEMBER PROFILE'!A:O,15,FALSE)</f>
        <v>#N/A</v>
      </c>
    </row>
    <row r="1434" spans="1:8" x14ac:dyDescent="0.25">
      <c r="A1434" s="21">
        <v>716</v>
      </c>
      <c r="B1434" s="156" t="s">
        <v>2745</v>
      </c>
      <c r="C1434" s="156" t="s">
        <v>2745</v>
      </c>
      <c r="D1434" s="28" t="s">
        <v>2753</v>
      </c>
      <c r="E1434" s="28" t="s">
        <v>51</v>
      </c>
      <c r="F1434" s="27">
        <v>44048</v>
      </c>
      <c r="G1434" s="32">
        <v>10491.14</v>
      </c>
      <c r="H1434" t="e">
        <f>VLOOKUP(B1434,'MEMBER PROFILE'!A:O,15,FALSE)</f>
        <v>#N/A</v>
      </c>
    </row>
    <row r="1435" spans="1:8" x14ac:dyDescent="0.25">
      <c r="A1435" s="21"/>
      <c r="B1435" s="156" t="s">
        <v>2745</v>
      </c>
      <c r="C1435" s="156" t="s">
        <v>2745</v>
      </c>
      <c r="D1435" s="28" t="s">
        <v>2753</v>
      </c>
      <c r="E1435" s="28" t="s">
        <v>52</v>
      </c>
      <c r="F1435" s="27">
        <v>44048</v>
      </c>
      <c r="G1435" s="32">
        <v>300</v>
      </c>
      <c r="H1435" t="e">
        <f>VLOOKUP(B1435,'MEMBER PROFILE'!A:O,15,FALSE)</f>
        <v>#N/A</v>
      </c>
    </row>
    <row r="1436" spans="1:8" x14ac:dyDescent="0.25">
      <c r="A1436" s="21">
        <v>717</v>
      </c>
      <c r="B1436" s="156" t="s">
        <v>2748</v>
      </c>
      <c r="C1436" s="156" t="s">
        <v>2748</v>
      </c>
      <c r="D1436" s="28" t="s">
        <v>2757</v>
      </c>
      <c r="E1436" s="28" t="s">
        <v>51</v>
      </c>
      <c r="F1436" s="27">
        <v>44271</v>
      </c>
      <c r="G1436" s="32">
        <v>13102.06</v>
      </c>
      <c r="H1436" t="e">
        <f>VLOOKUP(B1436,'MEMBER PROFILE'!A:O,15,FALSE)</f>
        <v>#N/A</v>
      </c>
    </row>
    <row r="1437" spans="1:8" x14ac:dyDescent="0.25">
      <c r="A1437" s="21"/>
      <c r="B1437" s="156" t="s">
        <v>2748</v>
      </c>
      <c r="C1437" s="156" t="s">
        <v>2748</v>
      </c>
      <c r="D1437" s="28" t="s">
        <v>2757</v>
      </c>
      <c r="E1437" s="28" t="s">
        <v>52</v>
      </c>
      <c r="F1437" s="27">
        <v>44271</v>
      </c>
      <c r="G1437" s="32">
        <v>300</v>
      </c>
      <c r="H1437" t="e">
        <f>VLOOKUP(B1437,'MEMBER PROFILE'!A:O,15,FALSE)</f>
        <v>#N/A</v>
      </c>
    </row>
    <row r="1438" spans="1:8" x14ac:dyDescent="0.25">
      <c r="A1438" s="21"/>
      <c r="B1438" s="156" t="s">
        <v>2748</v>
      </c>
      <c r="C1438" s="156" t="s">
        <v>2748</v>
      </c>
      <c r="D1438" s="28" t="s">
        <v>2757</v>
      </c>
      <c r="E1438" s="28" t="s">
        <v>107</v>
      </c>
      <c r="F1438" s="27">
        <v>44645</v>
      </c>
      <c r="G1438" s="32">
        <v>23337.56</v>
      </c>
      <c r="H1438" t="e">
        <f>VLOOKUP(B1438,'MEMBER PROFILE'!A:O,15,FALSE)</f>
        <v>#N/A</v>
      </c>
    </row>
    <row r="1439" spans="1:8" x14ac:dyDescent="0.25">
      <c r="A1439" s="21">
        <v>718</v>
      </c>
      <c r="B1439" s="156" t="s">
        <v>2817</v>
      </c>
      <c r="C1439" s="156" t="s">
        <v>2817</v>
      </c>
      <c r="D1439" s="28" t="s">
        <v>2760</v>
      </c>
      <c r="E1439" s="28" t="s">
        <v>107</v>
      </c>
      <c r="F1439" s="27">
        <v>43430</v>
      </c>
      <c r="G1439" s="32">
        <v>26487.62</v>
      </c>
      <c r="H1439" t="e">
        <f>VLOOKUP(B1439,'MEMBER PROFILE'!A:O,15,FALSE)</f>
        <v>#N/A</v>
      </c>
    </row>
    <row r="1440" spans="1:8" x14ac:dyDescent="0.25">
      <c r="A1440" s="21">
        <v>719</v>
      </c>
      <c r="B1440" s="156" t="s">
        <v>2754</v>
      </c>
      <c r="C1440" s="156" t="s">
        <v>2754</v>
      </c>
      <c r="D1440" s="28" t="s">
        <v>2764</v>
      </c>
      <c r="E1440" s="28" t="s">
        <v>51</v>
      </c>
      <c r="F1440" s="27">
        <v>39293</v>
      </c>
      <c r="G1440" s="32">
        <v>124326.56</v>
      </c>
      <c r="H1440" t="e">
        <f>VLOOKUP(B1440,'MEMBER PROFILE'!A:O,15,FALSE)</f>
        <v>#N/A</v>
      </c>
    </row>
    <row r="1441" spans="1:8" x14ac:dyDescent="0.25">
      <c r="A1441" s="21"/>
      <c r="B1441" s="156" t="s">
        <v>2754</v>
      </c>
      <c r="C1441" s="156" t="s">
        <v>2754</v>
      </c>
      <c r="D1441" s="28" t="s">
        <v>2764</v>
      </c>
      <c r="E1441" s="28" t="s">
        <v>52</v>
      </c>
      <c r="F1441" s="27">
        <v>39293</v>
      </c>
      <c r="G1441" s="32">
        <v>300</v>
      </c>
      <c r="H1441" t="e">
        <f>VLOOKUP(B1441,'MEMBER PROFILE'!A:O,15,FALSE)</f>
        <v>#N/A</v>
      </c>
    </row>
    <row r="1442" spans="1:8" x14ac:dyDescent="0.25">
      <c r="A1442" s="21"/>
      <c r="B1442" s="156" t="s">
        <v>2754</v>
      </c>
      <c r="C1442" s="156" t="s">
        <v>2754</v>
      </c>
      <c r="D1442" s="28" t="s">
        <v>2764</v>
      </c>
      <c r="E1442" s="28" t="s">
        <v>107</v>
      </c>
      <c r="F1442" s="27">
        <v>39188</v>
      </c>
      <c r="G1442" s="32">
        <v>27473.29</v>
      </c>
      <c r="H1442" t="e">
        <f>VLOOKUP(B1442,'MEMBER PROFILE'!A:O,15,FALSE)</f>
        <v>#N/A</v>
      </c>
    </row>
    <row r="1443" spans="1:8" x14ac:dyDescent="0.25">
      <c r="A1443" s="21">
        <v>720</v>
      </c>
      <c r="B1443" s="156" t="s">
        <v>2758</v>
      </c>
      <c r="C1443" s="156" t="s">
        <v>2758</v>
      </c>
      <c r="D1443" s="28" t="s">
        <v>2766</v>
      </c>
      <c r="E1443" s="28" t="s">
        <v>51</v>
      </c>
      <c r="F1443" s="27">
        <v>45489</v>
      </c>
      <c r="G1443" s="32">
        <v>15150</v>
      </c>
      <c r="H1443" t="e">
        <f>VLOOKUP(B1443,'MEMBER PROFILE'!A:O,15,FALSE)</f>
        <v>#N/A</v>
      </c>
    </row>
    <row r="1444" spans="1:8" x14ac:dyDescent="0.25">
      <c r="A1444" s="21"/>
      <c r="B1444" s="156" t="s">
        <v>2758</v>
      </c>
      <c r="C1444" s="156" t="s">
        <v>2758</v>
      </c>
      <c r="D1444" s="28" t="s">
        <v>2766</v>
      </c>
      <c r="E1444" s="28" t="s">
        <v>52</v>
      </c>
      <c r="F1444" s="27">
        <v>45489</v>
      </c>
      <c r="G1444" s="32">
        <v>1500</v>
      </c>
      <c r="H1444" t="e">
        <f>VLOOKUP(B1444,'MEMBER PROFILE'!A:O,15,FALSE)</f>
        <v>#N/A</v>
      </c>
    </row>
    <row r="1445" spans="1:8" x14ac:dyDescent="0.25">
      <c r="A1445" s="21">
        <v>721</v>
      </c>
      <c r="B1445" s="156" t="s">
        <v>2765</v>
      </c>
      <c r="C1445" s="156" t="s">
        <v>2765</v>
      </c>
      <c r="D1445" s="28" t="s">
        <v>2768</v>
      </c>
      <c r="E1445" s="28" t="s">
        <v>51</v>
      </c>
      <c r="F1445" s="27">
        <v>45489</v>
      </c>
      <c r="G1445" s="32">
        <v>16000</v>
      </c>
      <c r="H1445" t="e">
        <f>VLOOKUP(B1445,'MEMBER PROFILE'!A:O,15,FALSE)</f>
        <v>#N/A</v>
      </c>
    </row>
    <row r="1446" spans="1:8" x14ac:dyDescent="0.25">
      <c r="A1446" s="21"/>
      <c r="B1446" s="156" t="s">
        <v>2765</v>
      </c>
      <c r="C1446" s="156" t="s">
        <v>2765</v>
      </c>
      <c r="D1446" s="28" t="s">
        <v>2768</v>
      </c>
      <c r="E1446" s="28" t="s">
        <v>52</v>
      </c>
      <c r="F1446" s="27">
        <v>45489</v>
      </c>
      <c r="G1446" s="32">
        <v>1500</v>
      </c>
      <c r="H1446" t="e">
        <f>VLOOKUP(B1446,'MEMBER PROFILE'!A:O,15,FALSE)</f>
        <v>#N/A</v>
      </c>
    </row>
    <row r="1447" spans="1:8" x14ac:dyDescent="0.25">
      <c r="A1447" s="21">
        <v>722</v>
      </c>
      <c r="B1447" s="156" t="s">
        <v>2767</v>
      </c>
      <c r="C1447" s="156" t="s">
        <v>2767</v>
      </c>
      <c r="D1447" s="28" t="s">
        <v>2771</v>
      </c>
      <c r="E1447" s="28" t="s">
        <v>51</v>
      </c>
      <c r="F1447" s="27">
        <v>43775</v>
      </c>
      <c r="G1447" s="32">
        <v>11268.65</v>
      </c>
      <c r="H1447" t="e">
        <f>VLOOKUP(B1447,'MEMBER PROFILE'!A:O,15,FALSE)</f>
        <v>#N/A</v>
      </c>
    </row>
    <row r="1448" spans="1:8" x14ac:dyDescent="0.25">
      <c r="A1448" s="21"/>
      <c r="B1448" s="156" t="s">
        <v>2767</v>
      </c>
      <c r="C1448" s="156" t="s">
        <v>2767</v>
      </c>
      <c r="D1448" s="28" t="s">
        <v>2771</v>
      </c>
      <c r="E1448" s="28" t="s">
        <v>52</v>
      </c>
      <c r="F1448" s="27">
        <v>43775</v>
      </c>
      <c r="G1448" s="32">
        <v>100</v>
      </c>
      <c r="H1448" t="e">
        <f>VLOOKUP(B1448,'MEMBER PROFILE'!A:O,15,FALSE)</f>
        <v>#N/A</v>
      </c>
    </row>
    <row r="1449" spans="1:8" x14ac:dyDescent="0.25">
      <c r="A1449" s="21">
        <v>723</v>
      </c>
      <c r="B1449" s="156" t="s">
        <v>2769</v>
      </c>
      <c r="C1449" s="156" t="s">
        <v>2769</v>
      </c>
      <c r="D1449" s="28" t="s">
        <v>2775</v>
      </c>
      <c r="E1449" s="28" t="s">
        <v>51</v>
      </c>
      <c r="F1449" s="27">
        <v>43636</v>
      </c>
      <c r="G1449" s="32">
        <v>11010.95</v>
      </c>
      <c r="H1449" t="e">
        <f>VLOOKUP(B1449,'MEMBER PROFILE'!A:O,15,FALSE)</f>
        <v>#N/A</v>
      </c>
    </row>
    <row r="1450" spans="1:8" x14ac:dyDescent="0.25">
      <c r="A1450" s="21"/>
      <c r="B1450" s="156" t="s">
        <v>2769</v>
      </c>
      <c r="C1450" s="156" t="s">
        <v>2769</v>
      </c>
      <c r="D1450" s="28" t="s">
        <v>2775</v>
      </c>
      <c r="E1450" s="28" t="s">
        <v>52</v>
      </c>
      <c r="F1450" s="27">
        <v>43636</v>
      </c>
      <c r="G1450" s="32">
        <v>0</v>
      </c>
      <c r="H1450" t="e">
        <f>VLOOKUP(B1450,'MEMBER PROFILE'!A:O,15,FALSE)</f>
        <v>#N/A</v>
      </c>
    </row>
    <row r="1451" spans="1:8" x14ac:dyDescent="0.25">
      <c r="A1451" s="21">
        <v>724</v>
      </c>
      <c r="B1451" s="156" t="s">
        <v>2772</v>
      </c>
      <c r="C1451" s="156" t="s">
        <v>2772</v>
      </c>
      <c r="D1451" s="28" t="s">
        <v>2777</v>
      </c>
      <c r="E1451" s="28" t="s">
        <v>51</v>
      </c>
      <c r="F1451" s="27">
        <v>44021</v>
      </c>
      <c r="G1451" s="32">
        <v>14335.02</v>
      </c>
      <c r="H1451" t="e">
        <f>VLOOKUP(B1451,'MEMBER PROFILE'!A:O,15,FALSE)</f>
        <v>#N/A</v>
      </c>
    </row>
    <row r="1452" spans="1:8" x14ac:dyDescent="0.25">
      <c r="A1452" s="21"/>
      <c r="B1452" s="156" t="s">
        <v>2772</v>
      </c>
      <c r="C1452" s="156" t="s">
        <v>2772</v>
      </c>
      <c r="D1452" s="28" t="s">
        <v>2777</v>
      </c>
      <c r="E1452" s="28" t="s">
        <v>52</v>
      </c>
      <c r="F1452" s="27">
        <v>44021</v>
      </c>
      <c r="G1452" s="32">
        <v>300</v>
      </c>
      <c r="H1452" t="e">
        <f>VLOOKUP(B1452,'MEMBER PROFILE'!A:O,15,FALSE)</f>
        <v>#N/A</v>
      </c>
    </row>
    <row r="1453" spans="1:8" x14ac:dyDescent="0.25">
      <c r="A1453" s="21">
        <v>725</v>
      </c>
      <c r="B1453" s="156" t="s">
        <v>2776</v>
      </c>
      <c r="C1453" s="156" t="s">
        <v>2776</v>
      </c>
      <c r="D1453" s="28" t="s">
        <v>2781</v>
      </c>
      <c r="E1453" s="28" t="s">
        <v>51</v>
      </c>
      <c r="F1453" s="27">
        <v>43686</v>
      </c>
      <c r="G1453" s="32">
        <v>10913.45</v>
      </c>
      <c r="H1453" t="e">
        <f>VLOOKUP(B1453,'MEMBER PROFILE'!A:O,15,FALSE)</f>
        <v>#N/A</v>
      </c>
    </row>
    <row r="1454" spans="1:8" x14ac:dyDescent="0.25">
      <c r="A1454" s="21"/>
      <c r="B1454" s="156" t="s">
        <v>2776</v>
      </c>
      <c r="C1454" s="156" t="s">
        <v>2776</v>
      </c>
      <c r="D1454" s="28" t="s">
        <v>2781</v>
      </c>
      <c r="E1454" s="28" t="s">
        <v>52</v>
      </c>
      <c r="F1454" s="27">
        <v>43686</v>
      </c>
      <c r="G1454" s="32">
        <v>100</v>
      </c>
      <c r="H1454" t="e">
        <f>VLOOKUP(B1454,'MEMBER PROFILE'!A:O,15,FALSE)</f>
        <v>#N/A</v>
      </c>
    </row>
    <row r="1455" spans="1:8" x14ac:dyDescent="0.25">
      <c r="A1455" s="21">
        <v>726</v>
      </c>
      <c r="B1455" s="156" t="s">
        <v>2778</v>
      </c>
      <c r="C1455" s="156" t="s">
        <v>2778</v>
      </c>
      <c r="D1455" s="28" t="s">
        <v>2783</v>
      </c>
      <c r="E1455" s="28" t="s">
        <v>51</v>
      </c>
      <c r="F1455" s="27">
        <v>45476</v>
      </c>
      <c r="G1455" s="32">
        <v>30230</v>
      </c>
      <c r="H1455" t="e">
        <f>VLOOKUP(B1455,'MEMBER PROFILE'!A:O,15,FALSE)</f>
        <v>#N/A</v>
      </c>
    </row>
    <row r="1456" spans="1:8" x14ac:dyDescent="0.25">
      <c r="A1456" s="21"/>
      <c r="B1456" s="156" t="s">
        <v>2778</v>
      </c>
      <c r="C1456" s="156" t="s">
        <v>2778</v>
      </c>
      <c r="D1456" s="28" t="s">
        <v>2783</v>
      </c>
      <c r="E1456" s="28" t="s">
        <v>52</v>
      </c>
      <c r="F1456" s="27">
        <v>45476</v>
      </c>
      <c r="G1456" s="32">
        <v>1500</v>
      </c>
      <c r="H1456" t="e">
        <f>VLOOKUP(B1456,'MEMBER PROFILE'!A:O,15,FALSE)</f>
        <v>#N/A</v>
      </c>
    </row>
    <row r="1457" spans="1:8" x14ac:dyDescent="0.25">
      <c r="A1457" s="21">
        <v>727</v>
      </c>
      <c r="B1457" s="156" t="s">
        <v>2779</v>
      </c>
      <c r="C1457" s="156" t="s">
        <v>2779</v>
      </c>
      <c r="D1457" s="28" t="s">
        <v>2789</v>
      </c>
      <c r="E1457" s="28" t="s">
        <v>51</v>
      </c>
      <c r="F1457" s="27">
        <v>41920</v>
      </c>
      <c r="G1457" s="32">
        <v>14067.5</v>
      </c>
      <c r="H1457" t="e">
        <f>VLOOKUP(B1457,'MEMBER PROFILE'!A:O,15,FALSE)</f>
        <v>#N/A</v>
      </c>
    </row>
    <row r="1458" spans="1:8" x14ac:dyDescent="0.25">
      <c r="A1458" s="21"/>
      <c r="B1458" s="156" t="s">
        <v>2779</v>
      </c>
      <c r="C1458" s="156" t="s">
        <v>2779</v>
      </c>
      <c r="D1458" s="28" t="s">
        <v>2789</v>
      </c>
      <c r="E1458" s="28" t="s">
        <v>52</v>
      </c>
      <c r="F1458" s="27">
        <v>41920</v>
      </c>
      <c r="G1458" s="32">
        <v>200</v>
      </c>
      <c r="H1458" t="e">
        <f>VLOOKUP(B1458,'MEMBER PROFILE'!A:O,15,FALSE)</f>
        <v>#N/A</v>
      </c>
    </row>
    <row r="1459" spans="1:8" x14ac:dyDescent="0.25">
      <c r="A1459" s="21">
        <v>728</v>
      </c>
      <c r="B1459" s="156" t="s">
        <v>2784</v>
      </c>
      <c r="C1459" s="156" t="s">
        <v>2784</v>
      </c>
      <c r="D1459" s="28" t="s">
        <v>2790</v>
      </c>
      <c r="E1459" s="28" t="s">
        <v>51</v>
      </c>
      <c r="F1459" s="27">
        <v>42527</v>
      </c>
      <c r="G1459" s="32">
        <v>13071.38</v>
      </c>
      <c r="H1459" t="e">
        <f>VLOOKUP(B1459,'MEMBER PROFILE'!A:O,15,FALSE)</f>
        <v>#N/A</v>
      </c>
    </row>
    <row r="1460" spans="1:8" x14ac:dyDescent="0.25">
      <c r="A1460" s="21"/>
      <c r="B1460" s="156" t="s">
        <v>2784</v>
      </c>
      <c r="C1460" s="156" t="s">
        <v>2784</v>
      </c>
      <c r="D1460" s="28" t="s">
        <v>2790</v>
      </c>
      <c r="E1460" s="28" t="s">
        <v>52</v>
      </c>
      <c r="F1460" s="27">
        <v>42527</v>
      </c>
      <c r="G1460" s="32">
        <v>200</v>
      </c>
      <c r="H1460" t="e">
        <f>VLOOKUP(B1460,'MEMBER PROFILE'!A:O,15,FALSE)</f>
        <v>#N/A</v>
      </c>
    </row>
    <row r="1461" spans="1:8" x14ac:dyDescent="0.25">
      <c r="A1461" s="21">
        <v>729</v>
      </c>
      <c r="B1461" s="156" t="s">
        <v>2785</v>
      </c>
      <c r="C1461" s="156" t="s">
        <v>2785</v>
      </c>
      <c r="D1461" s="28" t="s">
        <v>2792</v>
      </c>
      <c r="E1461" s="28" t="s">
        <v>51</v>
      </c>
      <c r="F1461" s="27">
        <v>44831</v>
      </c>
      <c r="G1461" s="32">
        <v>53703.28</v>
      </c>
      <c r="H1461" t="e">
        <f>VLOOKUP(B1461,'MEMBER PROFILE'!A:O,15,FALSE)</f>
        <v>#N/A</v>
      </c>
    </row>
    <row r="1462" spans="1:8" x14ac:dyDescent="0.25">
      <c r="A1462" s="21"/>
      <c r="B1462" s="156" t="s">
        <v>2785</v>
      </c>
      <c r="C1462" s="156" t="s">
        <v>2785</v>
      </c>
      <c r="D1462" s="28" t="s">
        <v>2792</v>
      </c>
      <c r="E1462" s="28" t="s">
        <v>52</v>
      </c>
      <c r="F1462" s="27">
        <v>44831</v>
      </c>
      <c r="G1462" s="32">
        <v>100</v>
      </c>
      <c r="H1462" t="e">
        <f>VLOOKUP(B1462,'MEMBER PROFILE'!A:O,15,FALSE)</f>
        <v>#N/A</v>
      </c>
    </row>
    <row r="1463" spans="1:8" x14ac:dyDescent="0.25">
      <c r="A1463" s="21">
        <v>730</v>
      </c>
      <c r="B1463" s="156" t="s">
        <v>2786</v>
      </c>
      <c r="C1463" s="156" t="s">
        <v>2786</v>
      </c>
      <c r="D1463" s="28" t="s">
        <v>2795</v>
      </c>
      <c r="E1463" s="28" t="s">
        <v>51</v>
      </c>
      <c r="F1463" s="27">
        <v>42395</v>
      </c>
      <c r="G1463" s="32">
        <v>15734.87</v>
      </c>
      <c r="H1463" t="e">
        <f>VLOOKUP(B1463,'MEMBER PROFILE'!A:O,15,FALSE)</f>
        <v>#N/A</v>
      </c>
    </row>
    <row r="1464" spans="1:8" x14ac:dyDescent="0.25">
      <c r="A1464" s="21"/>
      <c r="B1464" s="156" t="s">
        <v>2786</v>
      </c>
      <c r="C1464" s="156" t="s">
        <v>2786</v>
      </c>
      <c r="D1464" s="28" t="s">
        <v>2795</v>
      </c>
      <c r="E1464" s="28" t="s">
        <v>52</v>
      </c>
      <c r="F1464" s="27">
        <v>42395</v>
      </c>
      <c r="G1464" s="32">
        <v>300</v>
      </c>
      <c r="H1464" t="e">
        <f>VLOOKUP(B1464,'MEMBER PROFILE'!A:O,15,FALSE)</f>
        <v>#N/A</v>
      </c>
    </row>
    <row r="1465" spans="1:8" x14ac:dyDescent="0.25">
      <c r="A1465" s="21">
        <v>731</v>
      </c>
      <c r="B1465" s="156" t="s">
        <v>2793</v>
      </c>
      <c r="C1465" s="156" t="s">
        <v>2793</v>
      </c>
      <c r="D1465" s="28" t="s">
        <v>2798</v>
      </c>
      <c r="E1465" s="28" t="s">
        <v>51</v>
      </c>
      <c r="F1465" s="27">
        <v>42873</v>
      </c>
      <c r="G1465" s="32">
        <v>14162.76</v>
      </c>
      <c r="H1465" t="e">
        <f>VLOOKUP(B1465,'MEMBER PROFILE'!A:O,15,FALSE)</f>
        <v>#N/A</v>
      </c>
    </row>
    <row r="1466" spans="1:8" x14ac:dyDescent="0.25">
      <c r="A1466" s="21"/>
      <c r="B1466" s="156" t="s">
        <v>2793</v>
      </c>
      <c r="C1466" s="156" t="s">
        <v>2793</v>
      </c>
      <c r="D1466" s="28" t="s">
        <v>2798</v>
      </c>
      <c r="E1466" s="28" t="s">
        <v>52</v>
      </c>
      <c r="F1466" s="27">
        <v>42873</v>
      </c>
      <c r="G1466" s="32">
        <v>300</v>
      </c>
      <c r="H1466" t="e">
        <f>VLOOKUP(B1466,'MEMBER PROFILE'!A:O,15,FALSE)</f>
        <v>#N/A</v>
      </c>
    </row>
    <row r="1467" spans="1:8" x14ac:dyDescent="0.25">
      <c r="A1467" s="21">
        <v>732</v>
      </c>
      <c r="B1467" s="156" t="s">
        <v>2796</v>
      </c>
      <c r="C1467" s="156" t="s">
        <v>2796</v>
      </c>
      <c r="D1467" s="28" t="s">
        <v>2802</v>
      </c>
      <c r="E1467" s="28" t="s">
        <v>51</v>
      </c>
      <c r="F1467" s="27">
        <v>44357</v>
      </c>
      <c r="G1467" s="32">
        <v>14727.27</v>
      </c>
      <c r="H1467" t="e">
        <f>VLOOKUP(B1467,'MEMBER PROFILE'!A:O,15,FALSE)</f>
        <v>#N/A</v>
      </c>
    </row>
    <row r="1468" spans="1:8" x14ac:dyDescent="0.25">
      <c r="A1468" s="21"/>
      <c r="B1468" s="156" t="s">
        <v>2796</v>
      </c>
      <c r="C1468" s="156" t="s">
        <v>2796</v>
      </c>
      <c r="D1468" s="28" t="s">
        <v>2802</v>
      </c>
      <c r="E1468" s="28" t="s">
        <v>52</v>
      </c>
      <c r="F1468" s="27">
        <v>44357</v>
      </c>
      <c r="G1468" s="32">
        <v>300</v>
      </c>
      <c r="H1468" t="e">
        <f>VLOOKUP(B1468,'MEMBER PROFILE'!A:O,15,FALSE)</f>
        <v>#N/A</v>
      </c>
    </row>
    <row r="1469" spans="1:8" x14ac:dyDescent="0.25">
      <c r="A1469" s="21"/>
      <c r="B1469" s="156" t="s">
        <v>2796</v>
      </c>
      <c r="C1469" s="156" t="s">
        <v>2796</v>
      </c>
      <c r="D1469" s="28" t="s">
        <v>2802</v>
      </c>
      <c r="E1469" s="28" t="s">
        <v>107</v>
      </c>
      <c r="F1469" s="27">
        <v>44902</v>
      </c>
      <c r="G1469" s="32">
        <v>639.24</v>
      </c>
      <c r="H1469" t="e">
        <f>VLOOKUP(B1469,'MEMBER PROFILE'!A:O,15,FALSE)</f>
        <v>#N/A</v>
      </c>
    </row>
    <row r="1470" spans="1:8" x14ac:dyDescent="0.25">
      <c r="A1470" s="21">
        <v>733</v>
      </c>
      <c r="B1470" s="156" t="s">
        <v>2819</v>
      </c>
      <c r="C1470" s="156" t="s">
        <v>2819</v>
      </c>
      <c r="D1470" s="28" t="s">
        <v>2808</v>
      </c>
      <c r="E1470" s="28" t="s">
        <v>107</v>
      </c>
      <c r="F1470" s="27">
        <v>42283</v>
      </c>
      <c r="G1470" s="32">
        <v>11451.61</v>
      </c>
      <c r="H1470" t="e">
        <f>VLOOKUP(B1470,'MEMBER PROFILE'!A:O,15,FALSE)</f>
        <v>#N/A</v>
      </c>
    </row>
    <row r="1471" spans="1:8" x14ac:dyDescent="0.25">
      <c r="A1471" s="21">
        <v>734</v>
      </c>
      <c r="B1471" s="156" t="s">
        <v>2799</v>
      </c>
      <c r="C1471" s="156" t="s">
        <v>2799</v>
      </c>
      <c r="D1471" s="28" t="s">
        <v>2809</v>
      </c>
      <c r="E1471" s="28" t="s">
        <v>51</v>
      </c>
      <c r="F1471" s="27">
        <v>43860</v>
      </c>
      <c r="G1471" s="32">
        <v>10630.05</v>
      </c>
      <c r="H1471" t="e">
        <f>VLOOKUP(B1471,'MEMBER PROFILE'!A:O,15,FALSE)</f>
        <v>#N/A</v>
      </c>
    </row>
    <row r="1472" spans="1:8" x14ac:dyDescent="0.25">
      <c r="A1472" s="21"/>
      <c r="B1472" s="156" t="s">
        <v>2799</v>
      </c>
      <c r="C1472" s="156" t="s">
        <v>2799</v>
      </c>
      <c r="D1472" s="28" t="s">
        <v>2809</v>
      </c>
      <c r="E1472" s="28" t="s">
        <v>52</v>
      </c>
      <c r="F1472" s="27">
        <v>43860</v>
      </c>
      <c r="G1472" s="32">
        <v>-300</v>
      </c>
      <c r="H1472" t="e">
        <f>VLOOKUP(B1472,'MEMBER PROFILE'!A:O,15,FALSE)</f>
        <v>#N/A</v>
      </c>
    </row>
    <row r="1473" spans="1:8" x14ac:dyDescent="0.25">
      <c r="A1473" s="21">
        <v>735</v>
      </c>
      <c r="B1473" s="156" t="s">
        <v>2803</v>
      </c>
      <c r="C1473" s="156" t="s">
        <v>2803</v>
      </c>
      <c r="D1473" s="28" t="s">
        <v>2813</v>
      </c>
      <c r="E1473" s="28" t="s">
        <v>51</v>
      </c>
      <c r="F1473" s="27">
        <v>41977</v>
      </c>
      <c r="G1473" s="32">
        <v>18651.13</v>
      </c>
      <c r="H1473" t="e">
        <f>VLOOKUP(B1473,'MEMBER PROFILE'!A:O,15,FALSE)</f>
        <v>#N/A</v>
      </c>
    </row>
    <row r="1474" spans="1:8" x14ac:dyDescent="0.25">
      <c r="A1474" s="21"/>
      <c r="B1474" s="156" t="s">
        <v>2803</v>
      </c>
      <c r="C1474" s="156" t="s">
        <v>2803</v>
      </c>
      <c r="D1474" s="28" t="s">
        <v>2813</v>
      </c>
      <c r="E1474" s="28" t="s">
        <v>52</v>
      </c>
      <c r="F1474" s="27">
        <v>41977</v>
      </c>
      <c r="G1474" s="32">
        <v>300</v>
      </c>
      <c r="H1474" t="e">
        <f>VLOOKUP(B1474,'MEMBER PROFILE'!A:O,15,FALSE)</f>
        <v>#N/A</v>
      </c>
    </row>
    <row r="1475" spans="1:8" x14ac:dyDescent="0.25">
      <c r="A1475" s="21">
        <v>736</v>
      </c>
      <c r="B1475" s="156" t="s">
        <v>2835</v>
      </c>
      <c r="C1475" s="156" t="s">
        <v>2835</v>
      </c>
      <c r="D1475" s="28" t="s">
        <v>2816</v>
      </c>
      <c r="E1475" s="28" t="s">
        <v>107</v>
      </c>
      <c r="F1475" s="27">
        <v>42773</v>
      </c>
      <c r="G1475" s="32">
        <v>16080.9</v>
      </c>
      <c r="H1475" t="e">
        <f>VLOOKUP(B1475,'MEMBER PROFILE'!A:O,15,FALSE)</f>
        <v>#N/A</v>
      </c>
    </row>
    <row r="1476" spans="1:8" x14ac:dyDescent="0.25">
      <c r="A1476" s="21">
        <v>737</v>
      </c>
      <c r="B1476" s="156" t="s">
        <v>2848</v>
      </c>
      <c r="C1476" s="156" t="s">
        <v>2848</v>
      </c>
      <c r="D1476" s="28" t="s">
        <v>2818</v>
      </c>
      <c r="E1476" s="28" t="s">
        <v>107</v>
      </c>
      <c r="F1476" s="27">
        <v>44832</v>
      </c>
      <c r="G1476" s="32">
        <v>9725.42</v>
      </c>
      <c r="H1476" t="e">
        <f>VLOOKUP(B1476,'MEMBER PROFILE'!A:O,15,FALSE)</f>
        <v>#N/A</v>
      </c>
    </row>
    <row r="1477" spans="1:8" x14ac:dyDescent="0.25">
      <c r="A1477" s="21">
        <v>738</v>
      </c>
      <c r="B1477" s="156" t="s">
        <v>2810</v>
      </c>
      <c r="C1477" s="156" t="s">
        <v>2810</v>
      </c>
      <c r="D1477" s="28" t="s">
        <v>2821</v>
      </c>
      <c r="E1477" s="28" t="s">
        <v>51</v>
      </c>
      <c r="F1477" s="27">
        <v>45243</v>
      </c>
      <c r="G1477" s="32">
        <v>15150</v>
      </c>
      <c r="H1477" t="e">
        <f>VLOOKUP(B1477,'MEMBER PROFILE'!A:O,15,FALSE)</f>
        <v>#N/A</v>
      </c>
    </row>
    <row r="1478" spans="1:8" x14ac:dyDescent="0.25">
      <c r="A1478" s="21"/>
      <c r="B1478" s="156" t="s">
        <v>2810</v>
      </c>
      <c r="C1478" s="156" t="s">
        <v>2810</v>
      </c>
      <c r="D1478" s="28" t="s">
        <v>2821</v>
      </c>
      <c r="E1478" s="28" t="s">
        <v>52</v>
      </c>
      <c r="F1478" s="27">
        <v>45243</v>
      </c>
      <c r="G1478" s="32">
        <v>1500</v>
      </c>
      <c r="H1478" t="e">
        <f>VLOOKUP(B1478,'MEMBER PROFILE'!A:O,15,FALSE)</f>
        <v>#N/A</v>
      </c>
    </row>
    <row r="1479" spans="1:8" x14ac:dyDescent="0.25">
      <c r="A1479" s="21">
        <v>739</v>
      </c>
      <c r="B1479" s="156" t="s">
        <v>2814</v>
      </c>
      <c r="C1479" s="156" t="s">
        <v>2814</v>
      </c>
      <c r="D1479" s="28" t="s">
        <v>2825</v>
      </c>
      <c r="E1479" s="28" t="s">
        <v>51</v>
      </c>
      <c r="F1479" s="27">
        <v>44353</v>
      </c>
      <c r="G1479" s="32">
        <v>17436.349999999999</v>
      </c>
      <c r="H1479" t="e">
        <f>VLOOKUP(B1479,'MEMBER PROFILE'!A:O,15,FALSE)</f>
        <v>#N/A</v>
      </c>
    </row>
    <row r="1480" spans="1:8" x14ac:dyDescent="0.25">
      <c r="A1480" s="21"/>
      <c r="B1480" s="156" t="s">
        <v>2814</v>
      </c>
      <c r="C1480" s="156" t="s">
        <v>2814</v>
      </c>
      <c r="D1480" s="28" t="s">
        <v>2825</v>
      </c>
      <c r="E1480" s="28" t="s">
        <v>52</v>
      </c>
      <c r="F1480" s="27">
        <v>44353</v>
      </c>
      <c r="G1480" s="32">
        <v>500</v>
      </c>
      <c r="H1480" t="e">
        <f>VLOOKUP(B1480,'MEMBER PROFILE'!A:O,15,FALSE)</f>
        <v>#N/A</v>
      </c>
    </row>
    <row r="1481" spans="1:8" x14ac:dyDescent="0.25">
      <c r="A1481" s="21">
        <v>740</v>
      </c>
      <c r="B1481" s="156" t="s">
        <v>2822</v>
      </c>
      <c r="C1481" s="156" t="s">
        <v>2822</v>
      </c>
      <c r="D1481" s="28" t="s">
        <v>2828</v>
      </c>
      <c r="E1481" s="28" t="s">
        <v>51</v>
      </c>
      <c r="F1481" s="27">
        <v>44586</v>
      </c>
      <c r="G1481" s="32">
        <v>116766.77</v>
      </c>
      <c r="H1481" t="e">
        <f>VLOOKUP(B1481,'MEMBER PROFILE'!A:O,15,FALSE)</f>
        <v>#N/A</v>
      </c>
    </row>
    <row r="1482" spans="1:8" x14ac:dyDescent="0.25">
      <c r="A1482" s="21"/>
      <c r="B1482" s="156" t="s">
        <v>2822</v>
      </c>
      <c r="C1482" s="156" t="s">
        <v>2822</v>
      </c>
      <c r="D1482" s="28" t="s">
        <v>2828</v>
      </c>
      <c r="E1482" s="28" t="s">
        <v>52</v>
      </c>
      <c r="F1482" s="27">
        <v>44586</v>
      </c>
      <c r="G1482" s="32">
        <v>300</v>
      </c>
      <c r="H1482" t="e">
        <f>VLOOKUP(B1482,'MEMBER PROFILE'!A:O,15,FALSE)</f>
        <v>#N/A</v>
      </c>
    </row>
    <row r="1483" spans="1:8" x14ac:dyDescent="0.25">
      <c r="A1483" s="21">
        <v>741</v>
      </c>
      <c r="B1483" s="156" t="s">
        <v>2826</v>
      </c>
      <c r="C1483" s="156" t="s">
        <v>2826</v>
      </c>
      <c r="D1483" s="28" t="s">
        <v>2831</v>
      </c>
      <c r="E1483" s="28" t="s">
        <v>51</v>
      </c>
      <c r="F1483" s="27">
        <v>42074</v>
      </c>
      <c r="G1483" s="32">
        <v>51953.68</v>
      </c>
      <c r="H1483" t="e">
        <f>VLOOKUP(B1483,'MEMBER PROFILE'!A:O,15,FALSE)</f>
        <v>#N/A</v>
      </c>
    </row>
    <row r="1484" spans="1:8" x14ac:dyDescent="0.25">
      <c r="A1484" s="21"/>
      <c r="B1484" s="156" t="s">
        <v>2826</v>
      </c>
      <c r="C1484" s="156" t="s">
        <v>2826</v>
      </c>
      <c r="D1484" s="28" t="s">
        <v>2831</v>
      </c>
      <c r="E1484" s="28" t="s">
        <v>52</v>
      </c>
      <c r="F1484" s="27">
        <v>42074</v>
      </c>
      <c r="G1484" s="32">
        <v>300</v>
      </c>
      <c r="H1484" t="e">
        <f>VLOOKUP(B1484,'MEMBER PROFILE'!A:O,15,FALSE)</f>
        <v>#N/A</v>
      </c>
    </row>
    <row r="1485" spans="1:8" x14ac:dyDescent="0.25">
      <c r="A1485" s="21">
        <v>742</v>
      </c>
      <c r="B1485" s="156" t="s">
        <v>2852</v>
      </c>
      <c r="C1485" s="156" t="s">
        <v>2852</v>
      </c>
      <c r="D1485" s="28" t="s">
        <v>2834</v>
      </c>
      <c r="E1485" s="28" t="s">
        <v>107</v>
      </c>
      <c r="F1485" s="27">
        <v>44382</v>
      </c>
      <c r="G1485" s="32">
        <v>512.45000000000005</v>
      </c>
      <c r="H1485" t="e">
        <f>VLOOKUP(B1485,'MEMBER PROFILE'!A:O,15,FALSE)</f>
        <v>#N/A</v>
      </c>
    </row>
    <row r="1486" spans="1:8" x14ac:dyDescent="0.25">
      <c r="A1486" s="21">
        <v>743</v>
      </c>
      <c r="B1486" s="156" t="s">
        <v>2829</v>
      </c>
      <c r="C1486" s="156" t="s">
        <v>2829</v>
      </c>
      <c r="D1486" s="28" t="s">
        <v>2837</v>
      </c>
      <c r="E1486" s="28" t="s">
        <v>51</v>
      </c>
      <c r="F1486" s="27">
        <v>44358</v>
      </c>
      <c r="G1486" s="32">
        <v>16260.17</v>
      </c>
      <c r="H1486" t="e">
        <f>VLOOKUP(B1486,'MEMBER PROFILE'!A:O,15,FALSE)</f>
        <v>#N/A</v>
      </c>
    </row>
    <row r="1487" spans="1:8" x14ac:dyDescent="0.25">
      <c r="A1487" s="21"/>
      <c r="B1487" s="156" t="s">
        <v>2829</v>
      </c>
      <c r="C1487" s="156" t="s">
        <v>2829</v>
      </c>
      <c r="D1487" s="28" t="s">
        <v>2837</v>
      </c>
      <c r="E1487" s="28" t="s">
        <v>52</v>
      </c>
      <c r="F1487" s="27">
        <v>44358</v>
      </c>
      <c r="G1487" s="32">
        <v>300</v>
      </c>
      <c r="H1487" t="e">
        <f>VLOOKUP(B1487,'MEMBER PROFILE'!A:O,15,FALSE)</f>
        <v>#N/A</v>
      </c>
    </row>
    <row r="1488" spans="1:8" x14ac:dyDescent="0.25">
      <c r="A1488" s="21">
        <v>744</v>
      </c>
      <c r="B1488" s="156" t="s">
        <v>2832</v>
      </c>
      <c r="C1488" s="156" t="s">
        <v>2832</v>
      </c>
      <c r="D1488" s="28" t="s">
        <v>2841</v>
      </c>
      <c r="E1488" s="28" t="s">
        <v>51</v>
      </c>
      <c r="F1488" s="27">
        <v>44358</v>
      </c>
      <c r="G1488" s="32">
        <v>16260.17</v>
      </c>
      <c r="H1488" t="e">
        <f>VLOOKUP(B1488,'MEMBER PROFILE'!A:O,15,FALSE)</f>
        <v>#N/A</v>
      </c>
    </row>
    <row r="1489" spans="1:8" x14ac:dyDescent="0.25">
      <c r="A1489" s="21"/>
      <c r="B1489" s="156" t="s">
        <v>2832</v>
      </c>
      <c r="C1489" s="156" t="s">
        <v>2832</v>
      </c>
      <c r="D1489" s="28" t="s">
        <v>2841</v>
      </c>
      <c r="E1489" s="28" t="s">
        <v>52</v>
      </c>
      <c r="F1489" s="27">
        <v>44358</v>
      </c>
      <c r="G1489" s="32">
        <v>300</v>
      </c>
      <c r="H1489" t="e">
        <f>VLOOKUP(B1489,'MEMBER PROFILE'!A:O,15,FALSE)</f>
        <v>#N/A</v>
      </c>
    </row>
    <row r="1490" spans="1:8" x14ac:dyDescent="0.25">
      <c r="A1490" s="21">
        <v>745</v>
      </c>
      <c r="B1490" s="156" t="s">
        <v>2838</v>
      </c>
      <c r="C1490" s="156" t="s">
        <v>2838</v>
      </c>
      <c r="D1490" s="28" t="s">
        <v>2844</v>
      </c>
      <c r="E1490" s="28" t="s">
        <v>51</v>
      </c>
      <c r="F1490" s="27">
        <v>44358</v>
      </c>
      <c r="G1490" s="32">
        <v>16260.17</v>
      </c>
      <c r="H1490" t="e">
        <f>VLOOKUP(B1490,'MEMBER PROFILE'!A:O,15,FALSE)</f>
        <v>#N/A</v>
      </c>
    </row>
    <row r="1491" spans="1:8" x14ac:dyDescent="0.25">
      <c r="A1491" s="21"/>
      <c r="B1491" s="156" t="s">
        <v>2838</v>
      </c>
      <c r="C1491" s="156" t="s">
        <v>2838</v>
      </c>
      <c r="D1491" s="28" t="s">
        <v>2844</v>
      </c>
      <c r="E1491" s="28" t="s">
        <v>52</v>
      </c>
      <c r="F1491" s="27">
        <v>44358</v>
      </c>
      <c r="G1491" s="32">
        <v>300</v>
      </c>
      <c r="H1491" t="e">
        <f>VLOOKUP(B1491,'MEMBER PROFILE'!A:O,15,FALSE)</f>
        <v>#N/A</v>
      </c>
    </row>
    <row r="1492" spans="1:8" x14ac:dyDescent="0.25">
      <c r="A1492" s="21">
        <v>746</v>
      </c>
      <c r="B1492" s="156" t="s">
        <v>2861</v>
      </c>
      <c r="C1492" s="156" t="s">
        <v>2861</v>
      </c>
      <c r="D1492" s="28" t="s">
        <v>2847</v>
      </c>
      <c r="E1492" s="28" t="s">
        <v>107</v>
      </c>
      <c r="F1492" s="27">
        <v>42604</v>
      </c>
      <c r="G1492" s="32">
        <v>2617.08</v>
      </c>
      <c r="H1492" t="e">
        <f>VLOOKUP(B1492,'MEMBER PROFILE'!A:O,15,FALSE)</f>
        <v>#N/A</v>
      </c>
    </row>
    <row r="1493" spans="1:8" x14ac:dyDescent="0.25">
      <c r="A1493" s="21">
        <v>747</v>
      </c>
      <c r="B1493" s="156" t="s">
        <v>2877</v>
      </c>
      <c r="C1493" s="156" t="s">
        <v>2877</v>
      </c>
      <c r="D1493" s="28" t="s">
        <v>2851</v>
      </c>
      <c r="E1493" s="28" t="s">
        <v>107</v>
      </c>
      <c r="F1493" s="27">
        <v>41792</v>
      </c>
      <c r="G1493" s="32">
        <v>1160.21</v>
      </c>
      <c r="H1493" t="e">
        <f>VLOOKUP(B1493,'MEMBER PROFILE'!A:O,15,FALSE)</f>
        <v>#N/A</v>
      </c>
    </row>
    <row r="1494" spans="1:8" x14ac:dyDescent="0.25">
      <c r="A1494" s="21">
        <v>748</v>
      </c>
      <c r="B1494" s="156" t="s">
        <v>2842</v>
      </c>
      <c r="C1494" s="156" t="s">
        <v>2842</v>
      </c>
      <c r="D1494" s="28" t="s">
        <v>7090</v>
      </c>
      <c r="E1494" s="28" t="s">
        <v>51</v>
      </c>
      <c r="F1494" s="27">
        <v>42622</v>
      </c>
      <c r="G1494" s="32">
        <v>19417.98</v>
      </c>
      <c r="H1494" t="e">
        <f>VLOOKUP(B1494,'MEMBER PROFILE'!A:O,15,FALSE)</f>
        <v>#N/A</v>
      </c>
    </row>
    <row r="1495" spans="1:8" x14ac:dyDescent="0.25">
      <c r="A1495" s="21"/>
      <c r="B1495" s="156" t="s">
        <v>2842</v>
      </c>
      <c r="C1495" s="156" t="s">
        <v>2842</v>
      </c>
      <c r="D1495" s="28" t="s">
        <v>7090</v>
      </c>
      <c r="E1495" s="28" t="s">
        <v>52</v>
      </c>
      <c r="F1495" s="27">
        <v>42622</v>
      </c>
      <c r="G1495" s="32">
        <v>300</v>
      </c>
      <c r="H1495" t="e">
        <f>VLOOKUP(B1495,'MEMBER PROFILE'!A:O,15,FALSE)</f>
        <v>#N/A</v>
      </c>
    </row>
    <row r="1496" spans="1:8" x14ac:dyDescent="0.25">
      <c r="A1496" s="21">
        <v>749</v>
      </c>
      <c r="B1496" s="156" t="s">
        <v>2845</v>
      </c>
      <c r="C1496" s="156" t="s">
        <v>2845</v>
      </c>
      <c r="D1496" s="28" t="s">
        <v>2857</v>
      </c>
      <c r="E1496" s="28" t="s">
        <v>51</v>
      </c>
      <c r="F1496" s="27">
        <v>44728</v>
      </c>
      <c r="G1496" s="32">
        <v>10831.39</v>
      </c>
      <c r="H1496" t="e">
        <f>VLOOKUP(B1496,'MEMBER PROFILE'!A:O,15,FALSE)</f>
        <v>#N/A</v>
      </c>
    </row>
    <row r="1497" spans="1:8" x14ac:dyDescent="0.25">
      <c r="A1497" s="21"/>
      <c r="B1497" s="156" t="s">
        <v>2845</v>
      </c>
      <c r="C1497" s="156" t="s">
        <v>2845</v>
      </c>
      <c r="D1497" s="28" t="s">
        <v>2857</v>
      </c>
      <c r="E1497" s="28" t="s">
        <v>52</v>
      </c>
      <c r="F1497" s="27">
        <v>44728</v>
      </c>
      <c r="G1497" s="32">
        <v>-200</v>
      </c>
      <c r="H1497" t="e">
        <f>VLOOKUP(B1497,'MEMBER PROFILE'!A:O,15,FALSE)</f>
        <v>#N/A</v>
      </c>
    </row>
    <row r="1498" spans="1:8" x14ac:dyDescent="0.25">
      <c r="A1498" s="21">
        <v>750</v>
      </c>
      <c r="B1498" s="156" t="s">
        <v>2884</v>
      </c>
      <c r="C1498" s="156" t="s">
        <v>2884</v>
      </c>
      <c r="D1498" s="28" t="s">
        <v>2860</v>
      </c>
      <c r="E1498" s="28" t="s">
        <v>107</v>
      </c>
      <c r="F1498" s="27">
        <v>42866</v>
      </c>
      <c r="G1498" s="32">
        <v>1107.83</v>
      </c>
      <c r="H1498" t="e">
        <f>VLOOKUP(B1498,'MEMBER PROFILE'!A:O,15,FALSE)</f>
        <v>#N/A</v>
      </c>
    </row>
    <row r="1499" spans="1:8" x14ac:dyDescent="0.25">
      <c r="A1499" s="21">
        <v>751</v>
      </c>
      <c r="B1499" s="156" t="s">
        <v>2855</v>
      </c>
      <c r="C1499" s="156" t="s">
        <v>2855</v>
      </c>
      <c r="D1499" s="28" t="s">
        <v>2864</v>
      </c>
      <c r="E1499" s="28" t="s">
        <v>51</v>
      </c>
      <c r="F1499" s="27">
        <v>44004</v>
      </c>
      <c r="G1499" s="32">
        <v>12013.84</v>
      </c>
      <c r="H1499" t="e">
        <f>VLOOKUP(B1499,'MEMBER PROFILE'!A:O,15,FALSE)</f>
        <v>#N/A</v>
      </c>
    </row>
    <row r="1500" spans="1:8" x14ac:dyDescent="0.25">
      <c r="A1500" s="21"/>
      <c r="B1500" s="156" t="s">
        <v>2855</v>
      </c>
      <c r="C1500" s="156" t="s">
        <v>2855</v>
      </c>
      <c r="D1500" s="28" t="s">
        <v>2864</v>
      </c>
      <c r="E1500" s="28" t="s">
        <v>52</v>
      </c>
      <c r="F1500" s="27">
        <v>44004</v>
      </c>
      <c r="G1500" s="32">
        <v>300</v>
      </c>
      <c r="H1500" t="e">
        <f>VLOOKUP(B1500,'MEMBER PROFILE'!A:O,15,FALSE)</f>
        <v>#N/A</v>
      </c>
    </row>
    <row r="1501" spans="1:8" x14ac:dyDescent="0.25">
      <c r="A1501" s="21">
        <v>752</v>
      </c>
      <c r="B1501" s="156" t="s">
        <v>2858</v>
      </c>
      <c r="C1501" s="156" t="s">
        <v>2858</v>
      </c>
      <c r="D1501" s="28" t="s">
        <v>2868</v>
      </c>
      <c r="E1501" s="28" t="s">
        <v>51</v>
      </c>
      <c r="F1501" s="27">
        <v>44631</v>
      </c>
      <c r="G1501" s="32">
        <v>11020.96</v>
      </c>
      <c r="H1501" t="e">
        <f>VLOOKUP(B1501,'MEMBER PROFILE'!A:O,15,FALSE)</f>
        <v>#N/A</v>
      </c>
    </row>
    <row r="1502" spans="1:8" x14ac:dyDescent="0.25">
      <c r="A1502" s="21"/>
      <c r="B1502" s="156" t="s">
        <v>2858</v>
      </c>
      <c r="C1502" s="156" t="s">
        <v>2858</v>
      </c>
      <c r="D1502" s="28" t="s">
        <v>2868</v>
      </c>
      <c r="E1502" s="28" t="s">
        <v>52</v>
      </c>
      <c r="F1502" s="27">
        <v>44631</v>
      </c>
      <c r="G1502" s="32">
        <v>300</v>
      </c>
      <c r="H1502" t="e">
        <f>VLOOKUP(B1502,'MEMBER PROFILE'!A:O,15,FALSE)</f>
        <v>#N/A</v>
      </c>
    </row>
    <row r="1503" spans="1:8" x14ac:dyDescent="0.25">
      <c r="A1503" s="21">
        <v>753</v>
      </c>
      <c r="B1503" s="156" t="s">
        <v>2865</v>
      </c>
      <c r="C1503" s="156" t="s">
        <v>2865</v>
      </c>
      <c r="D1503" s="28" t="s">
        <v>2872</v>
      </c>
      <c r="E1503" s="28" t="s">
        <v>51</v>
      </c>
      <c r="F1503" s="27">
        <v>45013</v>
      </c>
      <c r="G1503" s="32">
        <v>20200</v>
      </c>
      <c r="H1503" t="e">
        <f>VLOOKUP(B1503,'MEMBER PROFILE'!A:O,15,FALSE)</f>
        <v>#N/A</v>
      </c>
    </row>
    <row r="1504" spans="1:8" x14ac:dyDescent="0.25">
      <c r="A1504" s="21"/>
      <c r="B1504" s="156" t="s">
        <v>2865</v>
      </c>
      <c r="C1504" s="156" t="s">
        <v>2865</v>
      </c>
      <c r="D1504" s="28" t="s">
        <v>2872</v>
      </c>
      <c r="E1504" s="28" t="s">
        <v>52</v>
      </c>
      <c r="F1504" s="27">
        <v>45013</v>
      </c>
      <c r="G1504" s="32">
        <v>1000</v>
      </c>
      <c r="H1504" t="e">
        <f>VLOOKUP(B1504,'MEMBER PROFILE'!A:O,15,FALSE)</f>
        <v>#N/A</v>
      </c>
    </row>
    <row r="1505" spans="1:8" x14ac:dyDescent="0.25">
      <c r="A1505" s="21">
        <v>754</v>
      </c>
      <c r="B1505" s="156" t="s">
        <v>2897</v>
      </c>
      <c r="C1505" s="156" t="s">
        <v>2897</v>
      </c>
      <c r="D1505" s="28" t="s">
        <v>2876</v>
      </c>
      <c r="E1505" s="28" t="s">
        <v>107</v>
      </c>
      <c r="F1505" s="27">
        <v>44193</v>
      </c>
      <c r="G1505" s="32">
        <v>9173.39</v>
      </c>
      <c r="H1505" t="e">
        <f>VLOOKUP(B1505,'MEMBER PROFILE'!A:O,15,FALSE)</f>
        <v>#N/A</v>
      </c>
    </row>
    <row r="1506" spans="1:8" x14ac:dyDescent="0.25">
      <c r="A1506" s="21">
        <v>755</v>
      </c>
      <c r="B1506" s="156" t="s">
        <v>2869</v>
      </c>
      <c r="C1506" s="156" t="s">
        <v>2869</v>
      </c>
      <c r="D1506" s="28" t="s">
        <v>2880</v>
      </c>
      <c r="E1506" s="28" t="s">
        <v>51</v>
      </c>
      <c r="F1506" s="27">
        <v>41642</v>
      </c>
      <c r="G1506" s="32">
        <v>20408.28</v>
      </c>
      <c r="H1506" t="e">
        <f>VLOOKUP(B1506,'MEMBER PROFILE'!A:O,15,FALSE)</f>
        <v>#N/A</v>
      </c>
    </row>
    <row r="1507" spans="1:8" x14ac:dyDescent="0.25">
      <c r="A1507" s="21"/>
      <c r="B1507" s="156" t="s">
        <v>2869</v>
      </c>
      <c r="C1507" s="156" t="s">
        <v>2869</v>
      </c>
      <c r="D1507" s="28" t="s">
        <v>2880</v>
      </c>
      <c r="E1507" s="28" t="s">
        <v>52</v>
      </c>
      <c r="F1507" s="27">
        <v>41642</v>
      </c>
      <c r="G1507" s="32">
        <v>300</v>
      </c>
      <c r="H1507" t="e">
        <f>VLOOKUP(B1507,'MEMBER PROFILE'!A:O,15,FALSE)</f>
        <v>#N/A</v>
      </c>
    </row>
    <row r="1508" spans="1:8" x14ac:dyDescent="0.25">
      <c r="A1508" s="21"/>
      <c r="B1508" s="156" t="s">
        <v>2869</v>
      </c>
      <c r="C1508" s="156" t="s">
        <v>2869</v>
      </c>
      <c r="D1508" s="28" t="s">
        <v>2880</v>
      </c>
      <c r="E1508" s="28" t="s">
        <v>107</v>
      </c>
      <c r="F1508" s="27">
        <v>41645</v>
      </c>
      <c r="G1508" s="32">
        <v>3395.29</v>
      </c>
      <c r="H1508" t="e">
        <f>VLOOKUP(B1508,'MEMBER PROFILE'!A:O,15,FALSE)</f>
        <v>#N/A</v>
      </c>
    </row>
    <row r="1509" spans="1:8" x14ac:dyDescent="0.25">
      <c r="A1509" s="21">
        <v>756</v>
      </c>
      <c r="B1509" s="156" t="s">
        <v>2946</v>
      </c>
      <c r="C1509" s="156" t="s">
        <v>2946</v>
      </c>
      <c r="D1509" s="28" t="s">
        <v>2883</v>
      </c>
      <c r="E1509" s="28" t="s">
        <v>107</v>
      </c>
      <c r="F1509" s="27">
        <v>41409</v>
      </c>
      <c r="G1509" s="32">
        <v>6318.29</v>
      </c>
      <c r="H1509" t="e">
        <f>VLOOKUP(B1509,'MEMBER PROFILE'!A:O,15,FALSE)</f>
        <v>#N/A</v>
      </c>
    </row>
    <row r="1510" spans="1:8" x14ac:dyDescent="0.25">
      <c r="A1510" s="21">
        <v>757</v>
      </c>
      <c r="B1510" s="156" t="s">
        <v>2873</v>
      </c>
      <c r="C1510" s="156" t="s">
        <v>2873</v>
      </c>
      <c r="D1510" s="28" t="s">
        <v>2886</v>
      </c>
      <c r="E1510" s="28" t="s">
        <v>51</v>
      </c>
      <c r="F1510" s="27">
        <v>45251</v>
      </c>
      <c r="G1510" s="32">
        <v>33250</v>
      </c>
      <c r="H1510" t="e">
        <f>VLOOKUP(B1510,'MEMBER PROFILE'!A:O,15,FALSE)</f>
        <v>#N/A</v>
      </c>
    </row>
    <row r="1511" spans="1:8" x14ac:dyDescent="0.25">
      <c r="A1511" s="21"/>
      <c r="B1511" s="156" t="s">
        <v>2873</v>
      </c>
      <c r="C1511" s="156" t="s">
        <v>2873</v>
      </c>
      <c r="D1511" s="28" t="s">
        <v>2886</v>
      </c>
      <c r="E1511" s="28" t="s">
        <v>52</v>
      </c>
      <c r="F1511" s="27">
        <v>45251</v>
      </c>
      <c r="G1511" s="32">
        <v>1500</v>
      </c>
      <c r="H1511" t="e">
        <f>VLOOKUP(B1511,'MEMBER PROFILE'!A:O,15,FALSE)</f>
        <v>#N/A</v>
      </c>
    </row>
    <row r="1512" spans="1:8" x14ac:dyDescent="0.25">
      <c r="A1512" s="21">
        <v>758</v>
      </c>
      <c r="B1512" s="156" t="s">
        <v>2881</v>
      </c>
      <c r="C1512" s="156" t="s">
        <v>2881</v>
      </c>
      <c r="D1512" s="28" t="s">
        <v>2890</v>
      </c>
      <c r="E1512" s="28" t="s">
        <v>51</v>
      </c>
      <c r="F1512" s="27">
        <v>41598</v>
      </c>
      <c r="G1512" s="32">
        <v>14559.68</v>
      </c>
      <c r="H1512" t="e">
        <f>VLOOKUP(B1512,'MEMBER PROFILE'!A:O,15,FALSE)</f>
        <v>#N/A</v>
      </c>
    </row>
    <row r="1513" spans="1:8" x14ac:dyDescent="0.25">
      <c r="A1513" s="21"/>
      <c r="B1513" s="156" t="s">
        <v>2881</v>
      </c>
      <c r="C1513" s="156" t="s">
        <v>2881</v>
      </c>
      <c r="D1513" s="28" t="s">
        <v>2890</v>
      </c>
      <c r="E1513" s="28" t="s">
        <v>52</v>
      </c>
      <c r="F1513" s="27">
        <v>41598</v>
      </c>
      <c r="G1513" s="32">
        <v>300</v>
      </c>
      <c r="H1513" t="e">
        <f>VLOOKUP(B1513,'MEMBER PROFILE'!A:O,15,FALSE)</f>
        <v>#N/A</v>
      </c>
    </row>
    <row r="1514" spans="1:8" x14ac:dyDescent="0.25">
      <c r="A1514" s="21"/>
      <c r="B1514" s="156" t="s">
        <v>2881</v>
      </c>
      <c r="C1514" s="156" t="s">
        <v>2881</v>
      </c>
      <c r="D1514" s="28" t="s">
        <v>2890</v>
      </c>
      <c r="E1514" s="28" t="s">
        <v>107</v>
      </c>
      <c r="F1514" s="27">
        <v>41592</v>
      </c>
      <c r="G1514" s="32">
        <v>586.20000000000005</v>
      </c>
      <c r="H1514" t="e">
        <f>VLOOKUP(B1514,'MEMBER PROFILE'!A:O,15,FALSE)</f>
        <v>#N/A</v>
      </c>
    </row>
    <row r="1515" spans="1:8" x14ac:dyDescent="0.25">
      <c r="A1515" s="21">
        <v>759</v>
      </c>
      <c r="B1515" s="156" t="s">
        <v>2887</v>
      </c>
      <c r="C1515" s="156" t="s">
        <v>2887</v>
      </c>
      <c r="D1515" s="28" t="s">
        <v>2893</v>
      </c>
      <c r="E1515" s="28" t="s">
        <v>51</v>
      </c>
      <c r="F1515" s="27">
        <v>43206</v>
      </c>
      <c r="G1515" s="32">
        <v>11688.07</v>
      </c>
      <c r="H1515" t="e">
        <f>VLOOKUP(B1515,'MEMBER PROFILE'!A:O,15,FALSE)</f>
        <v>#N/A</v>
      </c>
    </row>
    <row r="1516" spans="1:8" x14ac:dyDescent="0.25">
      <c r="A1516" s="21"/>
      <c r="B1516" s="156" t="s">
        <v>2887</v>
      </c>
      <c r="C1516" s="156" t="s">
        <v>2887</v>
      </c>
      <c r="D1516" s="28" t="s">
        <v>2893</v>
      </c>
      <c r="E1516" s="28" t="s">
        <v>52</v>
      </c>
      <c r="F1516" s="27">
        <v>43206</v>
      </c>
      <c r="G1516" s="32">
        <v>100</v>
      </c>
      <c r="H1516" t="e">
        <f>VLOOKUP(B1516,'MEMBER PROFILE'!A:O,15,FALSE)</f>
        <v>#N/A</v>
      </c>
    </row>
    <row r="1517" spans="1:8" x14ac:dyDescent="0.25">
      <c r="A1517" s="21">
        <v>760</v>
      </c>
      <c r="B1517" s="156" t="s">
        <v>2953</v>
      </c>
      <c r="C1517" s="156" t="s">
        <v>2953</v>
      </c>
      <c r="D1517" s="28" t="s">
        <v>2896</v>
      </c>
      <c r="E1517" s="28" t="s">
        <v>107</v>
      </c>
      <c r="F1517" s="27">
        <v>44193</v>
      </c>
      <c r="G1517" s="32">
        <v>13270.24</v>
      </c>
      <c r="H1517" t="e">
        <f>VLOOKUP(B1517,'MEMBER PROFILE'!A:O,15,FALSE)</f>
        <v>#N/A</v>
      </c>
    </row>
    <row r="1518" spans="1:8" x14ac:dyDescent="0.25">
      <c r="A1518" s="21">
        <v>761</v>
      </c>
      <c r="B1518" s="156" t="s">
        <v>2891</v>
      </c>
      <c r="C1518" s="156" t="s">
        <v>2891</v>
      </c>
      <c r="D1518" s="28" t="s">
        <v>2899</v>
      </c>
      <c r="E1518" s="28" t="s">
        <v>51</v>
      </c>
      <c r="F1518" s="27">
        <v>43027</v>
      </c>
      <c r="G1518" s="32">
        <v>17596.349999999999</v>
      </c>
      <c r="H1518" t="e">
        <f>VLOOKUP(B1518,'MEMBER PROFILE'!A:O,15,FALSE)</f>
        <v>#N/A</v>
      </c>
    </row>
    <row r="1519" spans="1:8" x14ac:dyDescent="0.25">
      <c r="A1519" s="21"/>
      <c r="B1519" s="156" t="s">
        <v>2891</v>
      </c>
      <c r="C1519" s="156" t="s">
        <v>2891</v>
      </c>
      <c r="D1519" s="28" t="s">
        <v>2899</v>
      </c>
      <c r="E1519" s="28" t="s">
        <v>52</v>
      </c>
      <c r="F1519" s="27">
        <v>43027</v>
      </c>
      <c r="G1519" s="32">
        <v>300</v>
      </c>
      <c r="H1519" t="e">
        <f>VLOOKUP(B1519,'MEMBER PROFILE'!A:O,15,FALSE)</f>
        <v>#N/A</v>
      </c>
    </row>
    <row r="1520" spans="1:8" x14ac:dyDescent="0.25">
      <c r="A1520" s="21">
        <v>762</v>
      </c>
      <c r="B1520" s="156" t="s">
        <v>2894</v>
      </c>
      <c r="C1520" s="156" t="s">
        <v>2894</v>
      </c>
      <c r="D1520" s="28" t="s">
        <v>2903</v>
      </c>
      <c r="E1520" s="28" t="s">
        <v>51</v>
      </c>
      <c r="F1520" s="27">
        <v>42689</v>
      </c>
      <c r="G1520" s="32">
        <v>27050.54</v>
      </c>
      <c r="H1520" t="e">
        <f>VLOOKUP(B1520,'MEMBER PROFILE'!A:O,15,FALSE)</f>
        <v>#N/A</v>
      </c>
    </row>
    <row r="1521" spans="1:8" x14ac:dyDescent="0.25">
      <c r="A1521" s="21"/>
      <c r="B1521" s="156" t="s">
        <v>2894</v>
      </c>
      <c r="C1521" s="156" t="s">
        <v>2894</v>
      </c>
      <c r="D1521" s="28" t="s">
        <v>2903</v>
      </c>
      <c r="E1521" s="28" t="s">
        <v>52</v>
      </c>
      <c r="F1521" s="27">
        <v>42689</v>
      </c>
      <c r="G1521" s="32">
        <v>300</v>
      </c>
      <c r="H1521" t="e">
        <f>VLOOKUP(B1521,'MEMBER PROFILE'!A:O,15,FALSE)</f>
        <v>#N/A</v>
      </c>
    </row>
    <row r="1522" spans="1:8" x14ac:dyDescent="0.25">
      <c r="A1522" s="21">
        <v>763</v>
      </c>
      <c r="B1522" s="156" t="s">
        <v>2900</v>
      </c>
      <c r="C1522" s="156" t="s">
        <v>2900</v>
      </c>
      <c r="D1522" s="28" t="s">
        <v>2905</v>
      </c>
      <c r="E1522" s="28" t="s">
        <v>51</v>
      </c>
      <c r="F1522" s="27">
        <v>44441</v>
      </c>
      <c r="G1522" s="32">
        <v>17212.77</v>
      </c>
      <c r="H1522" t="e">
        <f>VLOOKUP(B1522,'MEMBER PROFILE'!A:O,15,FALSE)</f>
        <v>#N/A</v>
      </c>
    </row>
    <row r="1523" spans="1:8" x14ac:dyDescent="0.25">
      <c r="A1523" s="21"/>
      <c r="B1523" s="156" t="s">
        <v>2900</v>
      </c>
      <c r="C1523" s="156" t="s">
        <v>2900</v>
      </c>
      <c r="D1523" s="28" t="s">
        <v>2905</v>
      </c>
      <c r="E1523" s="28" t="s">
        <v>52</v>
      </c>
      <c r="F1523" s="27">
        <v>44441</v>
      </c>
      <c r="G1523" s="32">
        <v>300</v>
      </c>
      <c r="H1523" t="e">
        <f>VLOOKUP(B1523,'MEMBER PROFILE'!A:O,15,FALSE)</f>
        <v>#N/A</v>
      </c>
    </row>
    <row r="1524" spans="1:8" x14ac:dyDescent="0.25">
      <c r="A1524" s="21">
        <v>764</v>
      </c>
      <c r="B1524" s="156" t="s">
        <v>2904</v>
      </c>
      <c r="C1524" s="156" t="s">
        <v>2904</v>
      </c>
      <c r="D1524" s="28" t="s">
        <v>2910</v>
      </c>
      <c r="E1524" s="28" t="s">
        <v>51</v>
      </c>
      <c r="F1524" s="27">
        <v>45246</v>
      </c>
      <c r="G1524" s="32">
        <v>15150.5</v>
      </c>
      <c r="H1524" t="e">
        <f>VLOOKUP(B1524,'MEMBER PROFILE'!A:O,15,FALSE)</f>
        <v>#N/A</v>
      </c>
    </row>
    <row r="1525" spans="1:8" x14ac:dyDescent="0.25">
      <c r="A1525" s="21"/>
      <c r="B1525" s="156" t="s">
        <v>2904</v>
      </c>
      <c r="C1525" s="156" t="s">
        <v>2904</v>
      </c>
      <c r="D1525" s="28" t="s">
        <v>2910</v>
      </c>
      <c r="E1525" s="28" t="s">
        <v>52</v>
      </c>
      <c r="F1525" s="27">
        <v>45246</v>
      </c>
      <c r="G1525" s="32">
        <v>1500</v>
      </c>
      <c r="H1525" t="e">
        <f>VLOOKUP(B1525,'MEMBER PROFILE'!A:O,15,FALSE)</f>
        <v>#N/A</v>
      </c>
    </row>
    <row r="1526" spans="1:8" x14ac:dyDescent="0.25">
      <c r="A1526" s="21">
        <v>765</v>
      </c>
      <c r="B1526" s="156" t="s">
        <v>2906</v>
      </c>
      <c r="C1526" s="156" t="s">
        <v>2906</v>
      </c>
      <c r="D1526" s="28" t="s">
        <v>2914</v>
      </c>
      <c r="E1526" s="28" t="s">
        <v>51</v>
      </c>
      <c r="F1526" s="27">
        <v>45001</v>
      </c>
      <c r="G1526" s="32">
        <v>20800</v>
      </c>
      <c r="H1526" t="e">
        <f>VLOOKUP(B1526,'MEMBER PROFILE'!A:O,15,FALSE)</f>
        <v>#N/A</v>
      </c>
    </row>
    <row r="1527" spans="1:8" x14ac:dyDescent="0.25">
      <c r="A1527" s="21"/>
      <c r="B1527" s="156" t="s">
        <v>2906</v>
      </c>
      <c r="C1527" s="156" t="s">
        <v>2906</v>
      </c>
      <c r="D1527" s="28" t="s">
        <v>2914</v>
      </c>
      <c r="E1527" s="28" t="s">
        <v>52</v>
      </c>
      <c r="F1527" s="27">
        <v>45001</v>
      </c>
      <c r="G1527" s="32">
        <v>1000</v>
      </c>
      <c r="H1527" t="e">
        <f>VLOOKUP(B1527,'MEMBER PROFILE'!A:O,15,FALSE)</f>
        <v>#N/A</v>
      </c>
    </row>
    <row r="1528" spans="1:8" x14ac:dyDescent="0.25">
      <c r="A1528" s="21">
        <v>766</v>
      </c>
      <c r="B1528" s="156" t="s">
        <v>2911</v>
      </c>
      <c r="C1528" s="156" t="s">
        <v>2911</v>
      </c>
      <c r="D1528" s="28" t="s">
        <v>2918</v>
      </c>
      <c r="E1528" s="28" t="s">
        <v>51</v>
      </c>
      <c r="F1528" s="27">
        <v>45362</v>
      </c>
      <c r="G1528" s="32">
        <v>15000</v>
      </c>
      <c r="H1528" t="e">
        <f>VLOOKUP(B1528,'MEMBER PROFILE'!A:O,15,FALSE)</f>
        <v>#N/A</v>
      </c>
    </row>
    <row r="1529" spans="1:8" x14ac:dyDescent="0.25">
      <c r="A1529" s="21"/>
      <c r="B1529" s="156" t="s">
        <v>2911</v>
      </c>
      <c r="C1529" s="156" t="s">
        <v>2911</v>
      </c>
      <c r="D1529" s="28" t="s">
        <v>2918</v>
      </c>
      <c r="E1529" s="28" t="s">
        <v>52</v>
      </c>
      <c r="F1529" s="27">
        <v>45362</v>
      </c>
      <c r="G1529" s="32">
        <v>1500</v>
      </c>
      <c r="H1529" t="e">
        <f>VLOOKUP(B1529,'MEMBER PROFILE'!A:O,15,FALSE)</f>
        <v>#N/A</v>
      </c>
    </row>
    <row r="1530" spans="1:8" x14ac:dyDescent="0.25">
      <c r="A1530" s="21">
        <v>767</v>
      </c>
      <c r="B1530" s="156" t="s">
        <v>2915</v>
      </c>
      <c r="C1530" s="156" t="s">
        <v>2915</v>
      </c>
      <c r="D1530" s="28" t="s">
        <v>2921</v>
      </c>
      <c r="E1530" s="28" t="s">
        <v>51</v>
      </c>
      <c r="F1530" s="27">
        <v>44551</v>
      </c>
      <c r="G1530" s="32">
        <v>11494.89</v>
      </c>
      <c r="H1530" t="e">
        <f>VLOOKUP(B1530,'MEMBER PROFILE'!A:O,15,FALSE)</f>
        <v>#N/A</v>
      </c>
    </row>
    <row r="1531" spans="1:8" x14ac:dyDescent="0.25">
      <c r="A1531" s="21"/>
      <c r="B1531" s="156" t="s">
        <v>2915</v>
      </c>
      <c r="C1531" s="156" t="s">
        <v>2915</v>
      </c>
      <c r="D1531" s="28" t="s">
        <v>2921</v>
      </c>
      <c r="E1531" s="28" t="s">
        <v>52</v>
      </c>
      <c r="F1531" s="27">
        <v>44551</v>
      </c>
      <c r="G1531" s="32">
        <v>300</v>
      </c>
      <c r="H1531" t="e">
        <f>VLOOKUP(B1531,'MEMBER PROFILE'!A:O,15,FALSE)</f>
        <v>#N/A</v>
      </c>
    </row>
    <row r="1532" spans="1:8" x14ac:dyDescent="0.25">
      <c r="A1532" s="21">
        <v>768</v>
      </c>
      <c r="B1532" s="156" t="s">
        <v>2919</v>
      </c>
      <c r="C1532" s="156" t="s">
        <v>2919</v>
      </c>
      <c r="D1532" s="28" t="s">
        <v>2923</v>
      </c>
      <c r="E1532" s="28" t="s">
        <v>51</v>
      </c>
      <c r="F1532" s="27">
        <v>44551</v>
      </c>
      <c r="G1532" s="32">
        <v>11496.2</v>
      </c>
      <c r="H1532" t="e">
        <f>VLOOKUP(B1532,'MEMBER PROFILE'!A:O,15,FALSE)</f>
        <v>#N/A</v>
      </c>
    </row>
    <row r="1533" spans="1:8" x14ac:dyDescent="0.25">
      <c r="A1533" s="21"/>
      <c r="B1533" s="156" t="s">
        <v>2919</v>
      </c>
      <c r="C1533" s="156" t="s">
        <v>2919</v>
      </c>
      <c r="D1533" s="28" t="s">
        <v>2923</v>
      </c>
      <c r="E1533" s="28" t="s">
        <v>52</v>
      </c>
      <c r="F1533" s="27">
        <v>44551</v>
      </c>
      <c r="G1533" s="32">
        <v>300</v>
      </c>
      <c r="H1533" t="e">
        <f>VLOOKUP(B1533,'MEMBER PROFILE'!A:O,15,FALSE)</f>
        <v>#N/A</v>
      </c>
    </row>
    <row r="1534" spans="1:8" x14ac:dyDescent="0.25">
      <c r="A1534" s="21">
        <v>769</v>
      </c>
      <c r="B1534" s="156" t="s">
        <v>2922</v>
      </c>
      <c r="C1534" s="156" t="s">
        <v>2922</v>
      </c>
      <c r="D1534" s="28" t="s">
        <v>2926</v>
      </c>
      <c r="E1534" s="28" t="s">
        <v>51</v>
      </c>
      <c r="F1534" s="27">
        <v>45001</v>
      </c>
      <c r="G1534" s="32">
        <v>10300</v>
      </c>
      <c r="H1534" t="e">
        <f>VLOOKUP(B1534,'MEMBER PROFILE'!A:O,15,FALSE)</f>
        <v>#N/A</v>
      </c>
    </row>
    <row r="1535" spans="1:8" x14ac:dyDescent="0.25">
      <c r="A1535" s="21"/>
      <c r="B1535" s="156" t="s">
        <v>2922</v>
      </c>
      <c r="C1535" s="156" t="s">
        <v>2922</v>
      </c>
      <c r="D1535" s="28" t="s">
        <v>2926</v>
      </c>
      <c r="E1535" s="28" t="s">
        <v>52</v>
      </c>
      <c r="F1535" s="27">
        <v>45001</v>
      </c>
      <c r="G1535" s="32">
        <v>100</v>
      </c>
      <c r="H1535" t="e">
        <f>VLOOKUP(B1535,'MEMBER PROFILE'!A:O,15,FALSE)</f>
        <v>#N/A</v>
      </c>
    </row>
    <row r="1536" spans="1:8" x14ac:dyDescent="0.25">
      <c r="A1536" s="21">
        <v>770</v>
      </c>
      <c r="B1536" s="156" t="s">
        <v>2924</v>
      </c>
      <c r="C1536" s="156" t="s">
        <v>2924</v>
      </c>
      <c r="D1536" s="28" t="s">
        <v>2931</v>
      </c>
      <c r="E1536" s="28" t="s">
        <v>51</v>
      </c>
      <c r="F1536" s="27">
        <v>39350</v>
      </c>
      <c r="G1536" s="32">
        <v>12105.24</v>
      </c>
      <c r="H1536" t="e">
        <f>VLOOKUP(B1536,'MEMBER PROFILE'!A:O,15,FALSE)</f>
        <v>#N/A</v>
      </c>
    </row>
    <row r="1537" spans="1:8" x14ac:dyDescent="0.25">
      <c r="A1537" s="21"/>
      <c r="B1537" s="156" t="s">
        <v>2924</v>
      </c>
      <c r="C1537" s="156" t="s">
        <v>2924</v>
      </c>
      <c r="D1537" s="28" t="s">
        <v>2931</v>
      </c>
      <c r="E1537" s="28" t="s">
        <v>52</v>
      </c>
      <c r="F1537" s="27">
        <v>39350</v>
      </c>
      <c r="G1537" s="32">
        <v>300</v>
      </c>
      <c r="H1537" t="e">
        <f>VLOOKUP(B1537,'MEMBER PROFILE'!A:O,15,FALSE)</f>
        <v>#N/A</v>
      </c>
    </row>
    <row r="1538" spans="1:8" x14ac:dyDescent="0.25">
      <c r="A1538" s="21">
        <v>771</v>
      </c>
      <c r="B1538" s="156" t="s">
        <v>2927</v>
      </c>
      <c r="C1538" s="156" t="s">
        <v>2927</v>
      </c>
      <c r="D1538" s="28" t="s">
        <v>2932</v>
      </c>
      <c r="E1538" s="28" t="s">
        <v>51</v>
      </c>
      <c r="F1538" s="27">
        <v>41488</v>
      </c>
      <c r="G1538" s="32">
        <v>11669.74</v>
      </c>
      <c r="H1538" t="e">
        <f>VLOOKUP(B1538,'MEMBER PROFILE'!A:O,15,FALSE)</f>
        <v>#N/A</v>
      </c>
    </row>
    <row r="1539" spans="1:8" x14ac:dyDescent="0.25">
      <c r="A1539" s="21"/>
      <c r="B1539" s="156" t="s">
        <v>2927</v>
      </c>
      <c r="C1539" s="156" t="s">
        <v>2927</v>
      </c>
      <c r="D1539" s="28" t="s">
        <v>2932</v>
      </c>
      <c r="E1539" s="28" t="s">
        <v>52</v>
      </c>
      <c r="F1539" s="27">
        <v>41488</v>
      </c>
      <c r="G1539" s="32">
        <v>300</v>
      </c>
      <c r="H1539" t="e">
        <f>VLOOKUP(B1539,'MEMBER PROFILE'!A:O,15,FALSE)</f>
        <v>#N/A</v>
      </c>
    </row>
    <row r="1540" spans="1:8" x14ac:dyDescent="0.25">
      <c r="A1540" s="21">
        <v>772</v>
      </c>
      <c r="B1540" s="156" t="s">
        <v>2929</v>
      </c>
      <c r="C1540" s="156" t="s">
        <v>2929</v>
      </c>
      <c r="D1540" s="28" t="s">
        <v>2935</v>
      </c>
      <c r="E1540" s="28" t="s">
        <v>51</v>
      </c>
      <c r="F1540" s="27">
        <v>39175</v>
      </c>
      <c r="G1540" s="32">
        <v>9225.6</v>
      </c>
      <c r="H1540" t="e">
        <f>VLOOKUP(B1540,'MEMBER PROFILE'!A:O,15,FALSE)</f>
        <v>#N/A</v>
      </c>
    </row>
    <row r="1541" spans="1:8" x14ac:dyDescent="0.25">
      <c r="A1541" s="21"/>
      <c r="B1541" s="156" t="s">
        <v>2929</v>
      </c>
      <c r="C1541" s="156" t="s">
        <v>2929</v>
      </c>
      <c r="D1541" s="28" t="s">
        <v>2935</v>
      </c>
      <c r="E1541" s="28" t="s">
        <v>52</v>
      </c>
      <c r="F1541" s="27">
        <v>39175</v>
      </c>
      <c r="G1541" s="32">
        <v>0</v>
      </c>
      <c r="H1541" t="e">
        <f>VLOOKUP(B1541,'MEMBER PROFILE'!A:O,15,FALSE)</f>
        <v>#N/A</v>
      </c>
    </row>
    <row r="1542" spans="1:8" x14ac:dyDescent="0.25">
      <c r="A1542" s="21">
        <v>773</v>
      </c>
      <c r="B1542" s="156" t="s">
        <v>2933</v>
      </c>
      <c r="C1542" s="156" t="s">
        <v>2933</v>
      </c>
      <c r="D1542" s="28" t="s">
        <v>2939</v>
      </c>
      <c r="E1542" s="28" t="s">
        <v>51</v>
      </c>
      <c r="F1542" s="27">
        <v>44449</v>
      </c>
      <c r="G1542" s="32">
        <v>10057.11</v>
      </c>
      <c r="H1542" t="e">
        <f>VLOOKUP(B1542,'MEMBER PROFILE'!A:O,15,FALSE)</f>
        <v>#N/A</v>
      </c>
    </row>
    <row r="1543" spans="1:8" x14ac:dyDescent="0.25">
      <c r="A1543" s="21"/>
      <c r="B1543" s="156" t="s">
        <v>2933</v>
      </c>
      <c r="C1543" s="156" t="s">
        <v>2933</v>
      </c>
      <c r="D1543" s="28" t="s">
        <v>2939</v>
      </c>
      <c r="E1543" s="28" t="s">
        <v>52</v>
      </c>
      <c r="F1543" s="27">
        <v>44449</v>
      </c>
      <c r="G1543" s="32">
        <v>0</v>
      </c>
      <c r="H1543" t="e">
        <f>VLOOKUP(B1543,'MEMBER PROFILE'!A:O,15,FALSE)</f>
        <v>#N/A</v>
      </c>
    </row>
    <row r="1544" spans="1:8" x14ac:dyDescent="0.25">
      <c r="A1544" s="21">
        <v>774</v>
      </c>
      <c r="B1544" s="156" t="s">
        <v>2936</v>
      </c>
      <c r="C1544" s="156" t="s">
        <v>2936</v>
      </c>
      <c r="D1544" s="28" t="s">
        <v>2942</v>
      </c>
      <c r="E1544" s="28" t="s">
        <v>51</v>
      </c>
      <c r="F1544" s="27">
        <v>44481</v>
      </c>
      <c r="G1544" s="32">
        <v>10834.93</v>
      </c>
      <c r="H1544" t="e">
        <f>VLOOKUP(B1544,'MEMBER PROFILE'!A:O,15,FALSE)</f>
        <v>#N/A</v>
      </c>
    </row>
    <row r="1545" spans="1:8" x14ac:dyDescent="0.25">
      <c r="A1545" s="21"/>
      <c r="B1545" s="156" t="s">
        <v>2936</v>
      </c>
      <c r="C1545" s="156" t="s">
        <v>2936</v>
      </c>
      <c r="D1545" s="28" t="s">
        <v>2942</v>
      </c>
      <c r="E1545" s="28" t="s">
        <v>52</v>
      </c>
      <c r="F1545" s="27">
        <v>44481</v>
      </c>
      <c r="G1545" s="32">
        <v>100</v>
      </c>
      <c r="H1545" t="e">
        <f>VLOOKUP(B1545,'MEMBER PROFILE'!A:O,15,FALSE)</f>
        <v>#N/A</v>
      </c>
    </row>
    <row r="1546" spans="1:8" x14ac:dyDescent="0.25">
      <c r="A1546" s="21">
        <v>775</v>
      </c>
      <c r="B1546" s="156" t="s">
        <v>2962</v>
      </c>
      <c r="C1546" s="156" t="s">
        <v>2962</v>
      </c>
      <c r="D1546" s="28" t="s">
        <v>2945</v>
      </c>
      <c r="E1546" s="28" t="s">
        <v>107</v>
      </c>
      <c r="F1546" s="27">
        <v>43159</v>
      </c>
      <c r="G1546" s="32">
        <v>531.46</v>
      </c>
      <c r="H1546" t="e">
        <f>VLOOKUP(B1546,'MEMBER PROFILE'!A:O,15,FALSE)</f>
        <v>#N/A</v>
      </c>
    </row>
    <row r="1547" spans="1:8" x14ac:dyDescent="0.25">
      <c r="A1547" s="21">
        <v>776</v>
      </c>
      <c r="B1547" s="156" t="s">
        <v>2940</v>
      </c>
      <c r="C1547" s="156" t="s">
        <v>2940</v>
      </c>
      <c r="D1547" s="28" t="s">
        <v>2948</v>
      </c>
      <c r="E1547" s="28" t="s">
        <v>51</v>
      </c>
      <c r="F1547" s="27">
        <v>44523</v>
      </c>
      <c r="G1547" s="32">
        <v>10702.62</v>
      </c>
      <c r="H1547" t="e">
        <f>VLOOKUP(B1547,'MEMBER PROFILE'!A:O,15,FALSE)</f>
        <v>#N/A</v>
      </c>
    </row>
    <row r="1548" spans="1:8" x14ac:dyDescent="0.25">
      <c r="A1548" s="21"/>
      <c r="B1548" s="156" t="s">
        <v>2940</v>
      </c>
      <c r="C1548" s="156" t="s">
        <v>2940</v>
      </c>
      <c r="D1548" s="28" t="s">
        <v>2948</v>
      </c>
      <c r="E1548" s="28" t="s">
        <v>52</v>
      </c>
      <c r="F1548" s="27">
        <v>44523</v>
      </c>
      <c r="G1548" s="32">
        <v>300</v>
      </c>
      <c r="H1548" t="e">
        <f>VLOOKUP(B1548,'MEMBER PROFILE'!A:O,15,FALSE)</f>
        <v>#N/A</v>
      </c>
    </row>
    <row r="1549" spans="1:8" x14ac:dyDescent="0.25">
      <c r="A1549" s="21">
        <v>777</v>
      </c>
      <c r="B1549" s="156" t="s">
        <v>3018</v>
      </c>
      <c r="C1549" s="156" t="s">
        <v>3018</v>
      </c>
      <c r="D1549" s="28" t="s">
        <v>2952</v>
      </c>
      <c r="E1549" s="28" t="s">
        <v>107</v>
      </c>
      <c r="F1549" s="27">
        <v>42205</v>
      </c>
      <c r="G1549" s="32">
        <v>842.8</v>
      </c>
      <c r="H1549" t="e">
        <f>VLOOKUP(B1549,'MEMBER PROFILE'!A:O,15,FALSE)</f>
        <v>#N/A</v>
      </c>
    </row>
    <row r="1550" spans="1:8" x14ac:dyDescent="0.25">
      <c r="A1550" s="21">
        <v>778</v>
      </c>
      <c r="B1550" s="156" t="s">
        <v>2943</v>
      </c>
      <c r="C1550" s="156" t="s">
        <v>2943</v>
      </c>
      <c r="D1550" s="28" t="s">
        <v>2955</v>
      </c>
      <c r="E1550" s="28" t="s">
        <v>51</v>
      </c>
      <c r="F1550" s="27">
        <v>44545</v>
      </c>
      <c r="G1550" s="32">
        <v>15967.42</v>
      </c>
      <c r="H1550" t="e">
        <f>VLOOKUP(B1550,'MEMBER PROFILE'!A:O,15,FALSE)</f>
        <v>#N/A</v>
      </c>
    </row>
    <row r="1551" spans="1:8" x14ac:dyDescent="0.25">
      <c r="A1551" s="21"/>
      <c r="B1551" s="156" t="s">
        <v>2943</v>
      </c>
      <c r="C1551" s="156" t="s">
        <v>2943</v>
      </c>
      <c r="D1551" s="28" t="s">
        <v>2955</v>
      </c>
      <c r="E1551" s="28" t="s">
        <v>52</v>
      </c>
      <c r="F1551" s="27">
        <v>44545</v>
      </c>
      <c r="G1551" s="32">
        <v>300</v>
      </c>
      <c r="H1551" t="e">
        <f>VLOOKUP(B1551,'MEMBER PROFILE'!A:O,15,FALSE)</f>
        <v>#N/A</v>
      </c>
    </row>
    <row r="1552" spans="1:8" x14ac:dyDescent="0.25">
      <c r="A1552" s="21">
        <v>779</v>
      </c>
      <c r="B1552" s="156" t="s">
        <v>2949</v>
      </c>
      <c r="C1552" s="156" t="s">
        <v>2949</v>
      </c>
      <c r="D1552" s="28" t="s">
        <v>2958</v>
      </c>
      <c r="E1552" s="28" t="s">
        <v>51</v>
      </c>
      <c r="F1552" s="27">
        <v>44630</v>
      </c>
      <c r="G1552" s="32">
        <v>10404.959999999999</v>
      </c>
      <c r="H1552" t="e">
        <f>VLOOKUP(B1552,'MEMBER PROFILE'!A:O,15,FALSE)</f>
        <v>#N/A</v>
      </c>
    </row>
    <row r="1553" spans="1:8" x14ac:dyDescent="0.25">
      <c r="A1553" s="21"/>
      <c r="B1553" s="156" t="s">
        <v>2949</v>
      </c>
      <c r="C1553" s="156" t="s">
        <v>2949</v>
      </c>
      <c r="D1553" s="28" t="s">
        <v>2958</v>
      </c>
      <c r="E1553" s="28" t="s">
        <v>52</v>
      </c>
      <c r="F1553" s="27">
        <v>44630</v>
      </c>
      <c r="G1553" s="32">
        <v>100</v>
      </c>
      <c r="H1553" t="e">
        <f>VLOOKUP(B1553,'MEMBER PROFILE'!A:O,15,FALSE)</f>
        <v>#N/A</v>
      </c>
    </row>
    <row r="1554" spans="1:8" x14ac:dyDescent="0.25">
      <c r="A1554" s="21">
        <v>780</v>
      </c>
      <c r="B1554" s="156" t="s">
        <v>3022</v>
      </c>
      <c r="C1554" s="156" t="s">
        <v>3022</v>
      </c>
      <c r="D1554" s="28" t="s">
        <v>2961</v>
      </c>
      <c r="E1554" s="28" t="s">
        <v>107</v>
      </c>
      <c r="F1554" s="27">
        <v>42188</v>
      </c>
      <c r="G1554" s="32">
        <v>4137.7700000000004</v>
      </c>
      <c r="H1554" t="e">
        <f>VLOOKUP(B1554,'MEMBER PROFILE'!A:O,15,FALSE)</f>
        <v>#N/A</v>
      </c>
    </row>
    <row r="1555" spans="1:8" x14ac:dyDescent="0.25">
      <c r="A1555" s="21">
        <v>781</v>
      </c>
      <c r="B1555" s="156" t="s">
        <v>2956</v>
      </c>
      <c r="C1555" s="156" t="s">
        <v>2956</v>
      </c>
      <c r="D1555" s="28" t="s">
        <v>2964</v>
      </c>
      <c r="E1555" s="28" t="s">
        <v>51</v>
      </c>
      <c r="F1555" s="27">
        <v>44540</v>
      </c>
      <c r="G1555" s="32">
        <v>11337.5</v>
      </c>
      <c r="H1555" t="e">
        <f>VLOOKUP(B1555,'MEMBER PROFILE'!A:O,15,FALSE)</f>
        <v>#N/A</v>
      </c>
    </row>
    <row r="1556" spans="1:8" x14ac:dyDescent="0.25">
      <c r="A1556" s="21"/>
      <c r="B1556" s="156" t="s">
        <v>2956</v>
      </c>
      <c r="C1556" s="156" t="s">
        <v>2956</v>
      </c>
      <c r="D1556" s="28" t="s">
        <v>2964</v>
      </c>
      <c r="E1556" s="28" t="s">
        <v>52</v>
      </c>
      <c r="F1556" s="27">
        <v>44540</v>
      </c>
      <c r="G1556" s="32">
        <v>0</v>
      </c>
      <c r="H1556" t="e">
        <f>VLOOKUP(B1556,'MEMBER PROFILE'!A:O,15,FALSE)</f>
        <v>#N/A</v>
      </c>
    </row>
    <row r="1557" spans="1:8" x14ac:dyDescent="0.25">
      <c r="A1557" s="21">
        <v>782</v>
      </c>
      <c r="B1557" s="156" t="s">
        <v>2959</v>
      </c>
      <c r="C1557" s="156" t="s">
        <v>2959</v>
      </c>
      <c r="D1557" s="28" t="s">
        <v>2968</v>
      </c>
      <c r="E1557" s="28" t="s">
        <v>51</v>
      </c>
      <c r="F1557" s="27">
        <v>45138</v>
      </c>
      <c r="G1557" s="32">
        <v>15000</v>
      </c>
      <c r="H1557" t="e">
        <f>VLOOKUP(B1557,'MEMBER PROFILE'!A:O,15,FALSE)</f>
        <v>#N/A</v>
      </c>
    </row>
    <row r="1558" spans="1:8" x14ac:dyDescent="0.25">
      <c r="A1558" s="21"/>
      <c r="B1558" s="156" t="s">
        <v>2959</v>
      </c>
      <c r="C1558" s="156" t="s">
        <v>2959</v>
      </c>
      <c r="D1558" s="28" t="s">
        <v>2968</v>
      </c>
      <c r="E1558" s="28" t="s">
        <v>52</v>
      </c>
      <c r="F1558" s="27">
        <v>45138</v>
      </c>
      <c r="G1558" s="32">
        <v>1200</v>
      </c>
      <c r="H1558" t="e">
        <f>VLOOKUP(B1558,'MEMBER PROFILE'!A:O,15,FALSE)</f>
        <v>#N/A</v>
      </c>
    </row>
    <row r="1559" spans="1:8" x14ac:dyDescent="0.25">
      <c r="A1559" s="21">
        <v>783</v>
      </c>
      <c r="B1559" s="156" t="s">
        <v>2965</v>
      </c>
      <c r="C1559" s="156" t="s">
        <v>2965</v>
      </c>
      <c r="D1559" s="28" t="s">
        <v>2970</v>
      </c>
      <c r="E1559" s="28" t="s">
        <v>51</v>
      </c>
      <c r="F1559" s="27">
        <v>44540</v>
      </c>
      <c r="G1559" s="32">
        <v>11337.5</v>
      </c>
      <c r="H1559" t="e">
        <f>VLOOKUP(B1559,'MEMBER PROFILE'!A:O,15,FALSE)</f>
        <v>#N/A</v>
      </c>
    </row>
    <row r="1560" spans="1:8" x14ac:dyDescent="0.25">
      <c r="A1560" s="21"/>
      <c r="B1560" s="156" t="s">
        <v>2965</v>
      </c>
      <c r="C1560" s="156" t="s">
        <v>2965</v>
      </c>
      <c r="D1560" s="28" t="s">
        <v>2970</v>
      </c>
      <c r="E1560" s="28" t="s">
        <v>52</v>
      </c>
      <c r="F1560" s="27">
        <v>44540</v>
      </c>
      <c r="G1560" s="32">
        <v>0</v>
      </c>
      <c r="H1560" t="e">
        <f>VLOOKUP(B1560,'MEMBER PROFILE'!A:O,15,FALSE)</f>
        <v>#N/A</v>
      </c>
    </row>
    <row r="1561" spans="1:8" x14ac:dyDescent="0.25">
      <c r="A1561" s="21">
        <v>784</v>
      </c>
      <c r="B1561" s="156" t="s">
        <v>2969</v>
      </c>
      <c r="C1561" s="156" t="s">
        <v>2969</v>
      </c>
      <c r="D1561" s="28" t="s">
        <v>2973</v>
      </c>
      <c r="E1561" s="28" t="s">
        <v>51</v>
      </c>
      <c r="F1561" s="27">
        <v>41709</v>
      </c>
      <c r="G1561" s="32">
        <v>12308.43</v>
      </c>
      <c r="H1561" t="e">
        <f>VLOOKUP(B1561,'MEMBER PROFILE'!A:O,15,FALSE)</f>
        <v>#N/A</v>
      </c>
    </row>
    <row r="1562" spans="1:8" x14ac:dyDescent="0.25">
      <c r="A1562" s="21"/>
      <c r="B1562" s="156" t="s">
        <v>2969</v>
      </c>
      <c r="C1562" s="156" t="s">
        <v>2969</v>
      </c>
      <c r="D1562" s="28" t="s">
        <v>2973</v>
      </c>
      <c r="E1562" s="28" t="s">
        <v>52</v>
      </c>
      <c r="F1562" s="27">
        <v>41709</v>
      </c>
      <c r="G1562" s="32">
        <v>300</v>
      </c>
      <c r="H1562" t="e">
        <f>VLOOKUP(B1562,'MEMBER PROFILE'!A:O,15,FALSE)</f>
        <v>#N/A</v>
      </c>
    </row>
    <row r="1563" spans="1:8" x14ac:dyDescent="0.25">
      <c r="A1563" s="21">
        <v>785</v>
      </c>
      <c r="B1563" s="156" t="s">
        <v>2971</v>
      </c>
      <c r="C1563" s="156" t="s">
        <v>2971</v>
      </c>
      <c r="D1563" s="28" t="s">
        <v>2978</v>
      </c>
      <c r="E1563" s="28" t="s">
        <v>51</v>
      </c>
      <c r="F1563" s="27">
        <v>40311</v>
      </c>
      <c r="G1563" s="32">
        <v>12529.19</v>
      </c>
      <c r="H1563" t="e">
        <f>VLOOKUP(B1563,'MEMBER PROFILE'!A:O,15,FALSE)</f>
        <v>#N/A</v>
      </c>
    </row>
    <row r="1564" spans="1:8" x14ac:dyDescent="0.25">
      <c r="A1564" s="21"/>
      <c r="B1564" s="156" t="s">
        <v>2971</v>
      </c>
      <c r="C1564" s="156" t="s">
        <v>2971</v>
      </c>
      <c r="D1564" s="28" t="s">
        <v>2978</v>
      </c>
      <c r="E1564" s="28" t="s">
        <v>52</v>
      </c>
      <c r="F1564" s="27">
        <v>40311</v>
      </c>
      <c r="G1564" s="32">
        <v>300</v>
      </c>
      <c r="H1564" t="e">
        <f>VLOOKUP(B1564,'MEMBER PROFILE'!A:O,15,FALSE)</f>
        <v>#N/A</v>
      </c>
    </row>
    <row r="1565" spans="1:8" x14ac:dyDescent="0.25">
      <c r="A1565" s="21">
        <v>786</v>
      </c>
      <c r="B1565" s="156" t="s">
        <v>2974</v>
      </c>
      <c r="C1565" s="156" t="s">
        <v>2974</v>
      </c>
      <c r="D1565" s="28" t="s">
        <v>2980</v>
      </c>
      <c r="E1565" s="28" t="s">
        <v>51</v>
      </c>
      <c r="F1565" s="27">
        <v>44693</v>
      </c>
      <c r="G1565" s="32">
        <v>20636.189999999999</v>
      </c>
      <c r="H1565" t="e">
        <f>VLOOKUP(B1565,'MEMBER PROFILE'!A:O,15,FALSE)</f>
        <v>#N/A</v>
      </c>
    </row>
    <row r="1566" spans="1:8" x14ac:dyDescent="0.25">
      <c r="A1566" s="21"/>
      <c r="B1566" s="156" t="s">
        <v>2974</v>
      </c>
      <c r="C1566" s="156" t="s">
        <v>2974</v>
      </c>
      <c r="D1566" s="28" t="s">
        <v>2980</v>
      </c>
      <c r="E1566" s="28" t="s">
        <v>52</v>
      </c>
      <c r="F1566" s="27">
        <v>44693</v>
      </c>
      <c r="G1566" s="32">
        <v>300</v>
      </c>
      <c r="H1566" t="e">
        <f>VLOOKUP(B1566,'MEMBER PROFILE'!A:O,15,FALSE)</f>
        <v>#N/A</v>
      </c>
    </row>
    <row r="1567" spans="1:8" x14ac:dyDescent="0.25">
      <c r="A1567" s="21">
        <v>787</v>
      </c>
      <c r="B1567" s="156" t="s">
        <v>2975</v>
      </c>
      <c r="C1567" s="156" t="s">
        <v>2975</v>
      </c>
      <c r="D1567" s="28" t="s">
        <v>2983</v>
      </c>
      <c r="E1567" s="28" t="s">
        <v>51</v>
      </c>
      <c r="F1567" s="27">
        <v>44901</v>
      </c>
      <c r="G1567" s="32">
        <v>15421.09</v>
      </c>
      <c r="H1567" t="e">
        <f>VLOOKUP(B1567,'MEMBER PROFILE'!A:O,15,FALSE)</f>
        <v>#N/A</v>
      </c>
    </row>
    <row r="1568" spans="1:8" x14ac:dyDescent="0.25">
      <c r="A1568" s="21"/>
      <c r="B1568" s="156" t="s">
        <v>2975</v>
      </c>
      <c r="C1568" s="156" t="s">
        <v>2975</v>
      </c>
      <c r="D1568" s="28" t="s">
        <v>2983</v>
      </c>
      <c r="E1568" s="28" t="s">
        <v>52</v>
      </c>
      <c r="F1568" s="27">
        <v>44901</v>
      </c>
      <c r="G1568" s="32">
        <v>1000</v>
      </c>
      <c r="H1568" t="e">
        <f>VLOOKUP(B1568,'MEMBER PROFILE'!A:O,15,FALSE)</f>
        <v>#N/A</v>
      </c>
    </row>
    <row r="1569" spans="1:8" x14ac:dyDescent="0.25">
      <c r="A1569" s="21">
        <v>788</v>
      </c>
      <c r="B1569" s="156" t="s">
        <v>2981</v>
      </c>
      <c r="C1569" s="156" t="s">
        <v>2981</v>
      </c>
      <c r="D1569" s="28" t="s">
        <v>2988</v>
      </c>
      <c r="E1569" s="28" t="s">
        <v>51</v>
      </c>
      <c r="F1569" s="27">
        <v>44407</v>
      </c>
      <c r="G1569" s="32">
        <v>16827.919999999998</v>
      </c>
      <c r="H1569" t="e">
        <f>VLOOKUP(B1569,'MEMBER PROFILE'!A:O,15,FALSE)</f>
        <v>#N/A</v>
      </c>
    </row>
    <row r="1570" spans="1:8" x14ac:dyDescent="0.25">
      <c r="A1570" s="21"/>
      <c r="B1570" s="156" t="s">
        <v>2981</v>
      </c>
      <c r="C1570" s="156" t="s">
        <v>2981</v>
      </c>
      <c r="D1570" s="28" t="s">
        <v>2988</v>
      </c>
      <c r="E1570" s="28" t="s">
        <v>52</v>
      </c>
      <c r="F1570" s="27">
        <v>44407</v>
      </c>
      <c r="G1570" s="32">
        <v>300</v>
      </c>
      <c r="H1570" t="e">
        <f>VLOOKUP(B1570,'MEMBER PROFILE'!A:O,15,FALSE)</f>
        <v>#N/A</v>
      </c>
    </row>
    <row r="1571" spans="1:8" x14ac:dyDescent="0.25">
      <c r="A1571" s="21">
        <v>789</v>
      </c>
      <c r="B1571" s="156" t="s">
        <v>2984</v>
      </c>
      <c r="C1571" s="156" t="s">
        <v>2984</v>
      </c>
      <c r="D1571" s="28" t="s">
        <v>2992</v>
      </c>
      <c r="E1571" s="28" t="s">
        <v>51</v>
      </c>
      <c r="F1571" s="27">
        <v>44344</v>
      </c>
      <c r="G1571" s="32">
        <v>21142.27</v>
      </c>
      <c r="H1571" t="e">
        <f>VLOOKUP(B1571,'MEMBER PROFILE'!A:O,15,FALSE)</f>
        <v>#N/A</v>
      </c>
    </row>
    <row r="1572" spans="1:8" x14ac:dyDescent="0.25">
      <c r="A1572" s="21"/>
      <c r="B1572" s="156" t="s">
        <v>2984</v>
      </c>
      <c r="C1572" s="156" t="s">
        <v>2984</v>
      </c>
      <c r="D1572" s="28" t="s">
        <v>2992</v>
      </c>
      <c r="E1572" s="28" t="s">
        <v>52</v>
      </c>
      <c r="F1572" s="27">
        <v>44344</v>
      </c>
      <c r="G1572" s="32">
        <v>300</v>
      </c>
      <c r="H1572" t="e">
        <f>VLOOKUP(B1572,'MEMBER PROFILE'!A:O,15,FALSE)</f>
        <v>#N/A</v>
      </c>
    </row>
    <row r="1573" spans="1:8" x14ac:dyDescent="0.25">
      <c r="A1573" s="21">
        <v>790</v>
      </c>
      <c r="B1573" s="156" t="s">
        <v>2989</v>
      </c>
      <c r="C1573" s="156" t="s">
        <v>2989</v>
      </c>
      <c r="D1573" s="28" t="s">
        <v>2996</v>
      </c>
      <c r="E1573" s="28" t="s">
        <v>51</v>
      </c>
      <c r="F1573" s="27">
        <v>44676</v>
      </c>
      <c r="G1573" s="32">
        <v>10351.280000000001</v>
      </c>
      <c r="H1573" t="e">
        <f>VLOOKUP(B1573,'MEMBER PROFILE'!A:O,15,FALSE)</f>
        <v>#N/A</v>
      </c>
    </row>
    <row r="1574" spans="1:8" x14ac:dyDescent="0.25">
      <c r="A1574" s="21"/>
      <c r="B1574" s="156" t="s">
        <v>2989</v>
      </c>
      <c r="C1574" s="156" t="s">
        <v>2989</v>
      </c>
      <c r="D1574" s="28" t="s">
        <v>2996</v>
      </c>
      <c r="E1574" s="28" t="s">
        <v>52</v>
      </c>
      <c r="F1574" s="27">
        <v>44676</v>
      </c>
      <c r="G1574" s="32">
        <v>200</v>
      </c>
      <c r="H1574" t="e">
        <f>VLOOKUP(B1574,'MEMBER PROFILE'!A:O,15,FALSE)</f>
        <v>#N/A</v>
      </c>
    </row>
    <row r="1575" spans="1:8" x14ac:dyDescent="0.25">
      <c r="A1575" s="21">
        <v>791</v>
      </c>
      <c r="B1575" s="156" t="s">
        <v>2993</v>
      </c>
      <c r="C1575" s="156" t="s">
        <v>2993</v>
      </c>
      <c r="D1575" s="28" t="s">
        <v>2998</v>
      </c>
      <c r="E1575" s="28" t="s">
        <v>51</v>
      </c>
      <c r="F1575" s="27">
        <v>44839</v>
      </c>
      <c r="G1575" s="32">
        <v>20666.66</v>
      </c>
      <c r="H1575" t="e">
        <f>VLOOKUP(B1575,'MEMBER PROFILE'!A:O,15,FALSE)</f>
        <v>#N/A</v>
      </c>
    </row>
    <row r="1576" spans="1:8" x14ac:dyDescent="0.25">
      <c r="A1576" s="21"/>
      <c r="B1576" s="156" t="s">
        <v>2993</v>
      </c>
      <c r="C1576" s="156" t="s">
        <v>2993</v>
      </c>
      <c r="D1576" s="28" t="s">
        <v>2998</v>
      </c>
      <c r="E1576" s="28" t="s">
        <v>52</v>
      </c>
      <c r="F1576" s="27">
        <v>44839</v>
      </c>
      <c r="G1576" s="32">
        <v>300</v>
      </c>
      <c r="H1576" t="e">
        <f>VLOOKUP(B1576,'MEMBER PROFILE'!A:O,15,FALSE)</f>
        <v>#N/A</v>
      </c>
    </row>
    <row r="1577" spans="1:8" x14ac:dyDescent="0.25">
      <c r="A1577" s="21">
        <v>792</v>
      </c>
      <c r="B1577" s="156" t="s">
        <v>2997</v>
      </c>
      <c r="C1577" s="156" t="s">
        <v>2997</v>
      </c>
      <c r="D1577" s="28" t="s">
        <v>3002</v>
      </c>
      <c r="E1577" s="28" t="s">
        <v>51</v>
      </c>
      <c r="F1577" s="27">
        <v>44848</v>
      </c>
      <c r="G1577" s="32">
        <v>10283.33</v>
      </c>
      <c r="H1577" t="e">
        <f>VLOOKUP(B1577,'MEMBER PROFILE'!A:O,15,FALSE)</f>
        <v>#N/A</v>
      </c>
    </row>
    <row r="1578" spans="1:8" x14ac:dyDescent="0.25">
      <c r="A1578" s="21"/>
      <c r="B1578" s="156" t="s">
        <v>2997</v>
      </c>
      <c r="C1578" s="156" t="s">
        <v>2997</v>
      </c>
      <c r="D1578" s="28" t="s">
        <v>3002</v>
      </c>
      <c r="E1578" s="28" t="s">
        <v>52</v>
      </c>
      <c r="F1578" s="27">
        <v>44848</v>
      </c>
      <c r="G1578" s="32">
        <v>0</v>
      </c>
      <c r="H1578" t="e">
        <f>VLOOKUP(B1578,'MEMBER PROFILE'!A:O,15,FALSE)</f>
        <v>#N/A</v>
      </c>
    </row>
    <row r="1579" spans="1:8" x14ac:dyDescent="0.25">
      <c r="A1579" s="21">
        <v>793</v>
      </c>
      <c r="B1579" s="156" t="s">
        <v>2999</v>
      </c>
      <c r="C1579" s="156" t="s">
        <v>2999</v>
      </c>
      <c r="D1579" s="28" t="s">
        <v>3005</v>
      </c>
      <c r="E1579" s="28" t="s">
        <v>51</v>
      </c>
      <c r="F1579" s="27">
        <v>45033</v>
      </c>
      <c r="G1579" s="32">
        <v>15305</v>
      </c>
      <c r="H1579" t="e">
        <f>VLOOKUP(B1579,'MEMBER PROFILE'!A:O,15,FALSE)</f>
        <v>#N/A</v>
      </c>
    </row>
    <row r="1580" spans="1:8" x14ac:dyDescent="0.25">
      <c r="A1580" s="21"/>
      <c r="B1580" s="156" t="s">
        <v>2999</v>
      </c>
      <c r="C1580" s="156" t="s">
        <v>2999</v>
      </c>
      <c r="D1580" s="28" t="s">
        <v>3005</v>
      </c>
      <c r="E1580" s="28" t="s">
        <v>52</v>
      </c>
      <c r="F1580" s="27">
        <v>45033</v>
      </c>
      <c r="G1580" s="32">
        <v>800</v>
      </c>
      <c r="H1580" t="e">
        <f>VLOOKUP(B1580,'MEMBER PROFILE'!A:O,15,FALSE)</f>
        <v>#N/A</v>
      </c>
    </row>
    <row r="1581" spans="1:8" x14ac:dyDescent="0.25">
      <c r="A1581" s="21">
        <v>794</v>
      </c>
      <c r="B1581" s="156" t="s">
        <v>3003</v>
      </c>
      <c r="C1581" s="156" t="s">
        <v>3003</v>
      </c>
      <c r="D1581" s="28" t="s">
        <v>3008</v>
      </c>
      <c r="E1581" s="28" t="s">
        <v>51</v>
      </c>
      <c r="F1581" s="27">
        <v>44839</v>
      </c>
      <c r="G1581" s="32">
        <v>10283.33</v>
      </c>
      <c r="H1581" t="e">
        <f>VLOOKUP(B1581,'MEMBER PROFILE'!A:O,15,FALSE)</f>
        <v>#N/A</v>
      </c>
    </row>
    <row r="1582" spans="1:8" x14ac:dyDescent="0.25">
      <c r="A1582" s="21"/>
      <c r="B1582" s="156" t="s">
        <v>3003</v>
      </c>
      <c r="C1582" s="156" t="s">
        <v>3003</v>
      </c>
      <c r="D1582" s="28" t="s">
        <v>3008</v>
      </c>
      <c r="E1582" s="28" t="s">
        <v>52</v>
      </c>
      <c r="F1582" s="27">
        <v>44839</v>
      </c>
      <c r="G1582" s="32">
        <v>-200</v>
      </c>
      <c r="H1582" t="e">
        <f>VLOOKUP(B1582,'MEMBER PROFILE'!A:O,15,FALSE)</f>
        <v>#N/A</v>
      </c>
    </row>
    <row r="1583" spans="1:8" x14ac:dyDescent="0.25">
      <c r="A1583" s="21">
        <v>795</v>
      </c>
      <c r="B1583" s="156" t="s">
        <v>3006</v>
      </c>
      <c r="C1583" s="156" t="s">
        <v>3006</v>
      </c>
      <c r="D1583" s="28" t="s">
        <v>3011</v>
      </c>
      <c r="E1583" s="28" t="s">
        <v>51</v>
      </c>
      <c r="F1583" s="27">
        <v>45077</v>
      </c>
      <c r="G1583" s="32">
        <v>15635</v>
      </c>
      <c r="H1583" t="e">
        <f>VLOOKUP(B1583,'MEMBER PROFILE'!A:O,15,FALSE)</f>
        <v>#N/A</v>
      </c>
    </row>
    <row r="1584" spans="1:8" x14ac:dyDescent="0.25">
      <c r="A1584" s="21"/>
      <c r="B1584" s="156" t="s">
        <v>3006</v>
      </c>
      <c r="C1584" s="156" t="s">
        <v>3006</v>
      </c>
      <c r="D1584" s="28" t="s">
        <v>3011</v>
      </c>
      <c r="E1584" s="28" t="s">
        <v>52</v>
      </c>
      <c r="F1584" s="27">
        <v>45077</v>
      </c>
      <c r="G1584" s="32">
        <v>1000</v>
      </c>
      <c r="H1584" t="e">
        <f>VLOOKUP(B1584,'MEMBER PROFILE'!A:O,15,FALSE)</f>
        <v>#N/A</v>
      </c>
    </row>
    <row r="1585" spans="1:8" x14ac:dyDescent="0.25">
      <c r="A1585" s="21">
        <v>796</v>
      </c>
      <c r="B1585" s="156" t="s">
        <v>3009</v>
      </c>
      <c r="C1585" s="156" t="s">
        <v>3009</v>
      </c>
      <c r="D1585" s="28" t="s">
        <v>3014</v>
      </c>
      <c r="E1585" s="28" t="s">
        <v>51</v>
      </c>
      <c r="F1585" s="27">
        <v>45138</v>
      </c>
      <c r="G1585" s="32">
        <v>25250</v>
      </c>
      <c r="H1585" t="e">
        <f>VLOOKUP(B1585,'MEMBER PROFILE'!A:O,15,FALSE)</f>
        <v>#N/A</v>
      </c>
    </row>
    <row r="1586" spans="1:8" x14ac:dyDescent="0.25">
      <c r="A1586" s="21"/>
      <c r="B1586" s="156" t="s">
        <v>3009</v>
      </c>
      <c r="C1586" s="156" t="s">
        <v>3009</v>
      </c>
      <c r="D1586" s="28" t="s">
        <v>3014</v>
      </c>
      <c r="E1586" s="28" t="s">
        <v>52</v>
      </c>
      <c r="F1586" s="27">
        <v>45138</v>
      </c>
      <c r="G1586" s="32">
        <v>1500</v>
      </c>
      <c r="H1586" t="e">
        <f>VLOOKUP(B1586,'MEMBER PROFILE'!A:O,15,FALSE)</f>
        <v>#N/A</v>
      </c>
    </row>
    <row r="1587" spans="1:8" x14ac:dyDescent="0.25">
      <c r="A1587" s="21">
        <v>797</v>
      </c>
      <c r="B1587" s="156" t="s">
        <v>3025</v>
      </c>
      <c r="C1587" s="156" t="s">
        <v>3025</v>
      </c>
      <c r="D1587" s="28" t="s">
        <v>3017</v>
      </c>
      <c r="E1587" s="28" t="s">
        <v>107</v>
      </c>
      <c r="F1587" s="27">
        <v>43452</v>
      </c>
      <c r="G1587" s="32">
        <v>1954.68</v>
      </c>
      <c r="H1587" t="e">
        <f>VLOOKUP(B1587,'MEMBER PROFILE'!A:O,15,FALSE)</f>
        <v>#N/A</v>
      </c>
    </row>
    <row r="1588" spans="1:8" x14ac:dyDescent="0.25">
      <c r="A1588" s="21">
        <v>798</v>
      </c>
      <c r="B1588" s="156" t="s">
        <v>3115</v>
      </c>
      <c r="C1588" s="156" t="s">
        <v>3115</v>
      </c>
      <c r="D1588" s="28" t="s">
        <v>3021</v>
      </c>
      <c r="E1588" s="28" t="s">
        <v>107</v>
      </c>
      <c r="F1588" s="27">
        <v>42632</v>
      </c>
      <c r="G1588" s="32">
        <v>724.61</v>
      </c>
      <c r="H1588" t="e">
        <f>VLOOKUP(B1588,'MEMBER PROFILE'!A:O,15,FALSE)</f>
        <v>#N/A</v>
      </c>
    </row>
    <row r="1589" spans="1:8" x14ac:dyDescent="0.25">
      <c r="A1589" s="21">
        <v>799</v>
      </c>
      <c r="B1589" s="156" t="s">
        <v>3125</v>
      </c>
      <c r="C1589" s="156" t="s">
        <v>3125</v>
      </c>
      <c r="D1589" s="28" t="s">
        <v>3024</v>
      </c>
      <c r="E1589" s="28" t="s">
        <v>107</v>
      </c>
      <c r="F1589" s="27">
        <v>44728</v>
      </c>
      <c r="G1589" s="32">
        <v>3073.1</v>
      </c>
      <c r="H1589" t="e">
        <f>VLOOKUP(B1589,'MEMBER PROFILE'!A:O,15,FALSE)</f>
        <v>#N/A</v>
      </c>
    </row>
    <row r="1590" spans="1:8" x14ac:dyDescent="0.25">
      <c r="A1590" s="21">
        <v>800</v>
      </c>
      <c r="B1590" s="156" t="s">
        <v>3012</v>
      </c>
      <c r="C1590" s="156" t="s">
        <v>3012</v>
      </c>
      <c r="D1590" s="28" t="s">
        <v>3027</v>
      </c>
      <c r="E1590" s="28" t="s">
        <v>51</v>
      </c>
      <c r="F1590" s="27">
        <v>42234</v>
      </c>
      <c r="G1590" s="32">
        <v>57530.44</v>
      </c>
      <c r="H1590" t="e">
        <f>VLOOKUP(B1590,'MEMBER PROFILE'!A:O,15,FALSE)</f>
        <v>#N/A</v>
      </c>
    </row>
    <row r="1591" spans="1:8" x14ac:dyDescent="0.25">
      <c r="A1591" s="21"/>
      <c r="B1591" s="156" t="s">
        <v>3012</v>
      </c>
      <c r="C1591" s="156" t="s">
        <v>3012</v>
      </c>
      <c r="D1591" s="28" t="s">
        <v>3027</v>
      </c>
      <c r="E1591" s="28" t="s">
        <v>52</v>
      </c>
      <c r="F1591" s="27">
        <v>42234</v>
      </c>
      <c r="G1591" s="32">
        <v>300</v>
      </c>
      <c r="H1591" t="e">
        <f>VLOOKUP(B1591,'MEMBER PROFILE'!A:O,15,FALSE)</f>
        <v>#N/A</v>
      </c>
    </row>
    <row r="1592" spans="1:8" x14ac:dyDescent="0.25">
      <c r="A1592" s="21">
        <v>801</v>
      </c>
      <c r="B1592" s="156" t="s">
        <v>3015</v>
      </c>
      <c r="C1592" s="156" t="s">
        <v>3015</v>
      </c>
      <c r="D1592" s="28" t="s">
        <v>3030</v>
      </c>
      <c r="E1592" s="28" t="s">
        <v>51</v>
      </c>
      <c r="F1592" s="27">
        <v>42234</v>
      </c>
      <c r="G1592" s="32">
        <v>64551.26</v>
      </c>
      <c r="H1592" t="e">
        <f>VLOOKUP(B1592,'MEMBER PROFILE'!A:O,15,FALSE)</f>
        <v>#N/A</v>
      </c>
    </row>
    <row r="1593" spans="1:8" x14ac:dyDescent="0.25">
      <c r="A1593" s="21"/>
      <c r="B1593" s="156" t="s">
        <v>3015</v>
      </c>
      <c r="C1593" s="156" t="s">
        <v>3015</v>
      </c>
      <c r="D1593" s="28" t="s">
        <v>3030</v>
      </c>
      <c r="E1593" s="28" t="s">
        <v>52</v>
      </c>
      <c r="F1593" s="27">
        <v>42234</v>
      </c>
      <c r="G1593" s="32">
        <v>300</v>
      </c>
      <c r="H1593" t="e">
        <f>VLOOKUP(B1593,'MEMBER PROFILE'!A:O,15,FALSE)</f>
        <v>#N/A</v>
      </c>
    </row>
    <row r="1594" spans="1:8" x14ac:dyDescent="0.25">
      <c r="A1594" s="21"/>
      <c r="B1594" s="156" t="s">
        <v>3015</v>
      </c>
      <c r="C1594" s="156" t="s">
        <v>3015</v>
      </c>
      <c r="D1594" s="28" t="s">
        <v>3030</v>
      </c>
      <c r="E1594" s="28" t="s">
        <v>107</v>
      </c>
      <c r="F1594" s="27">
        <v>41278</v>
      </c>
      <c r="G1594" s="32">
        <v>5087.84</v>
      </c>
      <c r="H1594" t="e">
        <f>VLOOKUP(B1594,'MEMBER PROFILE'!A:O,15,FALSE)</f>
        <v>#N/A</v>
      </c>
    </row>
    <row r="1595" spans="1:8" x14ac:dyDescent="0.25">
      <c r="A1595" s="21">
        <v>802</v>
      </c>
      <c r="B1595" s="156" t="s">
        <v>3028</v>
      </c>
      <c r="C1595" s="156" t="s">
        <v>3028</v>
      </c>
      <c r="D1595" s="28" t="s">
        <v>3033</v>
      </c>
      <c r="E1595" s="28" t="s">
        <v>51</v>
      </c>
      <c r="F1595" s="27">
        <v>42660</v>
      </c>
      <c r="G1595" s="32">
        <v>58372.25</v>
      </c>
      <c r="H1595" t="e">
        <f>VLOOKUP(B1595,'MEMBER PROFILE'!A:O,15,FALSE)</f>
        <v>#N/A</v>
      </c>
    </row>
    <row r="1596" spans="1:8" x14ac:dyDescent="0.25">
      <c r="A1596" s="21"/>
      <c r="B1596" s="156" t="s">
        <v>3028</v>
      </c>
      <c r="C1596" s="156" t="s">
        <v>3028</v>
      </c>
      <c r="D1596" s="28" t="s">
        <v>3033</v>
      </c>
      <c r="E1596" s="28" t="s">
        <v>52</v>
      </c>
      <c r="F1596" s="27">
        <v>42660</v>
      </c>
      <c r="G1596" s="32">
        <v>-500</v>
      </c>
      <c r="H1596" t="e">
        <f>VLOOKUP(B1596,'MEMBER PROFILE'!A:O,15,FALSE)</f>
        <v>#N/A</v>
      </c>
    </row>
    <row r="1597" spans="1:8" x14ac:dyDescent="0.25">
      <c r="A1597" s="21">
        <v>803</v>
      </c>
      <c r="B1597" s="156" t="s">
        <v>3031</v>
      </c>
      <c r="C1597" s="156" t="s">
        <v>3031</v>
      </c>
      <c r="D1597" s="28" t="s">
        <v>3036</v>
      </c>
      <c r="E1597" s="28" t="s">
        <v>51</v>
      </c>
      <c r="F1597" s="27">
        <v>41845</v>
      </c>
      <c r="G1597" s="32">
        <v>27900.63</v>
      </c>
      <c r="H1597" t="e">
        <f>VLOOKUP(B1597,'MEMBER PROFILE'!A:O,15,FALSE)</f>
        <v>#N/A</v>
      </c>
    </row>
    <row r="1598" spans="1:8" x14ac:dyDescent="0.25">
      <c r="A1598" s="21"/>
      <c r="B1598" s="156" t="s">
        <v>3031</v>
      </c>
      <c r="C1598" s="156" t="s">
        <v>3031</v>
      </c>
      <c r="D1598" s="28" t="s">
        <v>3036</v>
      </c>
      <c r="E1598" s="28" t="s">
        <v>52</v>
      </c>
      <c r="F1598" s="27">
        <v>41845</v>
      </c>
      <c r="G1598" s="32">
        <v>300</v>
      </c>
      <c r="H1598" t="e">
        <f>VLOOKUP(B1598,'MEMBER PROFILE'!A:O,15,FALSE)</f>
        <v>#N/A</v>
      </c>
    </row>
    <row r="1599" spans="1:8" x14ac:dyDescent="0.25">
      <c r="A1599" s="21"/>
      <c r="B1599" s="156" t="s">
        <v>3031</v>
      </c>
      <c r="C1599" s="156" t="s">
        <v>3031</v>
      </c>
      <c r="D1599" s="28" t="s">
        <v>3036</v>
      </c>
      <c r="E1599" s="28" t="s">
        <v>107</v>
      </c>
      <c r="F1599" s="27">
        <v>41965</v>
      </c>
      <c r="G1599" s="32">
        <v>11228.68</v>
      </c>
      <c r="H1599" t="e">
        <f>VLOOKUP(B1599,'MEMBER PROFILE'!A:O,15,FALSE)</f>
        <v>#N/A</v>
      </c>
    </row>
    <row r="1600" spans="1:8" x14ac:dyDescent="0.25">
      <c r="A1600" s="21">
        <v>804</v>
      </c>
      <c r="B1600" s="156" t="s">
        <v>3034</v>
      </c>
      <c r="C1600" s="156" t="s">
        <v>3034</v>
      </c>
      <c r="D1600" s="28" t="s">
        <v>3040</v>
      </c>
      <c r="E1600" s="28" t="s">
        <v>51</v>
      </c>
      <c r="F1600" s="27">
        <v>42233</v>
      </c>
      <c r="G1600" s="32">
        <v>12961.27</v>
      </c>
      <c r="H1600" t="e">
        <f>VLOOKUP(B1600,'MEMBER PROFILE'!A:O,15,FALSE)</f>
        <v>#N/A</v>
      </c>
    </row>
    <row r="1601" spans="1:8" x14ac:dyDescent="0.25">
      <c r="A1601" s="21"/>
      <c r="B1601" s="156" t="s">
        <v>3034</v>
      </c>
      <c r="C1601" s="156" t="s">
        <v>3034</v>
      </c>
      <c r="D1601" s="28" t="s">
        <v>3040</v>
      </c>
      <c r="E1601" s="28" t="s">
        <v>52</v>
      </c>
      <c r="F1601" s="27">
        <v>42233</v>
      </c>
      <c r="G1601" s="32">
        <v>300</v>
      </c>
      <c r="H1601" t="e">
        <f>VLOOKUP(B1601,'MEMBER PROFILE'!A:O,15,FALSE)</f>
        <v>#N/A</v>
      </c>
    </row>
    <row r="1602" spans="1:8" x14ac:dyDescent="0.25">
      <c r="A1602" s="21">
        <v>805</v>
      </c>
      <c r="B1602" s="156" t="s">
        <v>3037</v>
      </c>
      <c r="C1602" s="156" t="s">
        <v>3037</v>
      </c>
      <c r="D1602" s="28" t="s">
        <v>3044</v>
      </c>
      <c r="E1602" s="28" t="s">
        <v>51</v>
      </c>
      <c r="F1602" s="27">
        <v>41964</v>
      </c>
      <c r="G1602" s="32">
        <v>11767.89</v>
      </c>
      <c r="H1602" t="e">
        <f>VLOOKUP(B1602,'MEMBER PROFILE'!A:O,15,FALSE)</f>
        <v>#N/A</v>
      </c>
    </row>
    <row r="1603" spans="1:8" x14ac:dyDescent="0.25">
      <c r="A1603" s="21"/>
      <c r="B1603" s="156" t="s">
        <v>3037</v>
      </c>
      <c r="C1603" s="156" t="s">
        <v>3037</v>
      </c>
      <c r="D1603" s="28" t="s">
        <v>3044</v>
      </c>
      <c r="E1603" s="28" t="s">
        <v>52</v>
      </c>
      <c r="F1603" s="27">
        <v>41964</v>
      </c>
      <c r="G1603" s="32">
        <v>300</v>
      </c>
      <c r="H1603" t="e">
        <f>VLOOKUP(B1603,'MEMBER PROFILE'!A:O,15,FALSE)</f>
        <v>#N/A</v>
      </c>
    </row>
    <row r="1604" spans="1:8" x14ac:dyDescent="0.25">
      <c r="A1604" s="21">
        <v>806</v>
      </c>
      <c r="B1604" s="156" t="s">
        <v>3041</v>
      </c>
      <c r="C1604" s="156" t="s">
        <v>3041</v>
      </c>
      <c r="D1604" s="28" t="s">
        <v>3047</v>
      </c>
      <c r="E1604" s="28" t="s">
        <v>51</v>
      </c>
      <c r="F1604" s="27">
        <v>41964</v>
      </c>
      <c r="G1604" s="32">
        <v>11761.93</v>
      </c>
      <c r="H1604" t="e">
        <f>VLOOKUP(B1604,'MEMBER PROFILE'!A:O,15,FALSE)</f>
        <v>#N/A</v>
      </c>
    </row>
    <row r="1605" spans="1:8" x14ac:dyDescent="0.25">
      <c r="A1605" s="21"/>
      <c r="B1605" s="156" t="s">
        <v>3041</v>
      </c>
      <c r="C1605" s="156" t="s">
        <v>3041</v>
      </c>
      <c r="D1605" s="28" t="s">
        <v>3047</v>
      </c>
      <c r="E1605" s="28" t="s">
        <v>52</v>
      </c>
      <c r="F1605" s="27">
        <v>41964</v>
      </c>
      <c r="G1605" s="32">
        <v>300</v>
      </c>
      <c r="H1605" t="e">
        <f>VLOOKUP(B1605,'MEMBER PROFILE'!A:O,15,FALSE)</f>
        <v>#N/A</v>
      </c>
    </row>
    <row r="1606" spans="1:8" x14ac:dyDescent="0.25">
      <c r="A1606" s="21">
        <v>807</v>
      </c>
      <c r="B1606" s="156" t="s">
        <v>3045</v>
      </c>
      <c r="C1606" s="156" t="s">
        <v>3045</v>
      </c>
      <c r="D1606" s="28" t="s">
        <v>3050</v>
      </c>
      <c r="E1606" s="28" t="s">
        <v>51</v>
      </c>
      <c r="F1606" s="27">
        <v>45069</v>
      </c>
      <c r="G1606" s="32">
        <v>24220</v>
      </c>
      <c r="H1606" t="e">
        <f>VLOOKUP(B1606,'MEMBER PROFILE'!A:O,15,FALSE)</f>
        <v>#N/A</v>
      </c>
    </row>
    <row r="1607" spans="1:8" x14ac:dyDescent="0.25">
      <c r="A1607" s="21"/>
      <c r="B1607" s="156" t="s">
        <v>3045</v>
      </c>
      <c r="C1607" s="156" t="s">
        <v>3045</v>
      </c>
      <c r="D1607" s="28" t="s">
        <v>3050</v>
      </c>
      <c r="E1607" s="28" t="s">
        <v>52</v>
      </c>
      <c r="F1607" s="27">
        <v>45069</v>
      </c>
      <c r="G1607" s="32">
        <v>1000</v>
      </c>
      <c r="H1607" t="e">
        <f>VLOOKUP(B1607,'MEMBER PROFILE'!A:O,15,FALSE)</f>
        <v>#N/A</v>
      </c>
    </row>
    <row r="1608" spans="1:8" x14ac:dyDescent="0.25">
      <c r="A1608" s="21">
        <v>808</v>
      </c>
      <c r="B1608" s="156" t="s">
        <v>3048</v>
      </c>
      <c r="C1608" s="156" t="s">
        <v>3048</v>
      </c>
      <c r="D1608" s="28" t="s">
        <v>3055</v>
      </c>
      <c r="E1608" s="28" t="s">
        <v>51</v>
      </c>
      <c r="F1608" s="27">
        <v>43349</v>
      </c>
      <c r="G1608" s="32">
        <v>17229.599999999999</v>
      </c>
      <c r="H1608" t="e">
        <f>VLOOKUP(B1608,'MEMBER PROFILE'!A:O,15,FALSE)</f>
        <v>#N/A</v>
      </c>
    </row>
    <row r="1609" spans="1:8" x14ac:dyDescent="0.25">
      <c r="A1609" s="21"/>
      <c r="B1609" s="156" t="s">
        <v>3048</v>
      </c>
      <c r="C1609" s="156" t="s">
        <v>3048</v>
      </c>
      <c r="D1609" s="28" t="s">
        <v>3055</v>
      </c>
      <c r="E1609" s="28" t="s">
        <v>52</v>
      </c>
      <c r="F1609" s="27">
        <v>43349</v>
      </c>
      <c r="G1609" s="32">
        <v>100</v>
      </c>
      <c r="H1609" t="e">
        <f>VLOOKUP(B1609,'MEMBER PROFILE'!A:O,15,FALSE)</f>
        <v>#N/A</v>
      </c>
    </row>
    <row r="1610" spans="1:8" x14ac:dyDescent="0.25">
      <c r="A1610" s="21">
        <v>809</v>
      </c>
      <c r="B1610" s="156" t="s">
        <v>3051</v>
      </c>
      <c r="C1610" s="156" t="s">
        <v>3051</v>
      </c>
      <c r="D1610" s="28" t="s">
        <v>3059</v>
      </c>
      <c r="E1610" s="28" t="s">
        <v>51</v>
      </c>
      <c r="F1610" s="27">
        <v>44540</v>
      </c>
      <c r="G1610" s="32">
        <v>10742.21</v>
      </c>
      <c r="H1610" t="e">
        <f>VLOOKUP(B1610,'MEMBER PROFILE'!A:O,15,FALSE)</f>
        <v>#N/A</v>
      </c>
    </row>
    <row r="1611" spans="1:8" x14ac:dyDescent="0.25">
      <c r="A1611" s="21"/>
      <c r="B1611" s="156" t="s">
        <v>3051</v>
      </c>
      <c r="C1611" s="156" t="s">
        <v>3051</v>
      </c>
      <c r="D1611" s="28" t="s">
        <v>3059</v>
      </c>
      <c r="E1611" s="28" t="s">
        <v>52</v>
      </c>
      <c r="F1611" s="27">
        <v>44540</v>
      </c>
      <c r="G1611" s="32">
        <v>300</v>
      </c>
      <c r="H1611" t="e">
        <f>VLOOKUP(B1611,'MEMBER PROFILE'!A:O,15,FALSE)</f>
        <v>#N/A</v>
      </c>
    </row>
    <row r="1612" spans="1:8" x14ac:dyDescent="0.25">
      <c r="A1612" s="21">
        <v>810</v>
      </c>
      <c r="B1612" s="156" t="s">
        <v>3056</v>
      </c>
      <c r="C1612" s="156" t="s">
        <v>3056</v>
      </c>
      <c r="D1612" s="28" t="s">
        <v>3063</v>
      </c>
      <c r="E1612" s="28" t="s">
        <v>51</v>
      </c>
      <c r="F1612" s="27">
        <v>44540</v>
      </c>
      <c r="G1612" s="32">
        <v>10742.21</v>
      </c>
      <c r="H1612" t="e">
        <f>VLOOKUP(B1612,'MEMBER PROFILE'!A:O,15,FALSE)</f>
        <v>#N/A</v>
      </c>
    </row>
    <row r="1613" spans="1:8" x14ac:dyDescent="0.25">
      <c r="A1613" s="21"/>
      <c r="B1613" s="156" t="s">
        <v>3056</v>
      </c>
      <c r="C1613" s="156" t="s">
        <v>3056</v>
      </c>
      <c r="D1613" s="28" t="s">
        <v>3063</v>
      </c>
      <c r="E1613" s="28" t="s">
        <v>52</v>
      </c>
      <c r="F1613" s="27">
        <v>44540</v>
      </c>
      <c r="G1613" s="32">
        <v>300</v>
      </c>
      <c r="H1613" t="e">
        <f>VLOOKUP(B1613,'MEMBER PROFILE'!A:O,15,FALSE)</f>
        <v>#N/A</v>
      </c>
    </row>
    <row r="1614" spans="1:8" x14ac:dyDescent="0.25">
      <c r="A1614" s="21">
        <v>811</v>
      </c>
      <c r="B1614" s="156" t="s">
        <v>3060</v>
      </c>
      <c r="C1614" s="156" t="s">
        <v>3060</v>
      </c>
      <c r="D1614" s="28" t="s">
        <v>3066</v>
      </c>
      <c r="E1614" s="28" t="s">
        <v>51</v>
      </c>
      <c r="F1614" s="27">
        <v>42901</v>
      </c>
      <c r="G1614" s="32">
        <v>14953.25</v>
      </c>
      <c r="H1614" t="e">
        <f>VLOOKUP(B1614,'MEMBER PROFILE'!A:O,15,FALSE)</f>
        <v>#N/A</v>
      </c>
    </row>
    <row r="1615" spans="1:8" x14ac:dyDescent="0.25">
      <c r="A1615" s="21"/>
      <c r="B1615" s="156" t="s">
        <v>3060</v>
      </c>
      <c r="C1615" s="156" t="s">
        <v>3060</v>
      </c>
      <c r="D1615" s="28" t="s">
        <v>3066</v>
      </c>
      <c r="E1615" s="28" t="s">
        <v>52</v>
      </c>
      <c r="F1615" s="27">
        <v>42901</v>
      </c>
      <c r="G1615" s="32">
        <v>-600</v>
      </c>
      <c r="H1615" t="e">
        <f>VLOOKUP(B1615,'MEMBER PROFILE'!A:O,15,FALSE)</f>
        <v>#N/A</v>
      </c>
    </row>
    <row r="1616" spans="1:8" x14ac:dyDescent="0.25">
      <c r="A1616" s="21">
        <v>812</v>
      </c>
      <c r="B1616" s="156" t="s">
        <v>3064</v>
      </c>
      <c r="C1616" s="156" t="s">
        <v>3064</v>
      </c>
      <c r="D1616" s="28" t="s">
        <v>3068</v>
      </c>
      <c r="E1616" s="28" t="s">
        <v>51</v>
      </c>
      <c r="F1616" s="27">
        <v>43636</v>
      </c>
      <c r="G1616" s="32">
        <v>12226.18</v>
      </c>
      <c r="H1616" t="e">
        <f>VLOOKUP(B1616,'MEMBER PROFILE'!A:O,15,FALSE)</f>
        <v>#N/A</v>
      </c>
    </row>
    <row r="1617" spans="1:8" x14ac:dyDescent="0.25">
      <c r="A1617" s="21"/>
      <c r="B1617" s="156" t="s">
        <v>3064</v>
      </c>
      <c r="C1617" s="156" t="s">
        <v>3064</v>
      </c>
      <c r="D1617" s="28" t="s">
        <v>3068</v>
      </c>
      <c r="E1617" s="28" t="s">
        <v>52</v>
      </c>
      <c r="F1617" s="27">
        <v>43636</v>
      </c>
      <c r="G1617" s="32">
        <v>300</v>
      </c>
      <c r="H1617" t="e">
        <f>VLOOKUP(B1617,'MEMBER PROFILE'!A:O,15,FALSE)</f>
        <v>#N/A</v>
      </c>
    </row>
    <row r="1618" spans="1:8" x14ac:dyDescent="0.25">
      <c r="A1618" s="21">
        <v>813</v>
      </c>
      <c r="B1618" s="156" t="s">
        <v>3067</v>
      </c>
      <c r="C1618" s="156" t="s">
        <v>3067</v>
      </c>
      <c r="D1618" s="28" t="s">
        <v>3071</v>
      </c>
      <c r="E1618" s="28" t="s">
        <v>51</v>
      </c>
      <c r="F1618" s="27">
        <v>44327</v>
      </c>
      <c r="G1618" s="32">
        <v>11377.68</v>
      </c>
      <c r="H1618" t="e">
        <f>VLOOKUP(B1618,'MEMBER PROFILE'!A:O,15,FALSE)</f>
        <v>#N/A</v>
      </c>
    </row>
    <row r="1619" spans="1:8" x14ac:dyDescent="0.25">
      <c r="A1619" s="21"/>
      <c r="B1619" s="156" t="s">
        <v>3067</v>
      </c>
      <c r="C1619" s="156" t="s">
        <v>3067</v>
      </c>
      <c r="D1619" s="28" t="s">
        <v>3071</v>
      </c>
      <c r="E1619" s="28" t="s">
        <v>52</v>
      </c>
      <c r="F1619" s="27">
        <v>44327</v>
      </c>
      <c r="G1619" s="32">
        <v>300</v>
      </c>
      <c r="H1619" t="e">
        <f>VLOOKUP(B1619,'MEMBER PROFILE'!A:O,15,FALSE)</f>
        <v>#N/A</v>
      </c>
    </row>
    <row r="1620" spans="1:8" x14ac:dyDescent="0.25">
      <c r="A1620" s="21"/>
      <c r="B1620" s="156" t="s">
        <v>3067</v>
      </c>
      <c r="C1620" s="156" t="s">
        <v>3067</v>
      </c>
      <c r="D1620" s="28" t="s">
        <v>3071</v>
      </c>
      <c r="E1620" s="28" t="s">
        <v>107</v>
      </c>
      <c r="F1620" s="27">
        <v>43720</v>
      </c>
      <c r="G1620" s="32">
        <v>1114.23</v>
      </c>
      <c r="H1620" t="e">
        <f>VLOOKUP(B1620,'MEMBER PROFILE'!A:O,15,FALSE)</f>
        <v>#N/A</v>
      </c>
    </row>
    <row r="1621" spans="1:8" x14ac:dyDescent="0.25">
      <c r="A1621" s="21">
        <v>814</v>
      </c>
      <c r="B1621" s="156" t="s">
        <v>3069</v>
      </c>
      <c r="C1621" s="156" t="s">
        <v>3069</v>
      </c>
      <c r="D1621" s="28" t="s">
        <v>3074</v>
      </c>
      <c r="E1621" s="28" t="s">
        <v>51</v>
      </c>
      <c r="F1621" s="27">
        <v>43636</v>
      </c>
      <c r="G1621" s="32">
        <v>13374.36</v>
      </c>
      <c r="H1621" t="e">
        <f>VLOOKUP(B1621,'MEMBER PROFILE'!A:O,15,FALSE)</f>
        <v>#N/A</v>
      </c>
    </row>
    <row r="1622" spans="1:8" x14ac:dyDescent="0.25">
      <c r="A1622" s="21"/>
      <c r="B1622" s="156" t="s">
        <v>3069</v>
      </c>
      <c r="C1622" s="156" t="s">
        <v>3069</v>
      </c>
      <c r="D1622" s="28" t="s">
        <v>3074</v>
      </c>
      <c r="E1622" s="28" t="s">
        <v>52</v>
      </c>
      <c r="F1622" s="27">
        <v>43636</v>
      </c>
      <c r="G1622" s="32">
        <v>300</v>
      </c>
      <c r="H1622" t="e">
        <f>VLOOKUP(B1622,'MEMBER PROFILE'!A:O,15,FALSE)</f>
        <v>#N/A</v>
      </c>
    </row>
    <row r="1623" spans="1:8" x14ac:dyDescent="0.25">
      <c r="A1623" s="21"/>
      <c r="B1623" s="156" t="s">
        <v>3069</v>
      </c>
      <c r="C1623" s="156" t="s">
        <v>3069</v>
      </c>
      <c r="D1623" s="28" t="s">
        <v>3074</v>
      </c>
      <c r="E1623" s="28" t="s">
        <v>107</v>
      </c>
      <c r="F1623" s="27">
        <v>43509</v>
      </c>
      <c r="G1623" s="32">
        <v>17777.16</v>
      </c>
      <c r="H1623" t="e">
        <f>VLOOKUP(B1623,'MEMBER PROFILE'!A:O,15,FALSE)</f>
        <v>#N/A</v>
      </c>
    </row>
    <row r="1624" spans="1:8" x14ac:dyDescent="0.25">
      <c r="A1624" s="21">
        <v>815</v>
      </c>
      <c r="B1624" s="156" t="s">
        <v>3128</v>
      </c>
      <c r="C1624" s="156" t="s">
        <v>3128</v>
      </c>
      <c r="D1624" s="28" t="s">
        <v>3080</v>
      </c>
      <c r="E1624" s="28" t="s">
        <v>107</v>
      </c>
      <c r="F1624" s="27">
        <v>44607</v>
      </c>
      <c r="G1624" s="32">
        <v>631.37</v>
      </c>
      <c r="H1624" t="e">
        <f>VLOOKUP(B1624,'MEMBER PROFILE'!A:O,15,FALSE)</f>
        <v>#N/A</v>
      </c>
    </row>
    <row r="1625" spans="1:8" x14ac:dyDescent="0.25">
      <c r="A1625" s="21">
        <v>816</v>
      </c>
      <c r="B1625" s="156" t="s">
        <v>3072</v>
      </c>
      <c r="C1625" s="156" t="s">
        <v>3072</v>
      </c>
      <c r="D1625" s="28" t="s">
        <v>3082</v>
      </c>
      <c r="E1625" s="28" t="s">
        <v>51</v>
      </c>
      <c r="F1625" s="27">
        <v>45027</v>
      </c>
      <c r="G1625" s="32">
        <v>20600</v>
      </c>
      <c r="H1625" t="e">
        <f>VLOOKUP(B1625,'MEMBER PROFILE'!A:O,15,FALSE)</f>
        <v>#N/A</v>
      </c>
    </row>
    <row r="1626" spans="1:8" x14ac:dyDescent="0.25">
      <c r="A1626" s="21"/>
      <c r="B1626" s="156" t="s">
        <v>3072</v>
      </c>
      <c r="C1626" s="156" t="s">
        <v>3072</v>
      </c>
      <c r="D1626" s="28" t="s">
        <v>3082</v>
      </c>
      <c r="E1626" s="28" t="s">
        <v>52</v>
      </c>
      <c r="F1626" s="27">
        <v>45027</v>
      </c>
      <c r="G1626" s="32">
        <v>1500</v>
      </c>
      <c r="H1626" t="e">
        <f>VLOOKUP(B1626,'MEMBER PROFILE'!A:O,15,FALSE)</f>
        <v>#N/A</v>
      </c>
    </row>
    <row r="1627" spans="1:8" x14ac:dyDescent="0.25">
      <c r="A1627" s="21">
        <v>817</v>
      </c>
      <c r="B1627" s="156" t="s">
        <v>3075</v>
      </c>
      <c r="C1627" s="156" t="s">
        <v>3075</v>
      </c>
      <c r="D1627" s="28" t="s">
        <v>3085</v>
      </c>
      <c r="E1627" s="28" t="s">
        <v>51</v>
      </c>
      <c r="F1627" s="27">
        <v>45027</v>
      </c>
      <c r="G1627" s="32">
        <v>28810</v>
      </c>
      <c r="H1627" t="e">
        <f>VLOOKUP(B1627,'MEMBER PROFILE'!A:O,15,FALSE)</f>
        <v>#N/A</v>
      </c>
    </row>
    <row r="1628" spans="1:8" x14ac:dyDescent="0.25">
      <c r="A1628" s="21"/>
      <c r="B1628" s="156" t="s">
        <v>3075</v>
      </c>
      <c r="C1628" s="156" t="s">
        <v>3075</v>
      </c>
      <c r="D1628" s="28" t="s">
        <v>3085</v>
      </c>
      <c r="E1628" s="28" t="s">
        <v>52</v>
      </c>
      <c r="F1628" s="27">
        <v>45027</v>
      </c>
      <c r="G1628" s="32">
        <v>600</v>
      </c>
      <c r="H1628" t="e">
        <f>VLOOKUP(B1628,'MEMBER PROFILE'!A:O,15,FALSE)</f>
        <v>#N/A</v>
      </c>
    </row>
    <row r="1629" spans="1:8" x14ac:dyDescent="0.25">
      <c r="A1629" s="21">
        <v>818</v>
      </c>
      <c r="B1629" s="156" t="s">
        <v>3077</v>
      </c>
      <c r="C1629" s="156" t="s">
        <v>3077</v>
      </c>
      <c r="D1629" s="28" t="s">
        <v>3091</v>
      </c>
      <c r="E1629" s="28" t="s">
        <v>51</v>
      </c>
      <c r="F1629" s="27">
        <v>44321</v>
      </c>
      <c r="G1629" s="32">
        <v>11519.7</v>
      </c>
      <c r="H1629" t="e">
        <f>VLOOKUP(B1629,'MEMBER PROFILE'!A:O,15,FALSE)</f>
        <v>#N/A</v>
      </c>
    </row>
    <row r="1630" spans="1:8" x14ac:dyDescent="0.25">
      <c r="A1630" s="21"/>
      <c r="B1630" s="156" t="s">
        <v>3077</v>
      </c>
      <c r="C1630" s="156" t="s">
        <v>3077</v>
      </c>
      <c r="D1630" s="28" t="s">
        <v>3091</v>
      </c>
      <c r="E1630" s="28" t="s">
        <v>52</v>
      </c>
      <c r="F1630" s="27">
        <v>44321</v>
      </c>
      <c r="G1630" s="32">
        <v>300</v>
      </c>
      <c r="H1630" t="e">
        <f>VLOOKUP(B1630,'MEMBER PROFILE'!A:O,15,FALSE)</f>
        <v>#N/A</v>
      </c>
    </row>
    <row r="1631" spans="1:8" x14ac:dyDescent="0.25">
      <c r="A1631" s="21">
        <v>819</v>
      </c>
      <c r="B1631" s="156" t="s">
        <v>3081</v>
      </c>
      <c r="C1631" s="156" t="s">
        <v>3081</v>
      </c>
      <c r="D1631" s="28" t="s">
        <v>3088</v>
      </c>
      <c r="E1631" s="28" t="s">
        <v>51</v>
      </c>
      <c r="F1631" s="27">
        <v>43488</v>
      </c>
      <c r="G1631" s="32">
        <v>28461.35</v>
      </c>
      <c r="H1631" t="e">
        <f>VLOOKUP(B1631,'MEMBER PROFILE'!A:O,15,FALSE)</f>
        <v>#N/A</v>
      </c>
    </row>
    <row r="1632" spans="1:8" x14ac:dyDescent="0.25">
      <c r="A1632" s="21"/>
      <c r="B1632" s="156" t="s">
        <v>3081</v>
      </c>
      <c r="C1632" s="156" t="s">
        <v>3081</v>
      </c>
      <c r="D1632" s="28" t="s">
        <v>3088</v>
      </c>
      <c r="E1632" s="28" t="s">
        <v>52</v>
      </c>
      <c r="F1632" s="27">
        <v>43488</v>
      </c>
      <c r="G1632" s="32">
        <v>300</v>
      </c>
      <c r="H1632" t="e">
        <f>VLOOKUP(B1632,'MEMBER PROFILE'!A:O,15,FALSE)</f>
        <v>#N/A</v>
      </c>
    </row>
    <row r="1633" spans="1:8" x14ac:dyDescent="0.25">
      <c r="A1633" s="21"/>
      <c r="B1633" s="156" t="s">
        <v>3081</v>
      </c>
      <c r="C1633" s="156" t="s">
        <v>3081</v>
      </c>
      <c r="D1633" s="28" t="s">
        <v>3088</v>
      </c>
      <c r="E1633" s="28" t="s">
        <v>107</v>
      </c>
      <c r="F1633" s="27">
        <v>44104</v>
      </c>
      <c r="G1633" s="32">
        <v>2370.88</v>
      </c>
      <c r="H1633" t="e">
        <f>VLOOKUP(B1633,'MEMBER PROFILE'!A:O,15,FALSE)</f>
        <v>#N/A</v>
      </c>
    </row>
    <row r="1634" spans="1:8" x14ac:dyDescent="0.25">
      <c r="A1634" s="21">
        <v>820</v>
      </c>
      <c r="B1634" s="156" t="s">
        <v>3083</v>
      </c>
      <c r="C1634" s="156" t="s">
        <v>3083</v>
      </c>
      <c r="D1634" s="28" t="s">
        <v>3095</v>
      </c>
      <c r="E1634" s="28" t="s">
        <v>51</v>
      </c>
      <c r="F1634" s="27">
        <v>44384</v>
      </c>
      <c r="G1634" s="32">
        <v>10652.16</v>
      </c>
      <c r="H1634" t="e">
        <f>VLOOKUP(B1634,'MEMBER PROFILE'!A:O,15,FALSE)</f>
        <v>#N/A</v>
      </c>
    </row>
    <row r="1635" spans="1:8" x14ac:dyDescent="0.25">
      <c r="A1635" s="21"/>
      <c r="B1635" s="156" t="s">
        <v>3083</v>
      </c>
      <c r="C1635" s="156" t="s">
        <v>3083</v>
      </c>
      <c r="D1635" s="28" t="s">
        <v>3095</v>
      </c>
      <c r="E1635" s="28" t="s">
        <v>52</v>
      </c>
      <c r="F1635" s="27">
        <v>44384</v>
      </c>
      <c r="G1635" s="32">
        <v>100</v>
      </c>
      <c r="H1635" t="e">
        <f>VLOOKUP(B1635,'MEMBER PROFILE'!A:O,15,FALSE)</f>
        <v>#N/A</v>
      </c>
    </row>
    <row r="1636" spans="1:8" x14ac:dyDescent="0.25">
      <c r="A1636" s="21">
        <v>821</v>
      </c>
      <c r="B1636" s="156" t="s">
        <v>3086</v>
      </c>
      <c r="C1636" s="156" t="s">
        <v>3086</v>
      </c>
      <c r="D1636" s="28" t="s">
        <v>3098</v>
      </c>
      <c r="E1636" s="28" t="s">
        <v>51</v>
      </c>
      <c r="F1636" s="27">
        <v>44475</v>
      </c>
      <c r="G1636" s="32">
        <v>11159.83</v>
      </c>
      <c r="H1636" t="e">
        <f>VLOOKUP(B1636,'MEMBER PROFILE'!A:O,15,FALSE)</f>
        <v>#N/A</v>
      </c>
    </row>
    <row r="1637" spans="1:8" x14ac:dyDescent="0.25">
      <c r="A1637" s="21"/>
      <c r="B1637" s="156" t="s">
        <v>3086</v>
      </c>
      <c r="C1637" s="156" t="s">
        <v>3086</v>
      </c>
      <c r="D1637" s="28" t="s">
        <v>3098</v>
      </c>
      <c r="E1637" s="28" t="s">
        <v>52</v>
      </c>
      <c r="F1637" s="27">
        <v>44475</v>
      </c>
      <c r="G1637" s="32">
        <v>300</v>
      </c>
      <c r="H1637" t="e">
        <f>VLOOKUP(B1637,'MEMBER PROFILE'!A:O,15,FALSE)</f>
        <v>#N/A</v>
      </c>
    </row>
    <row r="1638" spans="1:8" x14ac:dyDescent="0.25">
      <c r="A1638" s="21">
        <v>822</v>
      </c>
      <c r="B1638" s="156" t="s">
        <v>3089</v>
      </c>
      <c r="C1638" s="156" t="s">
        <v>3089</v>
      </c>
      <c r="D1638" s="28" t="s">
        <v>3100</v>
      </c>
      <c r="E1638" s="28" t="s">
        <v>51</v>
      </c>
      <c r="F1638" s="27">
        <v>44475</v>
      </c>
      <c r="G1638" s="32">
        <v>11159.83</v>
      </c>
      <c r="H1638" t="e">
        <f>VLOOKUP(B1638,'MEMBER PROFILE'!A:O,15,FALSE)</f>
        <v>#N/A</v>
      </c>
    </row>
    <row r="1639" spans="1:8" x14ac:dyDescent="0.25">
      <c r="A1639" s="21"/>
      <c r="B1639" s="156" t="s">
        <v>3089</v>
      </c>
      <c r="C1639" s="156" t="s">
        <v>3089</v>
      </c>
      <c r="D1639" s="28" t="s">
        <v>3100</v>
      </c>
      <c r="E1639" s="28" t="s">
        <v>52</v>
      </c>
      <c r="F1639" s="27">
        <v>44475</v>
      </c>
      <c r="G1639" s="32">
        <v>300</v>
      </c>
      <c r="H1639" t="e">
        <f>VLOOKUP(B1639,'MEMBER PROFILE'!A:O,15,FALSE)</f>
        <v>#N/A</v>
      </c>
    </row>
    <row r="1640" spans="1:8" x14ac:dyDescent="0.25">
      <c r="A1640" s="21">
        <v>823</v>
      </c>
      <c r="B1640" s="156" t="s">
        <v>3092</v>
      </c>
      <c r="C1640" s="156" t="s">
        <v>3092</v>
      </c>
      <c r="D1640" s="28" t="s">
        <v>3103</v>
      </c>
      <c r="E1640" s="28" t="s">
        <v>51</v>
      </c>
      <c r="F1640" s="27">
        <v>42510</v>
      </c>
      <c r="G1640" s="32">
        <v>12636.21</v>
      </c>
      <c r="H1640" t="e">
        <f>VLOOKUP(B1640,'MEMBER PROFILE'!A:O,15,FALSE)</f>
        <v>#N/A</v>
      </c>
    </row>
    <row r="1641" spans="1:8" x14ac:dyDescent="0.25">
      <c r="A1641" s="21"/>
      <c r="B1641" s="156" t="s">
        <v>3092</v>
      </c>
      <c r="C1641" s="156" t="s">
        <v>3092</v>
      </c>
      <c r="D1641" s="28" t="s">
        <v>3103</v>
      </c>
      <c r="E1641" s="28" t="s">
        <v>52</v>
      </c>
      <c r="F1641" s="27">
        <v>42510</v>
      </c>
      <c r="G1641" s="32">
        <v>1300</v>
      </c>
      <c r="H1641" t="e">
        <f>VLOOKUP(B1641,'MEMBER PROFILE'!A:O,15,FALSE)</f>
        <v>#N/A</v>
      </c>
    </row>
    <row r="1642" spans="1:8" x14ac:dyDescent="0.25">
      <c r="A1642" s="21">
        <v>824</v>
      </c>
      <c r="B1642" s="156" t="s">
        <v>3096</v>
      </c>
      <c r="C1642" s="156" t="s">
        <v>3096</v>
      </c>
      <c r="D1642" s="28" t="s">
        <v>3107</v>
      </c>
      <c r="E1642" s="28" t="s">
        <v>51</v>
      </c>
      <c r="F1642" s="27">
        <v>44375</v>
      </c>
      <c r="G1642" s="32">
        <v>10988.2</v>
      </c>
      <c r="H1642" t="e">
        <f>VLOOKUP(B1642,'MEMBER PROFILE'!A:O,15,FALSE)</f>
        <v>#N/A</v>
      </c>
    </row>
    <row r="1643" spans="1:8" x14ac:dyDescent="0.25">
      <c r="A1643" s="21"/>
      <c r="B1643" s="156" t="s">
        <v>3096</v>
      </c>
      <c r="C1643" s="156" t="s">
        <v>3096</v>
      </c>
      <c r="D1643" s="28" t="s">
        <v>3107</v>
      </c>
      <c r="E1643" s="28" t="s">
        <v>52</v>
      </c>
      <c r="F1643" s="27">
        <v>44375</v>
      </c>
      <c r="G1643" s="32">
        <v>0</v>
      </c>
      <c r="H1643" t="e">
        <f>VLOOKUP(B1643,'MEMBER PROFILE'!A:O,15,FALSE)</f>
        <v>#N/A</v>
      </c>
    </row>
    <row r="1644" spans="1:8" x14ac:dyDescent="0.25">
      <c r="A1644" s="21">
        <v>825</v>
      </c>
      <c r="B1644" s="156" t="s">
        <v>3099</v>
      </c>
      <c r="C1644" s="156" t="s">
        <v>3099</v>
      </c>
      <c r="D1644" s="28" t="s">
        <v>3111</v>
      </c>
      <c r="E1644" s="28" t="s">
        <v>51</v>
      </c>
      <c r="F1644" s="27">
        <v>43776</v>
      </c>
      <c r="G1644" s="32">
        <v>22914.080000000002</v>
      </c>
      <c r="H1644" t="e">
        <f>VLOOKUP(B1644,'MEMBER PROFILE'!A:O,15,FALSE)</f>
        <v>#N/A</v>
      </c>
    </row>
    <row r="1645" spans="1:8" x14ac:dyDescent="0.25">
      <c r="A1645" s="21"/>
      <c r="B1645" s="156" t="s">
        <v>3099</v>
      </c>
      <c r="C1645" s="156" t="s">
        <v>3099</v>
      </c>
      <c r="D1645" s="28" t="s">
        <v>3111</v>
      </c>
      <c r="E1645" s="28" t="s">
        <v>52</v>
      </c>
      <c r="F1645" s="27">
        <v>43776</v>
      </c>
      <c r="G1645" s="32">
        <v>300</v>
      </c>
      <c r="H1645" t="e">
        <f>VLOOKUP(B1645,'MEMBER PROFILE'!A:O,15,FALSE)</f>
        <v>#N/A</v>
      </c>
    </row>
    <row r="1646" spans="1:8" x14ac:dyDescent="0.25">
      <c r="A1646" s="21">
        <v>826</v>
      </c>
      <c r="B1646" s="156" t="s">
        <v>3131</v>
      </c>
      <c r="C1646" s="156" t="s">
        <v>3131</v>
      </c>
      <c r="D1646" s="28" t="s">
        <v>3114</v>
      </c>
      <c r="E1646" s="28" t="s">
        <v>107</v>
      </c>
      <c r="F1646" s="27">
        <v>41898</v>
      </c>
      <c r="G1646" s="32">
        <v>2351.9699999999998</v>
      </c>
      <c r="H1646" t="e">
        <f>VLOOKUP(B1646,'MEMBER PROFILE'!A:O,15,FALSE)</f>
        <v>#N/A</v>
      </c>
    </row>
    <row r="1647" spans="1:8" x14ac:dyDescent="0.25">
      <c r="A1647" s="21">
        <v>827</v>
      </c>
      <c r="B1647" s="156" t="s">
        <v>3101</v>
      </c>
      <c r="C1647" s="156" t="s">
        <v>3101</v>
      </c>
      <c r="D1647" s="28" t="s">
        <v>3117</v>
      </c>
      <c r="E1647" s="28" t="s">
        <v>51</v>
      </c>
      <c r="F1647" s="27">
        <v>44431</v>
      </c>
      <c r="G1647" s="32">
        <v>10116.92</v>
      </c>
      <c r="H1647" t="e">
        <f>VLOOKUP(B1647,'MEMBER PROFILE'!A:O,15,FALSE)</f>
        <v>#N/A</v>
      </c>
    </row>
    <row r="1648" spans="1:8" x14ac:dyDescent="0.25">
      <c r="A1648" s="21"/>
      <c r="B1648" s="156" t="s">
        <v>3101</v>
      </c>
      <c r="C1648" s="156" t="s">
        <v>3101</v>
      </c>
      <c r="D1648" s="28" t="s">
        <v>3117</v>
      </c>
      <c r="E1648" s="28" t="s">
        <v>52</v>
      </c>
      <c r="F1648" s="27">
        <v>44431</v>
      </c>
      <c r="G1648" s="32">
        <v>-100</v>
      </c>
      <c r="H1648" t="e">
        <f>VLOOKUP(B1648,'MEMBER PROFILE'!A:O,15,FALSE)</f>
        <v>#N/A</v>
      </c>
    </row>
    <row r="1649" spans="1:8" x14ac:dyDescent="0.25">
      <c r="A1649" s="21">
        <v>828</v>
      </c>
      <c r="B1649" s="156" t="s">
        <v>3104</v>
      </c>
      <c r="C1649" s="156" t="s">
        <v>3104</v>
      </c>
      <c r="D1649" s="28" t="s">
        <v>3121</v>
      </c>
      <c r="E1649" s="28" t="s">
        <v>51</v>
      </c>
      <c r="F1649" s="27">
        <v>44440</v>
      </c>
      <c r="G1649" s="32">
        <v>11393.42</v>
      </c>
      <c r="H1649" t="e">
        <f>VLOOKUP(B1649,'MEMBER PROFILE'!A:O,15,FALSE)</f>
        <v>#N/A</v>
      </c>
    </row>
    <row r="1650" spans="1:8" x14ac:dyDescent="0.25">
      <c r="A1650" s="21"/>
      <c r="B1650" s="156" t="s">
        <v>3104</v>
      </c>
      <c r="C1650" s="156" t="s">
        <v>3104</v>
      </c>
      <c r="D1650" s="28" t="s">
        <v>3121</v>
      </c>
      <c r="E1650" s="28" t="s">
        <v>52</v>
      </c>
      <c r="F1650" s="27">
        <v>44440</v>
      </c>
      <c r="G1650" s="32">
        <v>300</v>
      </c>
      <c r="H1650" t="e">
        <f>VLOOKUP(B1650,'MEMBER PROFILE'!A:O,15,FALSE)</f>
        <v>#N/A</v>
      </c>
    </row>
    <row r="1651" spans="1:8" x14ac:dyDescent="0.25">
      <c r="A1651" s="21">
        <v>829</v>
      </c>
      <c r="B1651" s="156" t="s">
        <v>3169</v>
      </c>
      <c r="C1651" s="156" t="s">
        <v>3169</v>
      </c>
      <c r="D1651" s="28" t="s">
        <v>3124</v>
      </c>
      <c r="E1651" s="28" t="s">
        <v>107</v>
      </c>
      <c r="F1651" s="27">
        <v>42094</v>
      </c>
      <c r="G1651" s="32">
        <v>561.49</v>
      </c>
      <c r="H1651" t="e">
        <f>VLOOKUP(B1651,'MEMBER PROFILE'!A:O,15,FALSE)</f>
        <v>#N/A</v>
      </c>
    </row>
    <row r="1652" spans="1:8" x14ac:dyDescent="0.25">
      <c r="A1652" s="21">
        <v>830</v>
      </c>
      <c r="B1652" s="156" t="s">
        <v>3175</v>
      </c>
      <c r="C1652" s="156" t="s">
        <v>3175</v>
      </c>
      <c r="D1652" s="28" t="s">
        <v>3127</v>
      </c>
      <c r="E1652" s="28" t="s">
        <v>107</v>
      </c>
      <c r="F1652" s="27">
        <v>41736</v>
      </c>
      <c r="G1652" s="32">
        <v>561.49</v>
      </c>
      <c r="H1652" t="e">
        <f>VLOOKUP(B1652,'MEMBER PROFILE'!A:O,15,FALSE)</f>
        <v>#N/A</v>
      </c>
    </row>
    <row r="1653" spans="1:8" x14ac:dyDescent="0.25">
      <c r="A1653" s="21">
        <v>831</v>
      </c>
      <c r="B1653" s="156" t="s">
        <v>3178</v>
      </c>
      <c r="C1653" s="156" t="s">
        <v>3178</v>
      </c>
      <c r="D1653" s="28" t="s">
        <v>3130</v>
      </c>
      <c r="E1653" s="28" t="s">
        <v>107</v>
      </c>
      <c r="F1653" s="27">
        <v>42324</v>
      </c>
      <c r="G1653" s="32">
        <v>595.97</v>
      </c>
      <c r="H1653" t="e">
        <f>VLOOKUP(B1653,'MEMBER PROFILE'!A:O,15,FALSE)</f>
        <v>#N/A</v>
      </c>
    </row>
    <row r="1654" spans="1:8" x14ac:dyDescent="0.25">
      <c r="A1654" s="21">
        <v>832</v>
      </c>
      <c r="B1654" s="156" t="s">
        <v>3108</v>
      </c>
      <c r="C1654" s="156" t="s">
        <v>3108</v>
      </c>
      <c r="D1654" s="28" t="s">
        <v>3132</v>
      </c>
      <c r="E1654" s="28" t="s">
        <v>51</v>
      </c>
      <c r="F1654" s="27">
        <v>41472</v>
      </c>
      <c r="G1654" s="32">
        <v>81967.460000000006</v>
      </c>
      <c r="H1654" t="e">
        <f>VLOOKUP(B1654,'MEMBER PROFILE'!A:O,15,FALSE)</f>
        <v>#N/A</v>
      </c>
    </row>
    <row r="1655" spans="1:8" x14ac:dyDescent="0.25">
      <c r="A1655" s="21"/>
      <c r="B1655" s="156" t="s">
        <v>3108</v>
      </c>
      <c r="C1655" s="156" t="s">
        <v>3108</v>
      </c>
      <c r="D1655" s="28" t="s">
        <v>3132</v>
      </c>
      <c r="E1655" s="28" t="s">
        <v>52</v>
      </c>
      <c r="F1655" s="27">
        <v>41472</v>
      </c>
      <c r="G1655" s="32">
        <v>300</v>
      </c>
      <c r="H1655" t="e">
        <f>VLOOKUP(B1655,'MEMBER PROFILE'!A:O,15,FALSE)</f>
        <v>#N/A</v>
      </c>
    </row>
    <row r="1656" spans="1:8" x14ac:dyDescent="0.25">
      <c r="A1656" s="21"/>
      <c r="B1656" s="156" t="s">
        <v>3108</v>
      </c>
      <c r="C1656" s="156" t="s">
        <v>3108</v>
      </c>
      <c r="D1656" s="28" t="s">
        <v>3132</v>
      </c>
      <c r="E1656" s="28" t="s">
        <v>107</v>
      </c>
      <c r="F1656" s="27">
        <v>42293</v>
      </c>
      <c r="G1656" s="32">
        <v>67764.460000000006</v>
      </c>
      <c r="H1656" t="e">
        <f>VLOOKUP(B1656,'MEMBER PROFILE'!A:O,15,FALSE)</f>
        <v>#N/A</v>
      </c>
    </row>
    <row r="1657" spans="1:8" x14ac:dyDescent="0.25">
      <c r="A1657" s="21">
        <v>833</v>
      </c>
      <c r="B1657" s="156" t="s">
        <v>3112</v>
      </c>
      <c r="C1657" s="156" t="s">
        <v>3112</v>
      </c>
      <c r="D1657" s="28" t="s">
        <v>3136</v>
      </c>
      <c r="E1657" s="28" t="s">
        <v>51</v>
      </c>
      <c r="F1657" s="27">
        <v>44823</v>
      </c>
      <c r="G1657" s="32">
        <v>15569.93</v>
      </c>
      <c r="H1657" t="e">
        <f>VLOOKUP(B1657,'MEMBER PROFILE'!A:O,15,FALSE)</f>
        <v>#N/A</v>
      </c>
    </row>
    <row r="1658" spans="1:8" x14ac:dyDescent="0.25">
      <c r="A1658" s="21"/>
      <c r="B1658" s="156" t="s">
        <v>3112</v>
      </c>
      <c r="C1658" s="156" t="s">
        <v>3112</v>
      </c>
      <c r="D1658" s="28" t="s">
        <v>3136</v>
      </c>
      <c r="E1658" s="28" t="s">
        <v>52</v>
      </c>
      <c r="F1658" s="27">
        <v>44823</v>
      </c>
      <c r="G1658" s="32">
        <v>300</v>
      </c>
      <c r="H1658" t="e">
        <f>VLOOKUP(B1658,'MEMBER PROFILE'!A:O,15,FALSE)</f>
        <v>#N/A</v>
      </c>
    </row>
    <row r="1659" spans="1:8" x14ac:dyDescent="0.25">
      <c r="A1659" s="21">
        <v>834</v>
      </c>
      <c r="B1659" s="156" t="s">
        <v>3118</v>
      </c>
      <c r="C1659" s="156" t="s">
        <v>3118</v>
      </c>
      <c r="D1659" s="28" t="s">
        <v>3141</v>
      </c>
      <c r="E1659" s="28" t="s">
        <v>51</v>
      </c>
      <c r="F1659" s="27">
        <v>44539</v>
      </c>
      <c r="G1659" s="32">
        <v>10844.21</v>
      </c>
      <c r="H1659" t="e">
        <f>VLOOKUP(B1659,'MEMBER PROFILE'!A:O,15,FALSE)</f>
        <v>#N/A</v>
      </c>
    </row>
    <row r="1660" spans="1:8" x14ac:dyDescent="0.25">
      <c r="A1660" s="21"/>
      <c r="B1660" s="156" t="s">
        <v>3118</v>
      </c>
      <c r="C1660" s="156" t="s">
        <v>3118</v>
      </c>
      <c r="D1660" s="28" t="s">
        <v>3141</v>
      </c>
      <c r="E1660" s="28" t="s">
        <v>52</v>
      </c>
      <c r="F1660" s="27">
        <v>44539</v>
      </c>
      <c r="G1660" s="32">
        <v>300</v>
      </c>
      <c r="H1660" t="e">
        <f>VLOOKUP(B1660,'MEMBER PROFILE'!A:O,15,FALSE)</f>
        <v>#N/A</v>
      </c>
    </row>
    <row r="1661" spans="1:8" x14ac:dyDescent="0.25">
      <c r="A1661" s="21">
        <v>835</v>
      </c>
      <c r="B1661" s="156" t="s">
        <v>3122</v>
      </c>
      <c r="C1661" s="156" t="s">
        <v>3122</v>
      </c>
      <c r="D1661" s="28" t="s">
        <v>3145</v>
      </c>
      <c r="E1661" s="28" t="s">
        <v>51</v>
      </c>
      <c r="F1661" s="27">
        <v>44539</v>
      </c>
      <c r="G1661" s="32">
        <v>11544.21</v>
      </c>
      <c r="H1661" t="e">
        <f>VLOOKUP(B1661,'MEMBER PROFILE'!A:O,15,FALSE)</f>
        <v>#N/A</v>
      </c>
    </row>
    <row r="1662" spans="1:8" x14ac:dyDescent="0.25">
      <c r="A1662" s="21"/>
      <c r="B1662" s="156" t="s">
        <v>3122</v>
      </c>
      <c r="C1662" s="156" t="s">
        <v>3122</v>
      </c>
      <c r="D1662" s="28" t="s">
        <v>3145</v>
      </c>
      <c r="E1662" s="28" t="s">
        <v>52</v>
      </c>
      <c r="F1662" s="27">
        <v>44539</v>
      </c>
      <c r="G1662" s="32">
        <v>300</v>
      </c>
      <c r="H1662" t="e">
        <f>VLOOKUP(B1662,'MEMBER PROFILE'!A:O,15,FALSE)</f>
        <v>#N/A</v>
      </c>
    </row>
    <row r="1663" spans="1:8" x14ac:dyDescent="0.25">
      <c r="A1663" s="21">
        <v>836</v>
      </c>
      <c r="B1663" s="156" t="s">
        <v>3133</v>
      </c>
      <c r="C1663" s="156" t="s">
        <v>3133</v>
      </c>
      <c r="D1663" s="28" t="s">
        <v>3149</v>
      </c>
      <c r="E1663" s="28" t="s">
        <v>51</v>
      </c>
      <c r="F1663" s="27">
        <v>43532</v>
      </c>
      <c r="G1663" s="32">
        <v>11029.65</v>
      </c>
      <c r="H1663" t="e">
        <f>VLOOKUP(B1663,'MEMBER PROFILE'!A:O,15,FALSE)</f>
        <v>#N/A</v>
      </c>
    </row>
    <row r="1664" spans="1:8" x14ac:dyDescent="0.25">
      <c r="A1664" s="21"/>
      <c r="B1664" s="156" t="s">
        <v>3133</v>
      </c>
      <c r="C1664" s="156" t="s">
        <v>3133</v>
      </c>
      <c r="D1664" s="28" t="s">
        <v>3149</v>
      </c>
      <c r="E1664" s="28" t="s">
        <v>52</v>
      </c>
      <c r="F1664" s="27">
        <v>43532</v>
      </c>
      <c r="G1664" s="32">
        <v>0</v>
      </c>
      <c r="H1664" t="e">
        <f>VLOOKUP(B1664,'MEMBER PROFILE'!A:O,15,FALSE)</f>
        <v>#N/A</v>
      </c>
    </row>
    <row r="1665" spans="1:8" x14ac:dyDescent="0.25">
      <c r="A1665" s="21">
        <v>837</v>
      </c>
      <c r="B1665" s="156" t="s">
        <v>3137</v>
      </c>
      <c r="C1665" s="156" t="s">
        <v>3137</v>
      </c>
      <c r="D1665" s="28" t="s">
        <v>3156</v>
      </c>
      <c r="E1665" s="28" t="s">
        <v>51</v>
      </c>
      <c r="F1665" s="27">
        <v>42265</v>
      </c>
      <c r="G1665" s="32">
        <v>108360.41</v>
      </c>
      <c r="H1665" t="e">
        <f>VLOOKUP(B1665,'MEMBER PROFILE'!A:O,15,FALSE)</f>
        <v>#N/A</v>
      </c>
    </row>
    <row r="1666" spans="1:8" x14ac:dyDescent="0.25">
      <c r="A1666" s="21"/>
      <c r="B1666" s="156" t="s">
        <v>3137</v>
      </c>
      <c r="C1666" s="156" t="s">
        <v>3137</v>
      </c>
      <c r="D1666" s="28" t="s">
        <v>3156</v>
      </c>
      <c r="E1666" s="28" t="s">
        <v>52</v>
      </c>
      <c r="F1666" s="27">
        <v>42265</v>
      </c>
      <c r="G1666" s="32">
        <v>300</v>
      </c>
      <c r="H1666" t="e">
        <f>VLOOKUP(B1666,'MEMBER PROFILE'!A:O,15,FALSE)</f>
        <v>#N/A</v>
      </c>
    </row>
    <row r="1667" spans="1:8" x14ac:dyDescent="0.25">
      <c r="A1667" s="21">
        <v>838</v>
      </c>
      <c r="B1667" s="156" t="s">
        <v>3142</v>
      </c>
      <c r="C1667" s="156" t="s">
        <v>3142</v>
      </c>
      <c r="D1667" s="28" t="s">
        <v>3157</v>
      </c>
      <c r="E1667" s="28" t="s">
        <v>51</v>
      </c>
      <c r="F1667" s="27">
        <v>42416</v>
      </c>
      <c r="G1667" s="32">
        <v>67755.789999999994</v>
      </c>
      <c r="H1667" t="e">
        <f>VLOOKUP(B1667,'MEMBER PROFILE'!A:O,15,FALSE)</f>
        <v>#N/A</v>
      </c>
    </row>
    <row r="1668" spans="1:8" x14ac:dyDescent="0.25">
      <c r="A1668" s="21"/>
      <c r="B1668" s="156" t="s">
        <v>3142</v>
      </c>
      <c r="C1668" s="156" t="s">
        <v>3142</v>
      </c>
      <c r="D1668" s="28" t="s">
        <v>3157</v>
      </c>
      <c r="E1668" s="28" t="s">
        <v>52</v>
      </c>
      <c r="F1668" s="27">
        <v>42416</v>
      </c>
      <c r="G1668" s="32">
        <v>300</v>
      </c>
      <c r="H1668" t="e">
        <f>VLOOKUP(B1668,'MEMBER PROFILE'!A:O,15,FALSE)</f>
        <v>#N/A</v>
      </c>
    </row>
    <row r="1669" spans="1:8" x14ac:dyDescent="0.25">
      <c r="A1669" s="21">
        <v>839</v>
      </c>
      <c r="B1669" s="156" t="s">
        <v>3146</v>
      </c>
      <c r="C1669" s="156" t="s">
        <v>3146</v>
      </c>
      <c r="D1669" s="28" t="s">
        <v>3162</v>
      </c>
      <c r="E1669" s="28" t="s">
        <v>51</v>
      </c>
      <c r="F1669" s="27">
        <v>43350</v>
      </c>
      <c r="G1669" s="32">
        <v>29680.720000000001</v>
      </c>
      <c r="H1669" t="e">
        <f>VLOOKUP(B1669,'MEMBER PROFILE'!A:O,15,FALSE)</f>
        <v>#N/A</v>
      </c>
    </row>
    <row r="1670" spans="1:8" x14ac:dyDescent="0.25">
      <c r="A1670" s="21"/>
      <c r="B1670" s="156" t="s">
        <v>3146</v>
      </c>
      <c r="C1670" s="156" t="s">
        <v>3146</v>
      </c>
      <c r="D1670" s="28" t="s">
        <v>3162</v>
      </c>
      <c r="E1670" s="28" t="s">
        <v>52</v>
      </c>
      <c r="F1670" s="27">
        <v>43350</v>
      </c>
      <c r="G1670" s="32">
        <v>300</v>
      </c>
      <c r="H1670" t="e">
        <f>VLOOKUP(B1670,'MEMBER PROFILE'!A:O,15,FALSE)</f>
        <v>#N/A</v>
      </c>
    </row>
    <row r="1671" spans="1:8" x14ac:dyDescent="0.25">
      <c r="A1671" s="21">
        <v>840</v>
      </c>
      <c r="B1671" s="156" t="s">
        <v>3150</v>
      </c>
      <c r="C1671" s="156" t="s">
        <v>3150</v>
      </c>
      <c r="D1671" s="28" t="s">
        <v>3163</v>
      </c>
      <c r="E1671" s="28" t="s">
        <v>51</v>
      </c>
      <c r="F1671" s="27">
        <v>40456</v>
      </c>
      <c r="G1671" s="32">
        <v>10347.709999999999</v>
      </c>
      <c r="H1671" t="e">
        <f>VLOOKUP(B1671,'MEMBER PROFILE'!A:O,15,FALSE)</f>
        <v>#N/A</v>
      </c>
    </row>
    <row r="1672" spans="1:8" x14ac:dyDescent="0.25">
      <c r="A1672" s="21"/>
      <c r="B1672" s="156" t="s">
        <v>3150</v>
      </c>
      <c r="C1672" s="156" t="s">
        <v>3150</v>
      </c>
      <c r="D1672" s="28" t="s">
        <v>3163</v>
      </c>
      <c r="E1672" s="28" t="s">
        <v>52</v>
      </c>
      <c r="F1672" s="27">
        <v>40456</v>
      </c>
      <c r="G1672" s="32">
        <v>0</v>
      </c>
      <c r="H1672" t="e">
        <f>VLOOKUP(B1672,'MEMBER PROFILE'!A:O,15,FALSE)</f>
        <v>#N/A</v>
      </c>
    </row>
    <row r="1673" spans="1:8" x14ac:dyDescent="0.25">
      <c r="A1673" s="21">
        <v>841</v>
      </c>
      <c r="B1673" s="156" t="s">
        <v>3154</v>
      </c>
      <c r="C1673" s="156" t="s">
        <v>3154</v>
      </c>
      <c r="D1673" s="28" t="s">
        <v>3167</v>
      </c>
      <c r="E1673" s="28" t="s">
        <v>51</v>
      </c>
      <c r="F1673" s="27">
        <v>44768</v>
      </c>
      <c r="G1673" s="32">
        <v>10232.02</v>
      </c>
      <c r="H1673" t="e">
        <f>VLOOKUP(B1673,'MEMBER PROFILE'!A:O,15,FALSE)</f>
        <v>#N/A</v>
      </c>
    </row>
    <row r="1674" spans="1:8" x14ac:dyDescent="0.25">
      <c r="A1674" s="21"/>
      <c r="B1674" s="156" t="s">
        <v>3154</v>
      </c>
      <c r="C1674" s="156" t="s">
        <v>3154</v>
      </c>
      <c r="D1674" s="28" t="s">
        <v>3167</v>
      </c>
      <c r="E1674" s="28" t="s">
        <v>52</v>
      </c>
      <c r="F1674" s="27">
        <v>44768</v>
      </c>
      <c r="G1674" s="32">
        <v>-300</v>
      </c>
      <c r="H1674" t="e">
        <f>VLOOKUP(B1674,'MEMBER PROFILE'!A:O,15,FALSE)</f>
        <v>#N/A</v>
      </c>
    </row>
    <row r="1675" spans="1:8" x14ac:dyDescent="0.25">
      <c r="A1675" s="21">
        <v>842</v>
      </c>
      <c r="B1675" s="156" t="s">
        <v>3195</v>
      </c>
      <c r="C1675" s="156" t="s">
        <v>3195</v>
      </c>
      <c r="D1675" s="28" t="s">
        <v>3168</v>
      </c>
      <c r="E1675" s="28" t="s">
        <v>107</v>
      </c>
      <c r="F1675" s="27">
        <v>41536</v>
      </c>
      <c r="G1675" s="32">
        <v>1871.78</v>
      </c>
      <c r="H1675" t="e">
        <f>VLOOKUP(B1675,'MEMBER PROFILE'!A:O,15,FALSE)</f>
        <v>#N/A</v>
      </c>
    </row>
    <row r="1676" spans="1:8" x14ac:dyDescent="0.25">
      <c r="A1676" s="21">
        <v>843</v>
      </c>
      <c r="B1676" s="156" t="s">
        <v>3158</v>
      </c>
      <c r="C1676" s="156" t="s">
        <v>3158</v>
      </c>
      <c r="D1676" s="28" t="s">
        <v>7083</v>
      </c>
      <c r="E1676" s="28" t="s">
        <v>51</v>
      </c>
      <c r="F1676" s="27">
        <v>39981</v>
      </c>
      <c r="G1676" s="32">
        <v>10808.41</v>
      </c>
      <c r="H1676" t="e">
        <f>VLOOKUP(B1676,'MEMBER PROFILE'!A:O,15,FALSE)</f>
        <v>#N/A</v>
      </c>
    </row>
    <row r="1677" spans="1:8" x14ac:dyDescent="0.25">
      <c r="A1677" s="21"/>
      <c r="B1677" s="156" t="s">
        <v>3158</v>
      </c>
      <c r="C1677" s="156" t="s">
        <v>3158</v>
      </c>
      <c r="D1677" s="28" t="s">
        <v>7083</v>
      </c>
      <c r="E1677" s="28" t="s">
        <v>52</v>
      </c>
      <c r="F1677" s="27">
        <v>39981</v>
      </c>
      <c r="G1677" s="32">
        <v>-400</v>
      </c>
      <c r="H1677" t="e">
        <f>VLOOKUP(B1677,'MEMBER PROFILE'!A:O,15,FALSE)</f>
        <v>#N/A</v>
      </c>
    </row>
    <row r="1678" spans="1:8" x14ac:dyDescent="0.25">
      <c r="A1678" s="21">
        <v>844</v>
      </c>
      <c r="B1678" s="156" t="s">
        <v>3160</v>
      </c>
      <c r="C1678" s="156" t="s">
        <v>3160</v>
      </c>
      <c r="D1678" s="28" t="s">
        <v>7084</v>
      </c>
      <c r="E1678" s="28" t="s">
        <v>51</v>
      </c>
      <c r="F1678" s="27">
        <v>44204</v>
      </c>
      <c r="G1678" s="32">
        <v>10334.25</v>
      </c>
      <c r="H1678" t="e">
        <f>VLOOKUP(B1678,'MEMBER PROFILE'!A:O,15,FALSE)</f>
        <v>#N/A</v>
      </c>
    </row>
    <row r="1679" spans="1:8" x14ac:dyDescent="0.25">
      <c r="A1679" s="21"/>
      <c r="B1679" s="156" t="s">
        <v>3160</v>
      </c>
      <c r="C1679" s="156" t="s">
        <v>3160</v>
      </c>
      <c r="D1679" s="28" t="s">
        <v>7084</v>
      </c>
      <c r="E1679" s="28" t="s">
        <v>52</v>
      </c>
      <c r="F1679" s="27">
        <v>44204</v>
      </c>
      <c r="G1679" s="32">
        <v>-200</v>
      </c>
      <c r="H1679" t="e">
        <f>VLOOKUP(B1679,'MEMBER PROFILE'!A:O,15,FALSE)</f>
        <v>#N/A</v>
      </c>
    </row>
    <row r="1680" spans="1:8" x14ac:dyDescent="0.25">
      <c r="A1680" s="21">
        <v>845</v>
      </c>
      <c r="B1680" s="156" t="s">
        <v>3226</v>
      </c>
      <c r="C1680" s="156" t="s">
        <v>3226</v>
      </c>
      <c r="D1680" s="28" t="s">
        <v>3174</v>
      </c>
      <c r="E1680" s="28" t="s">
        <v>107</v>
      </c>
      <c r="F1680" s="27">
        <v>42373</v>
      </c>
      <c r="G1680" s="32">
        <v>1705.14</v>
      </c>
      <c r="H1680" t="e">
        <f>VLOOKUP(B1680,'MEMBER PROFILE'!A:O,15,FALSE)</f>
        <v>#N/A</v>
      </c>
    </row>
    <row r="1681" spans="1:8" x14ac:dyDescent="0.25">
      <c r="A1681" s="21">
        <v>846</v>
      </c>
      <c r="B1681" s="156" t="s">
        <v>3237</v>
      </c>
      <c r="C1681" s="156" t="s">
        <v>3237</v>
      </c>
      <c r="D1681" s="28" t="s">
        <v>3177</v>
      </c>
      <c r="E1681" s="28" t="s">
        <v>107</v>
      </c>
      <c r="F1681" s="27">
        <v>39175</v>
      </c>
      <c r="G1681" s="32">
        <v>5544.41</v>
      </c>
      <c r="H1681" t="e">
        <f>VLOOKUP(B1681,'MEMBER PROFILE'!A:O,15,FALSE)</f>
        <v>#N/A</v>
      </c>
    </row>
    <row r="1682" spans="1:8" x14ac:dyDescent="0.25">
      <c r="A1682" s="21">
        <v>847</v>
      </c>
      <c r="B1682" s="156" t="s">
        <v>3164</v>
      </c>
      <c r="C1682" s="156" t="s">
        <v>3164</v>
      </c>
      <c r="D1682" s="28" t="s">
        <v>3182</v>
      </c>
      <c r="E1682" s="28" t="s">
        <v>51</v>
      </c>
      <c r="F1682" s="27">
        <v>44825</v>
      </c>
      <c r="G1682" s="32">
        <v>17503.400000000001</v>
      </c>
      <c r="H1682" t="e">
        <f>VLOOKUP(B1682,'MEMBER PROFILE'!A:O,15,FALSE)</f>
        <v>#N/A</v>
      </c>
    </row>
    <row r="1683" spans="1:8" x14ac:dyDescent="0.25">
      <c r="A1683" s="21"/>
      <c r="B1683" s="156" t="s">
        <v>3164</v>
      </c>
      <c r="C1683" s="156" t="s">
        <v>3164</v>
      </c>
      <c r="D1683" s="28" t="s">
        <v>3182</v>
      </c>
      <c r="E1683" s="28" t="s">
        <v>52</v>
      </c>
      <c r="F1683" s="27">
        <v>44825</v>
      </c>
      <c r="G1683" s="32">
        <v>300</v>
      </c>
      <c r="H1683" t="e">
        <f>VLOOKUP(B1683,'MEMBER PROFILE'!A:O,15,FALSE)</f>
        <v>#N/A</v>
      </c>
    </row>
    <row r="1684" spans="1:8" x14ac:dyDescent="0.25">
      <c r="A1684" s="21">
        <v>848</v>
      </c>
      <c r="B1684" s="156" t="s">
        <v>3165</v>
      </c>
      <c r="C1684" s="156" t="s">
        <v>3165</v>
      </c>
      <c r="D1684" s="28" t="s">
        <v>3187</v>
      </c>
      <c r="E1684" s="28" t="s">
        <v>51</v>
      </c>
      <c r="F1684" s="27">
        <v>45062</v>
      </c>
      <c r="G1684" s="32">
        <v>15150</v>
      </c>
      <c r="H1684" t="e">
        <f>VLOOKUP(B1684,'MEMBER PROFILE'!A:O,15,FALSE)</f>
        <v>#N/A</v>
      </c>
    </row>
    <row r="1685" spans="1:8" x14ac:dyDescent="0.25">
      <c r="A1685" s="21"/>
      <c r="B1685" s="156" t="s">
        <v>3165</v>
      </c>
      <c r="C1685" s="156" t="s">
        <v>3165</v>
      </c>
      <c r="D1685" s="28" t="s">
        <v>3187</v>
      </c>
      <c r="E1685" s="28" t="s">
        <v>52</v>
      </c>
      <c r="F1685" s="27">
        <v>45062</v>
      </c>
      <c r="G1685" s="32">
        <v>1000</v>
      </c>
      <c r="H1685" t="e">
        <f>VLOOKUP(B1685,'MEMBER PROFILE'!A:O,15,FALSE)</f>
        <v>#N/A</v>
      </c>
    </row>
    <row r="1686" spans="1:8" x14ac:dyDescent="0.25">
      <c r="A1686" s="21">
        <v>849</v>
      </c>
      <c r="B1686" s="156" t="s">
        <v>3171</v>
      </c>
      <c r="C1686" s="156" t="s">
        <v>3171</v>
      </c>
      <c r="D1686" s="28" t="s">
        <v>3190</v>
      </c>
      <c r="E1686" s="28" t="s">
        <v>51</v>
      </c>
      <c r="F1686" s="27">
        <v>41715</v>
      </c>
      <c r="G1686" s="32">
        <v>12769.46</v>
      </c>
      <c r="H1686" t="e">
        <f>VLOOKUP(B1686,'MEMBER PROFILE'!A:O,15,FALSE)</f>
        <v>#N/A</v>
      </c>
    </row>
    <row r="1687" spans="1:8" x14ac:dyDescent="0.25">
      <c r="A1687" s="21"/>
      <c r="B1687" s="156" t="s">
        <v>3171</v>
      </c>
      <c r="C1687" s="156" t="s">
        <v>3171</v>
      </c>
      <c r="D1687" s="28" t="s">
        <v>3190</v>
      </c>
      <c r="E1687" s="28" t="s">
        <v>52</v>
      </c>
      <c r="F1687" s="27">
        <v>41715</v>
      </c>
      <c r="G1687" s="32">
        <v>0</v>
      </c>
      <c r="H1687" t="e">
        <f>VLOOKUP(B1687,'MEMBER PROFILE'!A:O,15,FALSE)</f>
        <v>#N/A</v>
      </c>
    </row>
    <row r="1688" spans="1:8" x14ac:dyDescent="0.25">
      <c r="A1688" s="21">
        <v>850</v>
      </c>
      <c r="B1688" s="156" t="s">
        <v>3256</v>
      </c>
      <c r="C1688" s="156" t="s">
        <v>3256</v>
      </c>
      <c r="D1688" s="28" t="s">
        <v>3194</v>
      </c>
      <c r="E1688" s="28" t="s">
        <v>107</v>
      </c>
      <c r="F1688" s="27">
        <v>42069</v>
      </c>
      <c r="G1688" s="32">
        <v>1114.49</v>
      </c>
      <c r="H1688" t="e">
        <f>VLOOKUP(B1688,'MEMBER PROFILE'!A:O,15,FALSE)</f>
        <v>#N/A</v>
      </c>
    </row>
    <row r="1689" spans="1:8" x14ac:dyDescent="0.25">
      <c r="A1689" s="21">
        <v>851</v>
      </c>
      <c r="B1689" s="156" t="s">
        <v>3173</v>
      </c>
      <c r="C1689" s="156" t="s">
        <v>3173</v>
      </c>
      <c r="D1689" s="28" t="s">
        <v>3197</v>
      </c>
      <c r="E1689" s="28" t="s">
        <v>51</v>
      </c>
      <c r="F1689" s="27">
        <v>44797</v>
      </c>
      <c r="G1689" s="32">
        <v>27154.32</v>
      </c>
      <c r="H1689" t="e">
        <f>VLOOKUP(B1689,'MEMBER PROFILE'!A:O,15,FALSE)</f>
        <v>#N/A</v>
      </c>
    </row>
    <row r="1690" spans="1:8" x14ac:dyDescent="0.25">
      <c r="A1690" s="21"/>
      <c r="B1690" s="156" t="s">
        <v>3173</v>
      </c>
      <c r="C1690" s="156" t="s">
        <v>3173</v>
      </c>
      <c r="D1690" s="28" t="s">
        <v>3197</v>
      </c>
      <c r="E1690" s="28" t="s">
        <v>52</v>
      </c>
      <c r="F1690" s="27">
        <v>44797</v>
      </c>
      <c r="G1690" s="32">
        <v>300</v>
      </c>
      <c r="H1690" t="e">
        <f>VLOOKUP(B1690,'MEMBER PROFILE'!A:O,15,FALSE)</f>
        <v>#N/A</v>
      </c>
    </row>
    <row r="1691" spans="1:8" x14ac:dyDescent="0.25">
      <c r="A1691" s="21">
        <v>852</v>
      </c>
      <c r="B1691" s="156" t="s">
        <v>3183</v>
      </c>
      <c r="C1691" s="156" t="s">
        <v>3183</v>
      </c>
      <c r="D1691" s="28" t="s">
        <v>7258</v>
      </c>
      <c r="E1691" s="28" t="s">
        <v>51</v>
      </c>
      <c r="F1691" s="27">
        <v>41968</v>
      </c>
      <c r="G1691" s="32">
        <v>26943.62</v>
      </c>
      <c r="H1691" t="e">
        <f>VLOOKUP(B1691,'MEMBER PROFILE'!A:O,15,FALSE)</f>
        <v>#N/A</v>
      </c>
    </row>
    <row r="1692" spans="1:8" x14ac:dyDescent="0.25">
      <c r="A1692" s="21"/>
      <c r="B1692" s="156" t="s">
        <v>3183</v>
      </c>
      <c r="C1692" s="156" t="s">
        <v>3183</v>
      </c>
      <c r="D1692" s="28" t="s">
        <v>7258</v>
      </c>
      <c r="E1692" s="28" t="s">
        <v>52</v>
      </c>
      <c r="F1692" s="27">
        <v>41968</v>
      </c>
      <c r="G1692" s="32">
        <v>300</v>
      </c>
      <c r="H1692" t="e">
        <f>VLOOKUP(B1692,'MEMBER PROFILE'!A:O,15,FALSE)</f>
        <v>#N/A</v>
      </c>
    </row>
    <row r="1693" spans="1:8" x14ac:dyDescent="0.25">
      <c r="A1693" s="21">
        <v>853</v>
      </c>
      <c r="B1693" s="156" t="s">
        <v>3188</v>
      </c>
      <c r="C1693" s="156" t="s">
        <v>3188</v>
      </c>
      <c r="D1693" s="28" t="s">
        <v>3204</v>
      </c>
      <c r="E1693" s="28" t="s">
        <v>51</v>
      </c>
      <c r="F1693" s="27">
        <v>45260</v>
      </c>
      <c r="G1693" s="32">
        <v>20200</v>
      </c>
      <c r="H1693" t="e">
        <f>VLOOKUP(B1693,'MEMBER PROFILE'!A:O,15,FALSE)</f>
        <v>#N/A</v>
      </c>
    </row>
    <row r="1694" spans="1:8" x14ac:dyDescent="0.25">
      <c r="A1694" s="21"/>
      <c r="B1694" s="156" t="s">
        <v>3188</v>
      </c>
      <c r="C1694" s="156" t="s">
        <v>3188</v>
      </c>
      <c r="D1694" s="28" t="s">
        <v>3204</v>
      </c>
      <c r="E1694" s="28" t="s">
        <v>52</v>
      </c>
      <c r="F1694" s="27">
        <v>45260</v>
      </c>
      <c r="G1694" s="32">
        <v>1500</v>
      </c>
      <c r="H1694" t="e">
        <f>VLOOKUP(B1694,'MEMBER PROFILE'!A:O,15,FALSE)</f>
        <v>#N/A</v>
      </c>
    </row>
    <row r="1695" spans="1:8" x14ac:dyDescent="0.25">
      <c r="A1695" s="21">
        <v>854</v>
      </c>
      <c r="B1695" s="156" t="s">
        <v>3191</v>
      </c>
      <c r="C1695" s="156" t="s">
        <v>3191</v>
      </c>
      <c r="D1695" s="28" t="s">
        <v>3209</v>
      </c>
      <c r="E1695" s="28" t="s">
        <v>51</v>
      </c>
      <c r="F1695" s="27">
        <v>45197</v>
      </c>
      <c r="G1695" s="32">
        <v>15150</v>
      </c>
      <c r="H1695" t="e">
        <f>VLOOKUP(B1695,'MEMBER PROFILE'!A:O,15,FALSE)</f>
        <v>#N/A</v>
      </c>
    </row>
    <row r="1696" spans="1:8" x14ac:dyDescent="0.25">
      <c r="A1696" s="21"/>
      <c r="B1696" s="156" t="s">
        <v>3191</v>
      </c>
      <c r="C1696" s="156" t="s">
        <v>3191</v>
      </c>
      <c r="D1696" s="28" t="s">
        <v>3209</v>
      </c>
      <c r="E1696" s="28" t="s">
        <v>52</v>
      </c>
      <c r="F1696" s="27">
        <v>45197</v>
      </c>
      <c r="G1696" s="32">
        <v>1200</v>
      </c>
      <c r="H1696" t="e">
        <f>VLOOKUP(B1696,'MEMBER PROFILE'!A:O,15,FALSE)</f>
        <v>#N/A</v>
      </c>
    </row>
    <row r="1697" spans="1:8" x14ac:dyDescent="0.25">
      <c r="A1697" s="21">
        <v>855</v>
      </c>
      <c r="B1697" s="156" t="s">
        <v>3198</v>
      </c>
      <c r="C1697" s="156" t="s">
        <v>3198</v>
      </c>
      <c r="D1697" s="28" t="s">
        <v>3210</v>
      </c>
      <c r="E1697" s="28" t="s">
        <v>51</v>
      </c>
      <c r="F1697" s="27">
        <v>45197</v>
      </c>
      <c r="G1697" s="32">
        <v>15150</v>
      </c>
      <c r="H1697" t="e">
        <f>VLOOKUP(B1697,'MEMBER PROFILE'!A:O,15,FALSE)</f>
        <v>#N/A</v>
      </c>
    </row>
    <row r="1698" spans="1:8" x14ac:dyDescent="0.25">
      <c r="A1698" s="21"/>
      <c r="B1698" s="156" t="s">
        <v>3198</v>
      </c>
      <c r="C1698" s="156" t="s">
        <v>3198</v>
      </c>
      <c r="D1698" s="28" t="s">
        <v>3210</v>
      </c>
      <c r="E1698" s="28" t="s">
        <v>52</v>
      </c>
      <c r="F1698" s="27">
        <v>45197</v>
      </c>
      <c r="G1698" s="32">
        <v>1200</v>
      </c>
      <c r="H1698" t="e">
        <f>VLOOKUP(B1698,'MEMBER PROFILE'!A:O,15,FALSE)</f>
        <v>#N/A</v>
      </c>
    </row>
    <row r="1699" spans="1:8" x14ac:dyDescent="0.25">
      <c r="A1699" s="21">
        <v>856</v>
      </c>
      <c r="B1699" s="156" t="s">
        <v>3201</v>
      </c>
      <c r="C1699" s="156" t="s">
        <v>3201</v>
      </c>
      <c r="D1699" s="28" t="s">
        <v>3218</v>
      </c>
      <c r="E1699" s="28" t="s">
        <v>51</v>
      </c>
      <c r="F1699" s="27">
        <v>45034</v>
      </c>
      <c r="G1699" s="32">
        <v>15453</v>
      </c>
      <c r="H1699" t="e">
        <f>VLOOKUP(B1699,'MEMBER PROFILE'!A:O,15,FALSE)</f>
        <v>#N/A</v>
      </c>
    </row>
    <row r="1700" spans="1:8" x14ac:dyDescent="0.25">
      <c r="A1700" s="21"/>
      <c r="B1700" s="156" t="s">
        <v>3201</v>
      </c>
      <c r="C1700" s="156" t="s">
        <v>3201</v>
      </c>
      <c r="D1700" s="28" t="s">
        <v>3218</v>
      </c>
      <c r="E1700" s="28" t="s">
        <v>52</v>
      </c>
      <c r="F1700" s="27">
        <v>45034</v>
      </c>
      <c r="G1700" s="32">
        <v>800</v>
      </c>
      <c r="H1700" t="e">
        <f>VLOOKUP(B1700,'MEMBER PROFILE'!A:O,15,FALSE)</f>
        <v>#N/A</v>
      </c>
    </row>
    <row r="1701" spans="1:8" x14ac:dyDescent="0.25">
      <c r="A1701" s="21"/>
      <c r="B1701" s="156" t="s">
        <v>3201</v>
      </c>
      <c r="C1701" s="156" t="s">
        <v>3201</v>
      </c>
      <c r="D1701" s="28" t="s">
        <v>3218</v>
      </c>
      <c r="E1701" s="28" t="s">
        <v>107</v>
      </c>
      <c r="F1701" s="27">
        <v>39175</v>
      </c>
      <c r="G1701" s="32">
        <v>1742.15</v>
      </c>
      <c r="H1701" t="e">
        <f>VLOOKUP(B1701,'MEMBER PROFILE'!A:O,15,FALSE)</f>
        <v>#N/A</v>
      </c>
    </row>
    <row r="1702" spans="1:8" x14ac:dyDescent="0.25">
      <c r="A1702" s="21">
        <v>857</v>
      </c>
      <c r="B1702" s="156" t="s">
        <v>3259</v>
      </c>
      <c r="C1702" s="156" t="s">
        <v>3259</v>
      </c>
      <c r="D1702" s="28" t="s">
        <v>3225</v>
      </c>
      <c r="E1702" s="28" t="s">
        <v>107</v>
      </c>
      <c r="F1702" s="27">
        <v>43052</v>
      </c>
      <c r="G1702" s="32">
        <v>1669.38</v>
      </c>
      <c r="H1702" t="e">
        <f>VLOOKUP(B1702,'MEMBER PROFILE'!A:O,15,FALSE)</f>
        <v>#N/A</v>
      </c>
    </row>
    <row r="1703" spans="1:8" x14ac:dyDescent="0.25">
      <c r="A1703" s="21">
        <v>858</v>
      </c>
      <c r="B1703" s="156" t="s">
        <v>3205</v>
      </c>
      <c r="C1703" s="156" t="s">
        <v>3205</v>
      </c>
      <c r="D1703" s="28" t="s">
        <v>3222</v>
      </c>
      <c r="E1703" s="28" t="s">
        <v>51</v>
      </c>
      <c r="F1703" s="27">
        <v>45034</v>
      </c>
      <c r="G1703" s="32">
        <v>15757.5</v>
      </c>
      <c r="H1703" t="e">
        <f>VLOOKUP(B1703,'MEMBER PROFILE'!A:O,15,FALSE)</f>
        <v>#N/A</v>
      </c>
    </row>
    <row r="1704" spans="1:8" x14ac:dyDescent="0.25">
      <c r="A1704" s="21"/>
      <c r="B1704" s="156" t="s">
        <v>3205</v>
      </c>
      <c r="C1704" s="156" t="s">
        <v>3205</v>
      </c>
      <c r="D1704" s="28" t="s">
        <v>3222</v>
      </c>
      <c r="E1704" s="28" t="s">
        <v>52</v>
      </c>
      <c r="F1704" s="27">
        <v>45034</v>
      </c>
      <c r="G1704" s="32">
        <v>800</v>
      </c>
      <c r="H1704" t="e">
        <f>VLOOKUP(B1704,'MEMBER PROFILE'!A:O,15,FALSE)</f>
        <v>#N/A</v>
      </c>
    </row>
    <row r="1705" spans="1:8" x14ac:dyDescent="0.25">
      <c r="A1705" s="21"/>
      <c r="B1705" s="156" t="s">
        <v>3205</v>
      </c>
      <c r="C1705" s="156" t="s">
        <v>3205</v>
      </c>
      <c r="D1705" s="28" t="s">
        <v>3222</v>
      </c>
      <c r="E1705" s="28" t="s">
        <v>107</v>
      </c>
      <c r="F1705" s="27">
        <v>39175</v>
      </c>
      <c r="G1705" s="32">
        <v>748.8</v>
      </c>
      <c r="H1705" t="e">
        <f>VLOOKUP(B1705,'MEMBER PROFILE'!A:O,15,FALSE)</f>
        <v>#N/A</v>
      </c>
    </row>
    <row r="1706" spans="1:8" x14ac:dyDescent="0.25">
      <c r="A1706" s="21">
        <v>859</v>
      </c>
      <c r="B1706" s="156" t="s">
        <v>3211</v>
      </c>
      <c r="C1706" s="156" t="s">
        <v>3211</v>
      </c>
      <c r="D1706" s="28" t="s">
        <v>3230</v>
      </c>
      <c r="E1706" s="28" t="s">
        <v>51</v>
      </c>
      <c r="F1706" s="27">
        <v>45034</v>
      </c>
      <c r="G1706" s="32">
        <v>20150</v>
      </c>
      <c r="H1706" t="e">
        <f>VLOOKUP(B1706,'MEMBER PROFILE'!A:O,15,FALSE)</f>
        <v>#N/A</v>
      </c>
    </row>
    <row r="1707" spans="1:8" x14ac:dyDescent="0.25">
      <c r="A1707" s="21"/>
      <c r="B1707" s="156" t="s">
        <v>3211</v>
      </c>
      <c r="C1707" s="156" t="s">
        <v>3211</v>
      </c>
      <c r="D1707" s="28" t="s">
        <v>3230</v>
      </c>
      <c r="E1707" s="28" t="s">
        <v>52</v>
      </c>
      <c r="F1707" s="27">
        <v>45034</v>
      </c>
      <c r="G1707" s="32">
        <v>1500</v>
      </c>
      <c r="H1707" t="e">
        <f>VLOOKUP(B1707,'MEMBER PROFILE'!A:O,15,FALSE)</f>
        <v>#N/A</v>
      </c>
    </row>
    <row r="1708" spans="1:8" x14ac:dyDescent="0.25">
      <c r="A1708" s="21">
        <v>860</v>
      </c>
      <c r="B1708" s="156" t="s">
        <v>3212</v>
      </c>
      <c r="C1708" s="156" t="s">
        <v>3212</v>
      </c>
      <c r="D1708" s="28" t="s">
        <v>6700</v>
      </c>
      <c r="E1708" s="28" t="s">
        <v>51</v>
      </c>
      <c r="F1708" s="27">
        <v>44553</v>
      </c>
      <c r="G1708" s="32">
        <v>15948.31</v>
      </c>
      <c r="H1708" t="e">
        <f>VLOOKUP(B1708,'MEMBER PROFILE'!A:O,15,FALSE)</f>
        <v>#N/A</v>
      </c>
    </row>
    <row r="1709" spans="1:8" x14ac:dyDescent="0.25">
      <c r="A1709" s="21"/>
      <c r="B1709" s="156" t="s">
        <v>3212</v>
      </c>
      <c r="C1709" s="156" t="s">
        <v>3212</v>
      </c>
      <c r="D1709" s="28" t="s">
        <v>6700</v>
      </c>
      <c r="E1709" s="28" t="s">
        <v>52</v>
      </c>
      <c r="F1709" s="27">
        <v>44553</v>
      </c>
      <c r="G1709" s="32">
        <v>300</v>
      </c>
      <c r="H1709" t="e">
        <f>VLOOKUP(B1709,'MEMBER PROFILE'!A:O,15,FALSE)</f>
        <v>#N/A</v>
      </c>
    </row>
    <row r="1710" spans="1:8" x14ac:dyDescent="0.25">
      <c r="A1710" s="21">
        <v>861</v>
      </c>
      <c r="B1710" s="156" t="s">
        <v>3219</v>
      </c>
      <c r="C1710" s="156" t="s">
        <v>3219</v>
      </c>
      <c r="D1710" s="28" t="s">
        <v>3233</v>
      </c>
      <c r="E1710" s="28" t="s">
        <v>51</v>
      </c>
      <c r="F1710" s="27">
        <v>44655</v>
      </c>
      <c r="G1710" s="32">
        <v>36392.910000000003</v>
      </c>
      <c r="H1710" t="e">
        <f>VLOOKUP(B1710,'MEMBER PROFILE'!A:O,15,FALSE)</f>
        <v>#N/A</v>
      </c>
    </row>
    <row r="1711" spans="1:8" x14ac:dyDescent="0.25">
      <c r="A1711" s="21"/>
      <c r="B1711" s="156" t="s">
        <v>3219</v>
      </c>
      <c r="C1711" s="156" t="s">
        <v>3219</v>
      </c>
      <c r="D1711" s="28" t="s">
        <v>3233</v>
      </c>
      <c r="E1711" s="28" t="s">
        <v>52</v>
      </c>
      <c r="F1711" s="27">
        <v>44655</v>
      </c>
      <c r="G1711" s="32">
        <v>800</v>
      </c>
      <c r="H1711" t="e">
        <f>VLOOKUP(B1711,'MEMBER PROFILE'!A:O,15,FALSE)</f>
        <v>#N/A</v>
      </c>
    </row>
    <row r="1712" spans="1:8" x14ac:dyDescent="0.25">
      <c r="A1712" s="21">
        <v>862</v>
      </c>
      <c r="B1712" s="156" t="s">
        <v>3266</v>
      </c>
      <c r="C1712" s="156" t="s">
        <v>3266</v>
      </c>
      <c r="D1712" s="28" t="s">
        <v>3239</v>
      </c>
      <c r="E1712" s="28" t="s">
        <v>107</v>
      </c>
      <c r="F1712" s="27">
        <v>42192</v>
      </c>
      <c r="G1712" s="32">
        <v>3772.27</v>
      </c>
      <c r="H1712" t="e">
        <f>VLOOKUP(B1712,'MEMBER PROFILE'!A:O,15,FALSE)</f>
        <v>#N/A</v>
      </c>
    </row>
    <row r="1713" spans="1:8" x14ac:dyDescent="0.25">
      <c r="A1713" s="21">
        <v>863</v>
      </c>
      <c r="B1713" s="156" t="s">
        <v>3223</v>
      </c>
      <c r="C1713" s="156" t="s">
        <v>3223</v>
      </c>
      <c r="D1713" s="28" t="s">
        <v>3240</v>
      </c>
      <c r="E1713" s="28" t="s">
        <v>51</v>
      </c>
      <c r="F1713" s="27">
        <v>41661</v>
      </c>
      <c r="G1713" s="32">
        <v>30048.52</v>
      </c>
      <c r="H1713" t="e">
        <f>VLOOKUP(B1713,'MEMBER PROFILE'!A:O,15,FALSE)</f>
        <v>#N/A</v>
      </c>
    </row>
    <row r="1714" spans="1:8" x14ac:dyDescent="0.25">
      <c r="A1714" s="21"/>
      <c r="B1714" s="156" t="s">
        <v>3223</v>
      </c>
      <c r="C1714" s="156" t="s">
        <v>3223</v>
      </c>
      <c r="D1714" s="28" t="s">
        <v>3240</v>
      </c>
      <c r="E1714" s="28" t="s">
        <v>52</v>
      </c>
      <c r="F1714" s="27">
        <v>41661</v>
      </c>
      <c r="G1714" s="32">
        <v>300</v>
      </c>
      <c r="H1714" t="e">
        <f>VLOOKUP(B1714,'MEMBER PROFILE'!A:O,15,FALSE)</f>
        <v>#N/A</v>
      </c>
    </row>
    <row r="1715" spans="1:8" x14ac:dyDescent="0.25">
      <c r="A1715" s="21">
        <v>864</v>
      </c>
      <c r="B1715" s="156" t="s">
        <v>3228</v>
      </c>
      <c r="C1715" s="156" t="s">
        <v>3228</v>
      </c>
      <c r="D1715" s="28" t="s">
        <v>3246</v>
      </c>
      <c r="E1715" s="28" t="s">
        <v>51</v>
      </c>
      <c r="F1715" s="27">
        <v>45552</v>
      </c>
      <c r="G1715" s="32">
        <v>15000</v>
      </c>
      <c r="H1715" t="e">
        <f>VLOOKUP(B1715,'MEMBER PROFILE'!A:O,15,FALSE)</f>
        <v>#N/A</v>
      </c>
    </row>
    <row r="1716" spans="1:8" x14ac:dyDescent="0.25">
      <c r="A1716" s="21"/>
      <c r="B1716" s="156" t="s">
        <v>3228</v>
      </c>
      <c r="C1716" s="156" t="s">
        <v>3228</v>
      </c>
      <c r="D1716" s="28" t="s">
        <v>3246</v>
      </c>
      <c r="E1716" s="28" t="s">
        <v>52</v>
      </c>
      <c r="F1716" s="27">
        <v>45552</v>
      </c>
      <c r="G1716" s="32">
        <v>1500</v>
      </c>
      <c r="H1716" t="e">
        <f>VLOOKUP(B1716,'MEMBER PROFILE'!A:O,15,FALSE)</f>
        <v>#N/A</v>
      </c>
    </row>
    <row r="1717" spans="1:8" x14ac:dyDescent="0.25">
      <c r="A1717" s="21">
        <v>865</v>
      </c>
      <c r="B1717" s="156" t="s">
        <v>3231</v>
      </c>
      <c r="C1717" s="156" t="s">
        <v>3231</v>
      </c>
      <c r="D1717" s="28" t="s">
        <v>3247</v>
      </c>
      <c r="E1717" s="28" t="s">
        <v>51</v>
      </c>
      <c r="F1717" s="27">
        <v>42080</v>
      </c>
      <c r="G1717" s="32">
        <v>12684.59</v>
      </c>
      <c r="H1717" t="e">
        <f>VLOOKUP(B1717,'MEMBER PROFILE'!A:O,15,FALSE)</f>
        <v>#N/A</v>
      </c>
    </row>
    <row r="1718" spans="1:8" x14ac:dyDescent="0.25">
      <c r="A1718" s="21"/>
      <c r="B1718" s="156" t="s">
        <v>3231</v>
      </c>
      <c r="C1718" s="156" t="s">
        <v>3231</v>
      </c>
      <c r="D1718" s="28" t="s">
        <v>3247</v>
      </c>
      <c r="E1718" s="28" t="s">
        <v>52</v>
      </c>
      <c r="F1718" s="27">
        <v>42080</v>
      </c>
      <c r="G1718" s="32">
        <v>300</v>
      </c>
      <c r="H1718" t="e">
        <f>VLOOKUP(B1718,'MEMBER PROFILE'!A:O,15,FALSE)</f>
        <v>#N/A</v>
      </c>
    </row>
    <row r="1719" spans="1:8" x14ac:dyDescent="0.25">
      <c r="A1719" s="21">
        <v>866</v>
      </c>
      <c r="B1719" s="156" t="s">
        <v>3234</v>
      </c>
      <c r="C1719" s="156" t="s">
        <v>3234</v>
      </c>
      <c r="D1719" s="28" t="s">
        <v>3248</v>
      </c>
      <c r="E1719" s="28" t="s">
        <v>51</v>
      </c>
      <c r="F1719" s="27">
        <v>40981</v>
      </c>
      <c r="G1719" s="32">
        <v>18942.95</v>
      </c>
      <c r="H1719" t="e">
        <f>VLOOKUP(B1719,'MEMBER PROFILE'!A:O,15,FALSE)</f>
        <v>#N/A</v>
      </c>
    </row>
    <row r="1720" spans="1:8" x14ac:dyDescent="0.25">
      <c r="A1720" s="21"/>
      <c r="B1720" s="156" t="s">
        <v>3234</v>
      </c>
      <c r="C1720" s="156" t="s">
        <v>3234</v>
      </c>
      <c r="D1720" s="28" t="s">
        <v>3248</v>
      </c>
      <c r="E1720" s="28" t="s">
        <v>52</v>
      </c>
      <c r="F1720" s="27">
        <v>40981</v>
      </c>
      <c r="G1720" s="32">
        <v>300</v>
      </c>
      <c r="H1720" t="e">
        <f>VLOOKUP(B1720,'MEMBER PROFILE'!A:O,15,FALSE)</f>
        <v>#N/A</v>
      </c>
    </row>
    <row r="1721" spans="1:8" x14ac:dyDescent="0.25">
      <c r="A1721" s="21">
        <v>867</v>
      </c>
      <c r="B1721" s="156" t="s">
        <v>3241</v>
      </c>
      <c r="C1721" s="156" t="s">
        <v>3241</v>
      </c>
      <c r="D1721" s="28" t="s">
        <v>3249</v>
      </c>
      <c r="E1721" s="28" t="s">
        <v>51</v>
      </c>
      <c r="F1721" s="27">
        <v>41708</v>
      </c>
      <c r="G1721" s="32">
        <v>12049.5</v>
      </c>
      <c r="H1721" t="e">
        <f>VLOOKUP(B1721,'MEMBER PROFILE'!A:O,15,FALSE)</f>
        <v>#N/A</v>
      </c>
    </row>
    <row r="1722" spans="1:8" x14ac:dyDescent="0.25">
      <c r="A1722" s="21"/>
      <c r="B1722" s="156" t="s">
        <v>3241</v>
      </c>
      <c r="C1722" s="156" t="s">
        <v>3241</v>
      </c>
      <c r="D1722" s="28" t="s">
        <v>3249</v>
      </c>
      <c r="E1722" s="28" t="s">
        <v>52</v>
      </c>
      <c r="F1722" s="27">
        <v>41708</v>
      </c>
      <c r="G1722" s="32">
        <v>-100</v>
      </c>
      <c r="H1722" t="e">
        <f>VLOOKUP(B1722,'MEMBER PROFILE'!A:O,15,FALSE)</f>
        <v>#N/A</v>
      </c>
    </row>
    <row r="1723" spans="1:8" x14ac:dyDescent="0.25">
      <c r="A1723" s="21">
        <v>868</v>
      </c>
      <c r="B1723" s="156" t="s">
        <v>3276</v>
      </c>
      <c r="C1723" s="156" t="s">
        <v>3276</v>
      </c>
      <c r="D1723" s="28" t="s">
        <v>3255</v>
      </c>
      <c r="E1723" s="28" t="s">
        <v>107</v>
      </c>
      <c r="F1723" s="27">
        <v>42305</v>
      </c>
      <c r="G1723" s="32">
        <v>7050.31</v>
      </c>
      <c r="H1723" t="e">
        <f>VLOOKUP(B1723,'MEMBER PROFILE'!A:O,15,FALSE)</f>
        <v>#N/A</v>
      </c>
    </row>
    <row r="1724" spans="1:8" x14ac:dyDescent="0.25">
      <c r="A1724" s="21">
        <v>869</v>
      </c>
      <c r="B1724" s="156" t="s">
        <v>3283</v>
      </c>
      <c r="C1724" s="156" t="s">
        <v>3283</v>
      </c>
      <c r="D1724" s="28" t="s">
        <v>3261</v>
      </c>
      <c r="E1724" s="28" t="s">
        <v>107</v>
      </c>
      <c r="F1724" s="27">
        <v>44531</v>
      </c>
      <c r="G1724" s="32">
        <v>5570.97</v>
      </c>
      <c r="H1724" t="e">
        <f>VLOOKUP(B1724,'MEMBER PROFILE'!A:O,15,FALSE)</f>
        <v>#N/A</v>
      </c>
    </row>
    <row r="1725" spans="1:8" x14ac:dyDescent="0.25">
      <c r="A1725" s="21">
        <v>870</v>
      </c>
      <c r="B1725" s="156" t="s">
        <v>3242</v>
      </c>
      <c r="C1725" s="156" t="s">
        <v>3242</v>
      </c>
      <c r="D1725" s="28" t="s">
        <v>3262</v>
      </c>
      <c r="E1725" s="28" t="s">
        <v>51</v>
      </c>
      <c r="F1725" s="27">
        <v>41800</v>
      </c>
      <c r="G1725" s="32">
        <v>12145.58</v>
      </c>
      <c r="H1725" t="e">
        <f>VLOOKUP(B1725,'MEMBER PROFILE'!A:O,15,FALSE)</f>
        <v>#N/A</v>
      </c>
    </row>
    <row r="1726" spans="1:8" x14ac:dyDescent="0.25">
      <c r="A1726" s="21"/>
      <c r="B1726" s="156" t="s">
        <v>3242</v>
      </c>
      <c r="C1726" s="156" t="s">
        <v>3242</v>
      </c>
      <c r="D1726" s="28" t="s">
        <v>3262</v>
      </c>
      <c r="E1726" s="28" t="s">
        <v>52</v>
      </c>
      <c r="F1726" s="27">
        <v>41800</v>
      </c>
      <c r="G1726" s="32">
        <v>0</v>
      </c>
      <c r="H1726" t="e">
        <f>VLOOKUP(B1726,'MEMBER PROFILE'!A:O,15,FALSE)</f>
        <v>#N/A</v>
      </c>
    </row>
    <row r="1727" spans="1:8" x14ac:dyDescent="0.25">
      <c r="A1727" s="21"/>
      <c r="B1727" s="156" t="s">
        <v>3242</v>
      </c>
      <c r="C1727" s="156" t="s">
        <v>3242</v>
      </c>
      <c r="D1727" s="28" t="s">
        <v>3262</v>
      </c>
      <c r="E1727" s="28" t="s">
        <v>107</v>
      </c>
      <c r="F1727" s="27">
        <v>41800</v>
      </c>
      <c r="G1727" s="32">
        <v>1194.48</v>
      </c>
      <c r="H1727" t="e">
        <f>VLOOKUP(B1727,'MEMBER PROFILE'!A:O,15,FALSE)</f>
        <v>#N/A</v>
      </c>
    </row>
    <row r="1728" spans="1:8" x14ac:dyDescent="0.25">
      <c r="A1728" s="21">
        <v>871</v>
      </c>
      <c r="B1728" s="156" t="s">
        <v>3303</v>
      </c>
      <c r="C1728" s="156" t="s">
        <v>3303</v>
      </c>
      <c r="D1728" s="28" t="s">
        <v>3265</v>
      </c>
      <c r="E1728" s="28" t="s">
        <v>107</v>
      </c>
      <c r="F1728" s="27">
        <v>41932</v>
      </c>
      <c r="G1728" s="32">
        <v>2397.5</v>
      </c>
      <c r="H1728" t="e">
        <f>VLOOKUP(B1728,'MEMBER PROFILE'!A:O,15,FALSE)</f>
        <v>#N/A</v>
      </c>
    </row>
    <row r="1729" spans="1:8" x14ac:dyDescent="0.25">
      <c r="A1729" s="21">
        <v>872</v>
      </c>
      <c r="B1729" s="156" t="s">
        <v>3243</v>
      </c>
      <c r="C1729" s="156" t="s">
        <v>3243</v>
      </c>
      <c r="D1729" s="28" t="s">
        <v>3269</v>
      </c>
      <c r="E1729" s="28" t="s">
        <v>51</v>
      </c>
      <c r="F1729" s="27">
        <v>41764</v>
      </c>
      <c r="G1729" s="32">
        <v>13146.13</v>
      </c>
      <c r="H1729" t="e">
        <f>VLOOKUP(B1729,'MEMBER PROFILE'!A:O,15,FALSE)</f>
        <v>#N/A</v>
      </c>
    </row>
    <row r="1730" spans="1:8" x14ac:dyDescent="0.25">
      <c r="A1730" s="21"/>
      <c r="B1730" s="156" t="s">
        <v>3243</v>
      </c>
      <c r="C1730" s="156" t="s">
        <v>3243</v>
      </c>
      <c r="D1730" s="28" t="s">
        <v>3269</v>
      </c>
      <c r="E1730" s="28" t="s">
        <v>52</v>
      </c>
      <c r="F1730" s="27">
        <v>41764</v>
      </c>
      <c r="G1730" s="32">
        <v>-100</v>
      </c>
      <c r="H1730" t="e">
        <f>VLOOKUP(B1730,'MEMBER PROFILE'!A:O,15,FALSE)</f>
        <v>#N/A</v>
      </c>
    </row>
    <row r="1731" spans="1:8" x14ac:dyDescent="0.25">
      <c r="A1731" s="21"/>
      <c r="B1731" s="156" t="s">
        <v>3243</v>
      </c>
      <c r="C1731" s="156" t="s">
        <v>3243</v>
      </c>
      <c r="D1731" s="28" t="s">
        <v>3269</v>
      </c>
      <c r="E1731" s="28" t="s">
        <v>107</v>
      </c>
      <c r="F1731" s="27">
        <v>41764</v>
      </c>
      <c r="G1731" s="32">
        <v>1140.43</v>
      </c>
      <c r="H1731" t="e">
        <f>VLOOKUP(B1731,'MEMBER PROFILE'!A:O,15,FALSE)</f>
        <v>#N/A</v>
      </c>
    </row>
    <row r="1732" spans="1:8" x14ac:dyDescent="0.25">
      <c r="A1732" s="21">
        <v>873</v>
      </c>
      <c r="B1732" s="156" t="s">
        <v>3250</v>
      </c>
      <c r="C1732" s="156" t="s">
        <v>3250</v>
      </c>
      <c r="D1732" s="28" t="s">
        <v>3272</v>
      </c>
      <c r="E1732" s="28" t="s">
        <v>51</v>
      </c>
      <c r="F1732" s="27">
        <v>41751</v>
      </c>
      <c r="G1732" s="32">
        <v>12622.86</v>
      </c>
      <c r="H1732" t="e">
        <f>VLOOKUP(B1732,'MEMBER PROFILE'!A:O,15,FALSE)</f>
        <v>#N/A</v>
      </c>
    </row>
    <row r="1733" spans="1:8" x14ac:dyDescent="0.25">
      <c r="A1733" s="21"/>
      <c r="B1733" s="156" t="s">
        <v>3250</v>
      </c>
      <c r="C1733" s="156" t="s">
        <v>3250</v>
      </c>
      <c r="D1733" s="28" t="s">
        <v>3272</v>
      </c>
      <c r="E1733" s="28" t="s">
        <v>52</v>
      </c>
      <c r="F1733" s="27">
        <v>41751</v>
      </c>
      <c r="G1733" s="32">
        <v>-200</v>
      </c>
      <c r="H1733" t="e">
        <f>VLOOKUP(B1733,'MEMBER PROFILE'!A:O,15,FALSE)</f>
        <v>#N/A</v>
      </c>
    </row>
    <row r="1734" spans="1:8" x14ac:dyDescent="0.25">
      <c r="A1734" s="21"/>
      <c r="B1734" s="156" t="s">
        <v>3250</v>
      </c>
      <c r="C1734" s="156" t="s">
        <v>3250</v>
      </c>
      <c r="D1734" s="28" t="s">
        <v>3272</v>
      </c>
      <c r="E1734" s="28" t="s">
        <v>107</v>
      </c>
      <c r="F1734" s="27">
        <v>40648</v>
      </c>
      <c r="G1734" s="32">
        <v>22102.05</v>
      </c>
      <c r="H1734" t="e">
        <f>VLOOKUP(B1734,'MEMBER PROFILE'!A:O,15,FALSE)</f>
        <v>#N/A</v>
      </c>
    </row>
    <row r="1735" spans="1:8" x14ac:dyDescent="0.25">
      <c r="A1735" s="21">
        <v>874</v>
      </c>
      <c r="B1735" s="156" t="s">
        <v>3342</v>
      </c>
      <c r="C1735" s="156" t="s">
        <v>3342</v>
      </c>
      <c r="D1735" s="28" t="s">
        <v>3275</v>
      </c>
      <c r="E1735" s="28" t="s">
        <v>107</v>
      </c>
      <c r="F1735" s="27">
        <v>43826</v>
      </c>
      <c r="G1735" s="32">
        <v>563.82000000000005</v>
      </c>
      <c r="H1735" t="e">
        <f>VLOOKUP(B1735,'MEMBER PROFILE'!A:O,15,FALSE)</f>
        <v>#N/A</v>
      </c>
    </row>
    <row r="1736" spans="1:8" x14ac:dyDescent="0.25">
      <c r="A1736" s="21">
        <v>875</v>
      </c>
      <c r="B1736" s="156" t="s">
        <v>3251</v>
      </c>
      <c r="C1736" s="156" t="s">
        <v>3251</v>
      </c>
      <c r="D1736" s="28" t="s">
        <v>3279</v>
      </c>
      <c r="E1736" s="28" t="s">
        <v>51</v>
      </c>
      <c r="F1736" s="27">
        <v>45259</v>
      </c>
      <c r="G1736" s="32">
        <v>15000</v>
      </c>
      <c r="H1736" t="e">
        <f>VLOOKUP(B1736,'MEMBER PROFILE'!A:O,15,FALSE)</f>
        <v>#N/A</v>
      </c>
    </row>
    <row r="1737" spans="1:8" x14ac:dyDescent="0.25">
      <c r="A1737" s="21"/>
      <c r="B1737" s="156" t="s">
        <v>3251</v>
      </c>
      <c r="C1737" s="156" t="s">
        <v>3251</v>
      </c>
      <c r="D1737" s="28" t="s">
        <v>3279</v>
      </c>
      <c r="E1737" s="28" t="s">
        <v>52</v>
      </c>
      <c r="F1737" s="27">
        <v>45259</v>
      </c>
      <c r="G1737" s="32">
        <v>1500</v>
      </c>
      <c r="H1737" t="e">
        <f>VLOOKUP(B1737,'MEMBER PROFILE'!A:O,15,FALSE)</f>
        <v>#N/A</v>
      </c>
    </row>
    <row r="1738" spans="1:8" x14ac:dyDescent="0.25">
      <c r="A1738" s="21">
        <v>876</v>
      </c>
      <c r="B1738" s="156" t="s">
        <v>3367</v>
      </c>
      <c r="C1738" s="156" t="s">
        <v>3367</v>
      </c>
      <c r="D1738" s="28" t="s">
        <v>3282</v>
      </c>
      <c r="E1738" s="28" t="s">
        <v>107</v>
      </c>
      <c r="F1738" s="27">
        <v>42326</v>
      </c>
      <c r="G1738" s="32">
        <v>565.91999999999996</v>
      </c>
      <c r="H1738" t="e">
        <f>VLOOKUP(B1738,'MEMBER PROFILE'!A:O,15,FALSE)</f>
        <v>#N/A</v>
      </c>
    </row>
    <row r="1739" spans="1:8" x14ac:dyDescent="0.25">
      <c r="A1739" s="21">
        <v>877</v>
      </c>
      <c r="B1739" s="156" t="s">
        <v>3263</v>
      </c>
      <c r="C1739" s="156" t="s">
        <v>3263</v>
      </c>
      <c r="D1739" s="28" t="s">
        <v>3284</v>
      </c>
      <c r="E1739" s="28" t="s">
        <v>51</v>
      </c>
      <c r="F1739" s="27">
        <v>44441</v>
      </c>
      <c r="G1739" s="32">
        <v>10611.58</v>
      </c>
      <c r="H1739" t="e">
        <f>VLOOKUP(B1739,'MEMBER PROFILE'!A:O,15,FALSE)</f>
        <v>#N/A</v>
      </c>
    </row>
    <row r="1740" spans="1:8" x14ac:dyDescent="0.25">
      <c r="A1740" s="21"/>
      <c r="B1740" s="156" t="s">
        <v>3263</v>
      </c>
      <c r="C1740" s="156" t="s">
        <v>3263</v>
      </c>
      <c r="D1740" s="28" t="s">
        <v>3284</v>
      </c>
      <c r="E1740" s="28" t="s">
        <v>52</v>
      </c>
      <c r="F1740" s="27">
        <v>44441</v>
      </c>
      <c r="G1740" s="32">
        <v>200</v>
      </c>
      <c r="H1740" t="e">
        <f>VLOOKUP(B1740,'MEMBER PROFILE'!A:O,15,FALSE)</f>
        <v>#N/A</v>
      </c>
    </row>
    <row r="1741" spans="1:8" x14ac:dyDescent="0.25">
      <c r="A1741" s="21"/>
      <c r="B1741" s="156" t="s">
        <v>3263</v>
      </c>
      <c r="C1741" s="156" t="s">
        <v>3263</v>
      </c>
      <c r="D1741" s="28" t="s">
        <v>3284</v>
      </c>
      <c r="E1741" s="28" t="s">
        <v>107</v>
      </c>
      <c r="F1741" s="27">
        <v>44446</v>
      </c>
      <c r="G1741" s="32">
        <v>23203.79</v>
      </c>
      <c r="H1741" t="e">
        <f>VLOOKUP(B1741,'MEMBER PROFILE'!A:O,15,FALSE)</f>
        <v>#N/A</v>
      </c>
    </row>
    <row r="1742" spans="1:8" x14ac:dyDescent="0.25">
      <c r="A1742" s="21">
        <v>878</v>
      </c>
      <c r="B1742" s="156" t="s">
        <v>3270</v>
      </c>
      <c r="C1742" s="156" t="s">
        <v>3270</v>
      </c>
      <c r="D1742" s="28" t="s">
        <v>3287</v>
      </c>
      <c r="E1742" s="28" t="s">
        <v>51</v>
      </c>
      <c r="F1742" s="27">
        <v>44085</v>
      </c>
      <c r="G1742" s="32">
        <v>12375.41</v>
      </c>
      <c r="H1742" t="e">
        <f>VLOOKUP(B1742,'MEMBER PROFILE'!A:O,15,FALSE)</f>
        <v>#N/A</v>
      </c>
    </row>
    <row r="1743" spans="1:8" x14ac:dyDescent="0.25">
      <c r="A1743" s="21"/>
      <c r="B1743" s="156" t="s">
        <v>3270</v>
      </c>
      <c r="C1743" s="156" t="s">
        <v>3270</v>
      </c>
      <c r="D1743" s="28" t="s">
        <v>3287</v>
      </c>
      <c r="E1743" s="28" t="s">
        <v>52</v>
      </c>
      <c r="F1743" s="27">
        <v>44085</v>
      </c>
      <c r="G1743" s="32">
        <v>300</v>
      </c>
      <c r="H1743" t="e">
        <f>VLOOKUP(B1743,'MEMBER PROFILE'!A:O,15,FALSE)</f>
        <v>#N/A</v>
      </c>
    </row>
    <row r="1744" spans="1:8" x14ac:dyDescent="0.25">
      <c r="A1744" s="21">
        <v>879</v>
      </c>
      <c r="B1744" s="156" t="s">
        <v>3273</v>
      </c>
      <c r="C1744" s="156" t="s">
        <v>3273</v>
      </c>
      <c r="D1744" s="28" t="s">
        <v>3292</v>
      </c>
      <c r="E1744" s="28" t="s">
        <v>51</v>
      </c>
      <c r="F1744" s="27">
        <v>45476</v>
      </c>
      <c r="G1744" s="32">
        <v>15150</v>
      </c>
      <c r="H1744" t="e">
        <f>VLOOKUP(B1744,'MEMBER PROFILE'!A:O,15,FALSE)</f>
        <v>#N/A</v>
      </c>
    </row>
    <row r="1745" spans="1:8" x14ac:dyDescent="0.25">
      <c r="A1745" s="21"/>
      <c r="B1745" s="156" t="s">
        <v>3273</v>
      </c>
      <c r="C1745" s="156" t="s">
        <v>3273</v>
      </c>
      <c r="D1745" s="28" t="s">
        <v>3292</v>
      </c>
      <c r="E1745" s="28" t="s">
        <v>52</v>
      </c>
      <c r="F1745" s="27">
        <v>45476</v>
      </c>
      <c r="G1745" s="32">
        <v>1500</v>
      </c>
      <c r="H1745" t="e">
        <f>VLOOKUP(B1745,'MEMBER PROFILE'!A:O,15,FALSE)</f>
        <v>#N/A</v>
      </c>
    </row>
    <row r="1746" spans="1:8" x14ac:dyDescent="0.25">
      <c r="A1746" s="21">
        <v>880</v>
      </c>
      <c r="B1746" s="156" t="s">
        <v>3280</v>
      </c>
      <c r="C1746" s="156" t="s">
        <v>3280</v>
      </c>
      <c r="D1746" s="28" t="s">
        <v>3294</v>
      </c>
      <c r="E1746" s="28" t="s">
        <v>51</v>
      </c>
      <c r="F1746" s="27">
        <v>45476</v>
      </c>
      <c r="G1746" s="32">
        <v>15150</v>
      </c>
      <c r="H1746" t="e">
        <f>VLOOKUP(B1746,'MEMBER PROFILE'!A:O,15,FALSE)</f>
        <v>#N/A</v>
      </c>
    </row>
    <row r="1747" spans="1:8" x14ac:dyDescent="0.25">
      <c r="A1747" s="21"/>
      <c r="B1747" s="156" t="s">
        <v>3280</v>
      </c>
      <c r="C1747" s="156" t="s">
        <v>3280</v>
      </c>
      <c r="D1747" s="28" t="s">
        <v>3294</v>
      </c>
      <c r="E1747" s="28" t="s">
        <v>52</v>
      </c>
      <c r="F1747" s="27">
        <v>45476</v>
      </c>
      <c r="G1747" s="32">
        <v>1500</v>
      </c>
      <c r="H1747" t="e">
        <f>VLOOKUP(B1747,'MEMBER PROFILE'!A:O,15,FALSE)</f>
        <v>#N/A</v>
      </c>
    </row>
    <row r="1748" spans="1:8" x14ac:dyDescent="0.25">
      <c r="A1748" s="21">
        <v>881</v>
      </c>
      <c r="B1748" s="156" t="s">
        <v>3285</v>
      </c>
      <c r="C1748" s="156" t="s">
        <v>3285</v>
      </c>
      <c r="D1748" s="28" t="s">
        <v>3296</v>
      </c>
      <c r="E1748" s="28" t="s">
        <v>51</v>
      </c>
      <c r="F1748" s="27">
        <v>45428</v>
      </c>
      <c r="G1748" s="32">
        <v>18650</v>
      </c>
      <c r="H1748" t="e">
        <f>VLOOKUP(B1748,'MEMBER PROFILE'!A:O,15,FALSE)</f>
        <v>#N/A</v>
      </c>
    </row>
    <row r="1749" spans="1:8" x14ac:dyDescent="0.25">
      <c r="A1749" s="21"/>
      <c r="B1749" s="156" t="s">
        <v>3285</v>
      </c>
      <c r="C1749" s="156" t="s">
        <v>3285</v>
      </c>
      <c r="D1749" s="28" t="s">
        <v>3296</v>
      </c>
      <c r="E1749" s="28" t="s">
        <v>52</v>
      </c>
      <c r="F1749" s="27">
        <v>45428</v>
      </c>
      <c r="G1749" s="32">
        <v>1500</v>
      </c>
      <c r="H1749" t="e">
        <f>VLOOKUP(B1749,'MEMBER PROFILE'!A:O,15,FALSE)</f>
        <v>#N/A</v>
      </c>
    </row>
    <row r="1750" spans="1:8" x14ac:dyDescent="0.25">
      <c r="A1750" s="21">
        <v>882</v>
      </c>
      <c r="B1750" s="156" t="s">
        <v>3288</v>
      </c>
      <c r="C1750" s="156" t="s">
        <v>3288</v>
      </c>
      <c r="D1750" s="28" t="s">
        <v>3300</v>
      </c>
      <c r="E1750" s="28" t="s">
        <v>51</v>
      </c>
      <c r="F1750" s="27">
        <v>42591</v>
      </c>
      <c r="G1750" s="32">
        <v>25456.55</v>
      </c>
      <c r="H1750" t="e">
        <f>VLOOKUP(B1750,'MEMBER PROFILE'!A:O,15,FALSE)</f>
        <v>#N/A</v>
      </c>
    </row>
    <row r="1751" spans="1:8" x14ac:dyDescent="0.25">
      <c r="A1751" s="21"/>
      <c r="B1751" s="156" t="s">
        <v>3288</v>
      </c>
      <c r="C1751" s="156" t="s">
        <v>3288</v>
      </c>
      <c r="D1751" s="28" t="s">
        <v>3300</v>
      </c>
      <c r="E1751" s="28" t="s">
        <v>52</v>
      </c>
      <c r="F1751" s="27">
        <v>42591</v>
      </c>
      <c r="G1751" s="32">
        <v>300</v>
      </c>
      <c r="H1751" t="e">
        <f>VLOOKUP(B1751,'MEMBER PROFILE'!A:O,15,FALSE)</f>
        <v>#N/A</v>
      </c>
    </row>
    <row r="1752" spans="1:8" x14ac:dyDescent="0.25">
      <c r="A1752" s="21"/>
      <c r="B1752" s="156" t="s">
        <v>3288</v>
      </c>
      <c r="C1752" s="156" t="s">
        <v>3288</v>
      </c>
      <c r="D1752" s="28" t="s">
        <v>3300</v>
      </c>
      <c r="E1752" s="28" t="s">
        <v>107</v>
      </c>
      <c r="F1752" s="27">
        <v>42653</v>
      </c>
      <c r="G1752" s="32">
        <v>101161.26</v>
      </c>
      <c r="H1752" t="e">
        <f>VLOOKUP(B1752,'MEMBER PROFILE'!A:O,15,FALSE)</f>
        <v>#N/A</v>
      </c>
    </row>
    <row r="1753" spans="1:8" x14ac:dyDescent="0.25">
      <c r="A1753" s="21">
        <v>883</v>
      </c>
      <c r="B1753" s="156" t="s">
        <v>3389</v>
      </c>
      <c r="C1753" s="156" t="s">
        <v>3389</v>
      </c>
      <c r="D1753" s="28" t="s">
        <v>3302</v>
      </c>
      <c r="E1753" s="28" t="s">
        <v>107</v>
      </c>
      <c r="F1753" s="27">
        <v>42562</v>
      </c>
      <c r="G1753" s="32">
        <v>1099.53</v>
      </c>
      <c r="H1753" t="e">
        <f>VLOOKUP(B1753,'MEMBER PROFILE'!A:O,15,FALSE)</f>
        <v>#N/A</v>
      </c>
    </row>
    <row r="1754" spans="1:8" x14ac:dyDescent="0.25">
      <c r="A1754" s="21">
        <v>884</v>
      </c>
      <c r="B1754" s="156" t="s">
        <v>3293</v>
      </c>
      <c r="C1754" s="156" t="s">
        <v>3293</v>
      </c>
      <c r="D1754" s="28" t="s">
        <v>3305</v>
      </c>
      <c r="E1754" s="28" t="s">
        <v>51</v>
      </c>
      <c r="F1754" s="27">
        <v>43487</v>
      </c>
      <c r="G1754" s="32">
        <v>11919.16</v>
      </c>
      <c r="H1754" t="e">
        <f>VLOOKUP(B1754,'MEMBER PROFILE'!A:O,15,FALSE)</f>
        <v>#N/A</v>
      </c>
    </row>
    <row r="1755" spans="1:8" x14ac:dyDescent="0.25">
      <c r="A1755" s="21"/>
      <c r="B1755" s="156" t="s">
        <v>3293</v>
      </c>
      <c r="C1755" s="156" t="s">
        <v>3293</v>
      </c>
      <c r="D1755" s="28" t="s">
        <v>3305</v>
      </c>
      <c r="E1755" s="28" t="s">
        <v>52</v>
      </c>
      <c r="F1755" s="27">
        <v>43487</v>
      </c>
      <c r="G1755" s="32">
        <v>300</v>
      </c>
      <c r="H1755" t="e">
        <f>VLOOKUP(B1755,'MEMBER PROFILE'!A:O,15,FALSE)</f>
        <v>#N/A</v>
      </c>
    </row>
    <row r="1756" spans="1:8" x14ac:dyDescent="0.25">
      <c r="A1756" s="21">
        <v>885</v>
      </c>
      <c r="B1756" s="156" t="s">
        <v>3295</v>
      </c>
      <c r="C1756" s="156" t="s">
        <v>3295</v>
      </c>
      <c r="D1756" s="28" t="s">
        <v>3308</v>
      </c>
      <c r="E1756" s="28" t="s">
        <v>51</v>
      </c>
      <c r="F1756" s="27">
        <v>41351</v>
      </c>
      <c r="G1756" s="32">
        <v>12933.93</v>
      </c>
      <c r="H1756" t="e">
        <f>VLOOKUP(B1756,'MEMBER PROFILE'!A:O,15,FALSE)</f>
        <v>#N/A</v>
      </c>
    </row>
    <row r="1757" spans="1:8" x14ac:dyDescent="0.25">
      <c r="A1757" s="21"/>
      <c r="B1757" s="156" t="s">
        <v>3295</v>
      </c>
      <c r="C1757" s="156" t="s">
        <v>3295</v>
      </c>
      <c r="D1757" s="28" t="s">
        <v>3308</v>
      </c>
      <c r="E1757" s="28" t="s">
        <v>52</v>
      </c>
      <c r="F1757" s="27">
        <v>41351</v>
      </c>
      <c r="G1757" s="32">
        <v>0</v>
      </c>
      <c r="H1757" t="e">
        <f>VLOOKUP(B1757,'MEMBER PROFILE'!A:O,15,FALSE)</f>
        <v>#N/A</v>
      </c>
    </row>
    <row r="1758" spans="1:8" x14ac:dyDescent="0.25">
      <c r="A1758" s="21"/>
      <c r="B1758" s="156" t="s">
        <v>3295</v>
      </c>
      <c r="C1758" s="156" t="s">
        <v>3295</v>
      </c>
      <c r="D1758" s="28" t="s">
        <v>3308</v>
      </c>
      <c r="E1758" s="28" t="s">
        <v>107</v>
      </c>
      <c r="F1758" s="27">
        <v>41435</v>
      </c>
      <c r="G1758" s="32">
        <v>605.41</v>
      </c>
      <c r="H1758" t="e">
        <f>VLOOKUP(B1758,'MEMBER PROFILE'!A:O,15,FALSE)</f>
        <v>#N/A</v>
      </c>
    </row>
    <row r="1759" spans="1:8" x14ac:dyDescent="0.25">
      <c r="A1759" s="21">
        <v>886</v>
      </c>
      <c r="B1759" s="156" t="s">
        <v>3297</v>
      </c>
      <c r="C1759" s="156" t="s">
        <v>3297</v>
      </c>
      <c r="D1759" s="28" t="s">
        <v>3311</v>
      </c>
      <c r="E1759" s="28" t="s">
        <v>51</v>
      </c>
      <c r="F1759" s="27">
        <v>44778</v>
      </c>
      <c r="G1759" s="32">
        <v>21681.25</v>
      </c>
      <c r="H1759" t="e">
        <f>VLOOKUP(B1759,'MEMBER PROFILE'!A:O,15,FALSE)</f>
        <v>#N/A</v>
      </c>
    </row>
    <row r="1760" spans="1:8" x14ac:dyDescent="0.25">
      <c r="A1760" s="21"/>
      <c r="B1760" s="156" t="s">
        <v>3297</v>
      </c>
      <c r="C1760" s="156" t="s">
        <v>3297</v>
      </c>
      <c r="D1760" s="28" t="s">
        <v>3311</v>
      </c>
      <c r="E1760" s="28" t="s">
        <v>52</v>
      </c>
      <c r="F1760" s="27">
        <v>44778</v>
      </c>
      <c r="G1760" s="32">
        <v>300</v>
      </c>
      <c r="H1760" t="e">
        <f>VLOOKUP(B1760,'MEMBER PROFILE'!A:O,15,FALSE)</f>
        <v>#N/A</v>
      </c>
    </row>
    <row r="1761" spans="1:8" x14ac:dyDescent="0.25">
      <c r="A1761" s="21">
        <v>887</v>
      </c>
      <c r="B1761" s="156" t="s">
        <v>3301</v>
      </c>
      <c r="C1761" s="156" t="s">
        <v>3301</v>
      </c>
      <c r="D1761" s="28" t="s">
        <v>3313</v>
      </c>
      <c r="E1761" s="28" t="s">
        <v>51</v>
      </c>
      <c r="F1761" s="27">
        <v>41351</v>
      </c>
      <c r="G1761" s="32">
        <v>12656.02</v>
      </c>
      <c r="H1761" t="e">
        <f>VLOOKUP(B1761,'MEMBER PROFILE'!A:O,15,FALSE)</f>
        <v>#N/A</v>
      </c>
    </row>
    <row r="1762" spans="1:8" x14ac:dyDescent="0.25">
      <c r="A1762" s="21"/>
      <c r="B1762" s="156" t="s">
        <v>3301</v>
      </c>
      <c r="C1762" s="156" t="s">
        <v>3301</v>
      </c>
      <c r="D1762" s="28" t="s">
        <v>3313</v>
      </c>
      <c r="E1762" s="28" t="s">
        <v>52</v>
      </c>
      <c r="F1762" s="27">
        <v>41351</v>
      </c>
      <c r="G1762" s="32">
        <v>-700</v>
      </c>
      <c r="H1762" t="e">
        <f>VLOOKUP(B1762,'MEMBER PROFILE'!A:O,15,FALSE)</f>
        <v>#N/A</v>
      </c>
    </row>
    <row r="1763" spans="1:8" x14ac:dyDescent="0.25">
      <c r="A1763" s="21">
        <v>888</v>
      </c>
      <c r="B1763" s="156" t="s">
        <v>3306</v>
      </c>
      <c r="C1763" s="156" t="s">
        <v>3306</v>
      </c>
      <c r="D1763" s="28" t="s">
        <v>3315</v>
      </c>
      <c r="E1763" s="28" t="s">
        <v>51</v>
      </c>
      <c r="F1763" s="27">
        <v>44634</v>
      </c>
      <c r="G1763" s="32">
        <v>10881.89</v>
      </c>
      <c r="H1763" t="e">
        <f>VLOOKUP(B1763,'MEMBER PROFILE'!A:O,15,FALSE)</f>
        <v>#N/A</v>
      </c>
    </row>
    <row r="1764" spans="1:8" x14ac:dyDescent="0.25">
      <c r="A1764" s="21"/>
      <c r="B1764" s="156" t="s">
        <v>3306</v>
      </c>
      <c r="C1764" s="156" t="s">
        <v>3306</v>
      </c>
      <c r="D1764" s="28" t="s">
        <v>3315</v>
      </c>
      <c r="E1764" s="28" t="s">
        <v>52</v>
      </c>
      <c r="F1764" s="27">
        <v>44634</v>
      </c>
      <c r="G1764" s="32">
        <v>300</v>
      </c>
      <c r="H1764" t="e">
        <f>VLOOKUP(B1764,'MEMBER PROFILE'!A:O,15,FALSE)</f>
        <v>#N/A</v>
      </c>
    </row>
    <row r="1765" spans="1:8" x14ac:dyDescent="0.25">
      <c r="A1765" s="21">
        <v>889</v>
      </c>
      <c r="B1765" s="156" t="s">
        <v>3309</v>
      </c>
      <c r="C1765" s="156" t="s">
        <v>3309</v>
      </c>
      <c r="D1765" s="28" t="s">
        <v>3318</v>
      </c>
      <c r="E1765" s="28" t="s">
        <v>51</v>
      </c>
      <c r="F1765" s="27">
        <v>44449</v>
      </c>
      <c r="G1765" s="32">
        <v>15749.57</v>
      </c>
      <c r="H1765" t="e">
        <f>VLOOKUP(B1765,'MEMBER PROFILE'!A:O,15,FALSE)</f>
        <v>#N/A</v>
      </c>
    </row>
    <row r="1766" spans="1:8" x14ac:dyDescent="0.25">
      <c r="A1766" s="21"/>
      <c r="B1766" s="156" t="s">
        <v>3309</v>
      </c>
      <c r="C1766" s="156" t="s">
        <v>3309</v>
      </c>
      <c r="D1766" s="28" t="s">
        <v>3318</v>
      </c>
      <c r="E1766" s="28" t="s">
        <v>52</v>
      </c>
      <c r="F1766" s="27">
        <v>44449</v>
      </c>
      <c r="G1766" s="32">
        <v>100</v>
      </c>
      <c r="H1766" t="e">
        <f>VLOOKUP(B1766,'MEMBER PROFILE'!A:O,15,FALSE)</f>
        <v>#N/A</v>
      </c>
    </row>
    <row r="1767" spans="1:8" x14ac:dyDescent="0.25">
      <c r="A1767" s="21">
        <v>890</v>
      </c>
      <c r="B1767" s="156" t="s">
        <v>3312</v>
      </c>
      <c r="C1767" s="156" t="s">
        <v>3312</v>
      </c>
      <c r="D1767" s="28" t="s">
        <v>3322</v>
      </c>
      <c r="E1767" s="28" t="s">
        <v>51</v>
      </c>
      <c r="F1767" s="27">
        <v>44837</v>
      </c>
      <c r="G1767" s="32">
        <v>15589.2</v>
      </c>
      <c r="H1767" t="e">
        <f>VLOOKUP(B1767,'MEMBER PROFILE'!A:O,15,FALSE)</f>
        <v>#N/A</v>
      </c>
    </row>
    <row r="1768" spans="1:8" x14ac:dyDescent="0.25">
      <c r="A1768" s="21"/>
      <c r="B1768" s="156" t="s">
        <v>3312</v>
      </c>
      <c r="C1768" s="156" t="s">
        <v>3312</v>
      </c>
      <c r="D1768" s="28" t="s">
        <v>3322</v>
      </c>
      <c r="E1768" s="28" t="s">
        <v>52</v>
      </c>
      <c r="F1768" s="27">
        <v>44837</v>
      </c>
      <c r="G1768" s="32">
        <v>300</v>
      </c>
      <c r="H1768" t="e">
        <f>VLOOKUP(B1768,'MEMBER PROFILE'!A:O,15,FALSE)</f>
        <v>#N/A</v>
      </c>
    </row>
    <row r="1769" spans="1:8" x14ac:dyDescent="0.25">
      <c r="A1769" s="21">
        <v>891</v>
      </c>
      <c r="B1769" s="156" t="s">
        <v>3314</v>
      </c>
      <c r="C1769" s="156" t="s">
        <v>3314</v>
      </c>
      <c r="D1769" s="28" t="s">
        <v>3326</v>
      </c>
      <c r="E1769" s="28" t="s">
        <v>51</v>
      </c>
      <c r="F1769" s="27">
        <v>43276</v>
      </c>
      <c r="G1769" s="32">
        <v>40757.08</v>
      </c>
      <c r="H1769" t="e">
        <f>VLOOKUP(B1769,'MEMBER PROFILE'!A:O,15,FALSE)</f>
        <v>#N/A</v>
      </c>
    </row>
    <row r="1770" spans="1:8" x14ac:dyDescent="0.25">
      <c r="A1770" s="21"/>
      <c r="B1770" s="156" t="s">
        <v>3314</v>
      </c>
      <c r="C1770" s="156" t="s">
        <v>3314</v>
      </c>
      <c r="D1770" s="28" t="s">
        <v>3326</v>
      </c>
      <c r="E1770" s="28" t="s">
        <v>52</v>
      </c>
      <c r="F1770" s="27">
        <v>43276</v>
      </c>
      <c r="G1770" s="32">
        <v>300</v>
      </c>
      <c r="H1770" t="e">
        <f>VLOOKUP(B1770,'MEMBER PROFILE'!A:O,15,FALSE)</f>
        <v>#N/A</v>
      </c>
    </row>
    <row r="1771" spans="1:8" x14ac:dyDescent="0.25">
      <c r="A1771" s="21">
        <v>892</v>
      </c>
      <c r="B1771" s="156" t="s">
        <v>3316</v>
      </c>
      <c r="C1771" s="156" t="s">
        <v>3316</v>
      </c>
      <c r="D1771" s="28" t="s">
        <v>3330</v>
      </c>
      <c r="E1771" s="28" t="s">
        <v>51</v>
      </c>
      <c r="F1771" s="27">
        <v>43787</v>
      </c>
      <c r="G1771" s="32">
        <v>11758.99</v>
      </c>
      <c r="H1771" t="e">
        <f>VLOOKUP(B1771,'MEMBER PROFILE'!A:O,15,FALSE)</f>
        <v>#N/A</v>
      </c>
    </row>
    <row r="1772" spans="1:8" x14ac:dyDescent="0.25">
      <c r="A1772" s="21"/>
      <c r="B1772" s="156" t="s">
        <v>3316</v>
      </c>
      <c r="C1772" s="156" t="s">
        <v>3316</v>
      </c>
      <c r="D1772" s="28" t="s">
        <v>3330</v>
      </c>
      <c r="E1772" s="28" t="s">
        <v>52</v>
      </c>
      <c r="F1772" s="27">
        <v>43787</v>
      </c>
      <c r="G1772" s="32">
        <v>300</v>
      </c>
      <c r="H1772" t="e">
        <f>VLOOKUP(B1772,'MEMBER PROFILE'!A:O,15,FALSE)</f>
        <v>#N/A</v>
      </c>
    </row>
    <row r="1773" spans="1:8" x14ac:dyDescent="0.25">
      <c r="A1773" s="21"/>
      <c r="B1773" s="156" t="s">
        <v>3316</v>
      </c>
      <c r="C1773" s="156" t="s">
        <v>3316</v>
      </c>
      <c r="D1773" s="28" t="s">
        <v>3330</v>
      </c>
      <c r="E1773" s="28" t="s">
        <v>107</v>
      </c>
      <c r="F1773" s="27">
        <v>44987</v>
      </c>
      <c r="G1773" s="32">
        <v>503.71</v>
      </c>
      <c r="H1773" t="e">
        <f>VLOOKUP(B1773,'MEMBER PROFILE'!A:O,15,FALSE)</f>
        <v>#N/A</v>
      </c>
    </row>
    <row r="1774" spans="1:8" x14ac:dyDescent="0.25">
      <c r="A1774" s="21">
        <v>893</v>
      </c>
      <c r="B1774" s="156" t="s">
        <v>3319</v>
      </c>
      <c r="C1774" s="156" t="s">
        <v>3319</v>
      </c>
      <c r="D1774" s="28" t="s">
        <v>3332</v>
      </c>
      <c r="E1774" s="28" t="s">
        <v>51</v>
      </c>
      <c r="F1774" s="27">
        <v>43787</v>
      </c>
      <c r="G1774" s="32">
        <v>11911.09</v>
      </c>
      <c r="H1774" t="e">
        <f>VLOOKUP(B1774,'MEMBER PROFILE'!A:O,15,FALSE)</f>
        <v>#N/A</v>
      </c>
    </row>
    <row r="1775" spans="1:8" x14ac:dyDescent="0.25">
      <c r="A1775" s="21"/>
      <c r="B1775" s="156" t="s">
        <v>3319</v>
      </c>
      <c r="C1775" s="156" t="s">
        <v>3319</v>
      </c>
      <c r="D1775" s="28" t="s">
        <v>3332</v>
      </c>
      <c r="E1775" s="28" t="s">
        <v>52</v>
      </c>
      <c r="F1775" s="27">
        <v>43787</v>
      </c>
      <c r="G1775" s="32">
        <v>300</v>
      </c>
      <c r="H1775" t="e">
        <f>VLOOKUP(B1775,'MEMBER PROFILE'!A:O,15,FALSE)</f>
        <v>#N/A</v>
      </c>
    </row>
    <row r="1776" spans="1:8" x14ac:dyDescent="0.25">
      <c r="A1776" s="21">
        <v>894</v>
      </c>
      <c r="B1776" s="156" t="s">
        <v>3323</v>
      </c>
      <c r="C1776" s="156" t="s">
        <v>3323</v>
      </c>
      <c r="D1776" s="28" t="s">
        <v>3335</v>
      </c>
      <c r="E1776" s="28" t="s">
        <v>51</v>
      </c>
      <c r="F1776" s="27">
        <v>43787</v>
      </c>
      <c r="G1776" s="32">
        <v>12268.46</v>
      </c>
      <c r="H1776" t="e">
        <f>VLOOKUP(B1776,'MEMBER PROFILE'!A:O,15,FALSE)</f>
        <v>#N/A</v>
      </c>
    </row>
    <row r="1777" spans="1:8" x14ac:dyDescent="0.25">
      <c r="A1777" s="21"/>
      <c r="B1777" s="156" t="s">
        <v>3323</v>
      </c>
      <c r="C1777" s="156" t="s">
        <v>3323</v>
      </c>
      <c r="D1777" s="28" t="s">
        <v>3335</v>
      </c>
      <c r="E1777" s="28" t="s">
        <v>52</v>
      </c>
      <c r="F1777" s="27">
        <v>43787</v>
      </c>
      <c r="G1777" s="32">
        <v>300</v>
      </c>
      <c r="H1777" t="e">
        <f>VLOOKUP(B1777,'MEMBER PROFILE'!A:O,15,FALSE)</f>
        <v>#N/A</v>
      </c>
    </row>
    <row r="1778" spans="1:8" x14ac:dyDescent="0.25">
      <c r="A1778" s="21">
        <v>895</v>
      </c>
      <c r="B1778" s="156" t="s">
        <v>3327</v>
      </c>
      <c r="C1778" s="156" t="s">
        <v>3327</v>
      </c>
      <c r="D1778" s="28" t="s">
        <v>3338</v>
      </c>
      <c r="E1778" s="28" t="s">
        <v>51</v>
      </c>
      <c r="F1778" s="27">
        <v>43787</v>
      </c>
      <c r="G1778" s="32">
        <v>12480.91</v>
      </c>
      <c r="H1778" t="e">
        <f>VLOOKUP(B1778,'MEMBER PROFILE'!A:O,15,FALSE)</f>
        <v>#N/A</v>
      </c>
    </row>
    <row r="1779" spans="1:8" x14ac:dyDescent="0.25">
      <c r="A1779" s="21"/>
      <c r="B1779" s="156" t="s">
        <v>3327</v>
      </c>
      <c r="C1779" s="156" t="s">
        <v>3327</v>
      </c>
      <c r="D1779" s="28" t="s">
        <v>3338</v>
      </c>
      <c r="E1779" s="28" t="s">
        <v>52</v>
      </c>
      <c r="F1779" s="27">
        <v>43787</v>
      </c>
      <c r="G1779" s="32">
        <v>300</v>
      </c>
      <c r="H1779" t="e">
        <f>VLOOKUP(B1779,'MEMBER PROFILE'!A:O,15,FALSE)</f>
        <v>#N/A</v>
      </c>
    </row>
    <row r="1780" spans="1:8" x14ac:dyDescent="0.25">
      <c r="A1780" s="21">
        <v>896</v>
      </c>
      <c r="B1780" s="156" t="s">
        <v>3406</v>
      </c>
      <c r="C1780" s="156" t="s">
        <v>3406</v>
      </c>
      <c r="D1780" s="28" t="s">
        <v>3341</v>
      </c>
      <c r="E1780" s="28" t="s">
        <v>107</v>
      </c>
      <c r="F1780" s="27">
        <v>40453</v>
      </c>
      <c r="G1780" s="32">
        <v>1573.05</v>
      </c>
      <c r="H1780" t="e">
        <f>VLOOKUP(B1780,'MEMBER PROFILE'!A:O,15,FALSE)</f>
        <v>#N/A</v>
      </c>
    </row>
    <row r="1781" spans="1:8" x14ac:dyDescent="0.25">
      <c r="A1781" s="21">
        <v>897</v>
      </c>
      <c r="B1781" s="156" t="s">
        <v>3331</v>
      </c>
      <c r="C1781" s="156" t="s">
        <v>3331</v>
      </c>
      <c r="D1781" s="28" t="s">
        <v>3345</v>
      </c>
      <c r="E1781" s="28" t="s">
        <v>51</v>
      </c>
      <c r="F1781" s="27">
        <v>45278</v>
      </c>
      <c r="G1781" s="32">
        <v>15150</v>
      </c>
      <c r="H1781" t="e">
        <f>VLOOKUP(B1781,'MEMBER PROFILE'!A:O,15,FALSE)</f>
        <v>#N/A</v>
      </c>
    </row>
    <row r="1782" spans="1:8" x14ac:dyDescent="0.25">
      <c r="A1782" s="21"/>
      <c r="B1782" s="156" t="s">
        <v>3331</v>
      </c>
      <c r="C1782" s="156" t="s">
        <v>3331</v>
      </c>
      <c r="D1782" s="28" t="s">
        <v>3345</v>
      </c>
      <c r="E1782" s="28" t="s">
        <v>52</v>
      </c>
      <c r="F1782" s="27">
        <v>45278</v>
      </c>
      <c r="G1782" s="32">
        <v>1500</v>
      </c>
      <c r="H1782" t="e">
        <f>VLOOKUP(B1782,'MEMBER PROFILE'!A:O,15,FALSE)</f>
        <v>#N/A</v>
      </c>
    </row>
    <row r="1783" spans="1:8" x14ac:dyDescent="0.25">
      <c r="A1783" s="21"/>
      <c r="B1783" s="156" t="s">
        <v>3331</v>
      </c>
      <c r="C1783" s="156" t="s">
        <v>3331</v>
      </c>
      <c r="D1783" s="28" t="s">
        <v>3345</v>
      </c>
      <c r="E1783" s="28" t="s">
        <v>107</v>
      </c>
      <c r="F1783" s="27">
        <v>44214</v>
      </c>
      <c r="G1783" s="32">
        <v>1185.25</v>
      </c>
      <c r="H1783" t="e">
        <f>VLOOKUP(B1783,'MEMBER PROFILE'!A:O,15,FALSE)</f>
        <v>#N/A</v>
      </c>
    </row>
    <row r="1784" spans="1:8" x14ac:dyDescent="0.25">
      <c r="A1784" s="21">
        <v>898</v>
      </c>
      <c r="B1784" s="156" t="s">
        <v>3333</v>
      </c>
      <c r="C1784" s="156" t="s">
        <v>3333</v>
      </c>
      <c r="D1784" s="28" t="s">
        <v>7222</v>
      </c>
      <c r="E1784" s="28" t="s">
        <v>51</v>
      </c>
      <c r="F1784" s="27">
        <v>40212</v>
      </c>
      <c r="G1784" s="32">
        <v>13543.34</v>
      </c>
      <c r="H1784" t="e">
        <f>VLOOKUP(B1784,'MEMBER PROFILE'!A:O,15,FALSE)</f>
        <v>#N/A</v>
      </c>
    </row>
    <row r="1785" spans="1:8" x14ac:dyDescent="0.25">
      <c r="A1785" s="21"/>
      <c r="B1785" s="156" t="s">
        <v>3333</v>
      </c>
      <c r="C1785" s="156" t="s">
        <v>3333</v>
      </c>
      <c r="D1785" s="28" t="s">
        <v>7222</v>
      </c>
      <c r="E1785" s="28" t="s">
        <v>52</v>
      </c>
      <c r="F1785" s="27">
        <v>40212</v>
      </c>
      <c r="G1785" s="32">
        <v>300</v>
      </c>
      <c r="H1785" t="e">
        <f>VLOOKUP(B1785,'MEMBER PROFILE'!A:O,15,FALSE)</f>
        <v>#N/A</v>
      </c>
    </row>
    <row r="1786" spans="1:8" x14ac:dyDescent="0.25">
      <c r="A1786" s="21">
        <v>899</v>
      </c>
      <c r="B1786" s="156" t="s">
        <v>3336</v>
      </c>
      <c r="C1786" s="156" t="s">
        <v>3336</v>
      </c>
      <c r="D1786" s="28" t="s">
        <v>3351</v>
      </c>
      <c r="E1786" s="28" t="s">
        <v>51</v>
      </c>
      <c r="F1786" s="27">
        <v>45511</v>
      </c>
      <c r="G1786" s="32">
        <v>18250</v>
      </c>
      <c r="H1786" t="e">
        <f>VLOOKUP(B1786,'MEMBER PROFILE'!A:O,15,FALSE)</f>
        <v>#N/A</v>
      </c>
    </row>
    <row r="1787" spans="1:8" x14ac:dyDescent="0.25">
      <c r="A1787" s="21"/>
      <c r="B1787" s="156" t="s">
        <v>3336</v>
      </c>
      <c r="C1787" s="156" t="s">
        <v>3336</v>
      </c>
      <c r="D1787" s="28" t="s">
        <v>3351</v>
      </c>
      <c r="E1787" s="28" t="s">
        <v>52</v>
      </c>
      <c r="F1787" s="27">
        <v>45511</v>
      </c>
      <c r="G1787" s="32">
        <v>1500</v>
      </c>
      <c r="H1787" t="e">
        <f>VLOOKUP(B1787,'MEMBER PROFILE'!A:O,15,FALSE)</f>
        <v>#N/A</v>
      </c>
    </row>
    <row r="1788" spans="1:8" x14ac:dyDescent="0.25">
      <c r="A1788" s="21"/>
      <c r="B1788" s="156" t="s">
        <v>3336</v>
      </c>
      <c r="C1788" s="156" t="s">
        <v>3336</v>
      </c>
      <c r="D1788" s="28" t="s">
        <v>3351</v>
      </c>
      <c r="E1788" s="28" t="s">
        <v>107</v>
      </c>
      <c r="F1788" s="27">
        <v>45533</v>
      </c>
      <c r="G1788" s="32">
        <v>650</v>
      </c>
      <c r="H1788" t="e">
        <f>VLOOKUP(B1788,'MEMBER PROFILE'!A:O,15,FALSE)</f>
        <v>#N/A</v>
      </c>
    </row>
    <row r="1789" spans="1:8" x14ac:dyDescent="0.25">
      <c r="A1789" s="21">
        <v>900</v>
      </c>
      <c r="B1789" s="156" t="s">
        <v>3339</v>
      </c>
      <c r="C1789" s="156" t="s">
        <v>3339</v>
      </c>
      <c r="D1789" s="28" t="s">
        <v>3354</v>
      </c>
      <c r="E1789" s="28" t="s">
        <v>51</v>
      </c>
      <c r="F1789" s="27">
        <v>44708</v>
      </c>
      <c r="G1789" s="32">
        <v>11276.31</v>
      </c>
      <c r="H1789" t="e">
        <f>VLOOKUP(B1789,'MEMBER PROFILE'!A:O,15,FALSE)</f>
        <v>#N/A</v>
      </c>
    </row>
    <row r="1790" spans="1:8" x14ac:dyDescent="0.25">
      <c r="A1790" s="21"/>
      <c r="B1790" s="156" t="s">
        <v>3339</v>
      </c>
      <c r="C1790" s="156" t="s">
        <v>3339</v>
      </c>
      <c r="D1790" s="28" t="s">
        <v>3354</v>
      </c>
      <c r="E1790" s="28" t="s">
        <v>52</v>
      </c>
      <c r="F1790" s="27">
        <v>44708</v>
      </c>
      <c r="G1790" s="32">
        <v>-100</v>
      </c>
      <c r="H1790" t="e">
        <f>VLOOKUP(B1790,'MEMBER PROFILE'!A:O,15,FALSE)</f>
        <v>#N/A</v>
      </c>
    </row>
    <row r="1791" spans="1:8" x14ac:dyDescent="0.25">
      <c r="A1791" s="21">
        <v>901</v>
      </c>
      <c r="B1791" s="156" t="s">
        <v>3346</v>
      </c>
      <c r="C1791" s="156" t="s">
        <v>3346</v>
      </c>
      <c r="D1791" s="28" t="s">
        <v>3359</v>
      </c>
      <c r="E1791" s="28" t="s">
        <v>51</v>
      </c>
      <c r="F1791" s="27">
        <v>44721</v>
      </c>
      <c r="G1791" s="32">
        <v>10445.969999999999</v>
      </c>
      <c r="H1791" t="e">
        <f>VLOOKUP(B1791,'MEMBER PROFILE'!A:O,15,FALSE)</f>
        <v>#N/A</v>
      </c>
    </row>
    <row r="1792" spans="1:8" x14ac:dyDescent="0.25">
      <c r="A1792" s="21"/>
      <c r="B1792" s="156" t="s">
        <v>3346</v>
      </c>
      <c r="C1792" s="156" t="s">
        <v>3346</v>
      </c>
      <c r="D1792" s="28" t="s">
        <v>3359</v>
      </c>
      <c r="E1792" s="28" t="s">
        <v>52</v>
      </c>
      <c r="F1792" s="27">
        <v>44721</v>
      </c>
      <c r="G1792" s="32">
        <v>-100</v>
      </c>
      <c r="H1792" t="e">
        <f>VLOOKUP(B1792,'MEMBER PROFILE'!A:O,15,FALSE)</f>
        <v>#N/A</v>
      </c>
    </row>
    <row r="1793" spans="1:8" x14ac:dyDescent="0.25">
      <c r="A1793" s="21">
        <v>902</v>
      </c>
      <c r="B1793" s="156" t="s">
        <v>3349</v>
      </c>
      <c r="C1793" s="156" t="s">
        <v>3349</v>
      </c>
      <c r="D1793" s="28" t="s">
        <v>3363</v>
      </c>
      <c r="E1793" s="28" t="s">
        <v>51</v>
      </c>
      <c r="F1793" s="27">
        <v>44721</v>
      </c>
      <c r="G1793" s="32">
        <v>10295.469999999999</v>
      </c>
      <c r="H1793" t="e">
        <f>VLOOKUP(B1793,'MEMBER PROFILE'!A:O,15,FALSE)</f>
        <v>#N/A</v>
      </c>
    </row>
    <row r="1794" spans="1:8" x14ac:dyDescent="0.25">
      <c r="A1794" s="21"/>
      <c r="B1794" s="156" t="s">
        <v>3349</v>
      </c>
      <c r="C1794" s="156" t="s">
        <v>3349</v>
      </c>
      <c r="D1794" s="28" t="s">
        <v>3363</v>
      </c>
      <c r="E1794" s="28" t="s">
        <v>52</v>
      </c>
      <c r="F1794" s="27">
        <v>44721</v>
      </c>
      <c r="G1794" s="32">
        <v>-100</v>
      </c>
      <c r="H1794" t="e">
        <f>VLOOKUP(B1794,'MEMBER PROFILE'!A:O,15,FALSE)</f>
        <v>#N/A</v>
      </c>
    </row>
    <row r="1795" spans="1:8" x14ac:dyDescent="0.25">
      <c r="A1795" s="21">
        <v>903</v>
      </c>
      <c r="B1795" s="156" t="s">
        <v>3418</v>
      </c>
      <c r="C1795" s="156" t="s">
        <v>3418</v>
      </c>
      <c r="D1795" s="28" t="s">
        <v>3366</v>
      </c>
      <c r="E1795" s="28" t="s">
        <v>107</v>
      </c>
      <c r="F1795" s="27">
        <v>42915</v>
      </c>
      <c r="G1795" s="32">
        <v>4328.09</v>
      </c>
      <c r="H1795" t="e">
        <f>VLOOKUP(B1795,'MEMBER PROFILE'!A:O,15,FALSE)</f>
        <v>#N/A</v>
      </c>
    </row>
    <row r="1796" spans="1:8" x14ac:dyDescent="0.25">
      <c r="A1796" s="21">
        <v>904</v>
      </c>
      <c r="B1796" s="156" t="s">
        <v>3352</v>
      </c>
      <c r="C1796" s="156" t="s">
        <v>3352</v>
      </c>
      <c r="D1796" s="28" t="s">
        <v>3370</v>
      </c>
      <c r="E1796" s="28" t="s">
        <v>51</v>
      </c>
      <c r="F1796" s="27">
        <v>40417</v>
      </c>
      <c r="G1796" s="32">
        <v>39261.17</v>
      </c>
      <c r="H1796" t="e">
        <f>VLOOKUP(B1796,'MEMBER PROFILE'!A:O,15,FALSE)</f>
        <v>#N/A</v>
      </c>
    </row>
    <row r="1797" spans="1:8" x14ac:dyDescent="0.25">
      <c r="A1797" s="21"/>
      <c r="B1797" s="156" t="s">
        <v>3352</v>
      </c>
      <c r="C1797" s="156" t="s">
        <v>3352</v>
      </c>
      <c r="D1797" s="28" t="s">
        <v>3370</v>
      </c>
      <c r="E1797" s="28" t="s">
        <v>52</v>
      </c>
      <c r="F1797" s="27">
        <v>40417</v>
      </c>
      <c r="G1797" s="32">
        <v>300</v>
      </c>
      <c r="H1797" t="e">
        <f>VLOOKUP(B1797,'MEMBER PROFILE'!A:O,15,FALSE)</f>
        <v>#N/A</v>
      </c>
    </row>
    <row r="1798" spans="1:8" x14ac:dyDescent="0.25">
      <c r="A1798" s="21">
        <v>905</v>
      </c>
      <c r="B1798" s="156" t="s">
        <v>3355</v>
      </c>
      <c r="C1798" s="156" t="s">
        <v>3355</v>
      </c>
      <c r="D1798" s="28" t="s">
        <v>3372</v>
      </c>
      <c r="E1798" s="28" t="s">
        <v>51</v>
      </c>
      <c r="F1798" s="27">
        <v>42432</v>
      </c>
      <c r="G1798" s="32">
        <v>14740.94</v>
      </c>
      <c r="H1798" t="e">
        <f>VLOOKUP(B1798,'MEMBER PROFILE'!A:O,15,FALSE)</f>
        <v>#N/A</v>
      </c>
    </row>
    <row r="1799" spans="1:8" x14ac:dyDescent="0.25">
      <c r="A1799" s="21"/>
      <c r="B1799" s="156" t="s">
        <v>3355</v>
      </c>
      <c r="C1799" s="156" t="s">
        <v>3355</v>
      </c>
      <c r="D1799" s="28" t="s">
        <v>3372</v>
      </c>
      <c r="E1799" s="28" t="s">
        <v>52</v>
      </c>
      <c r="F1799" s="27">
        <v>42432</v>
      </c>
      <c r="G1799" s="32">
        <v>300</v>
      </c>
      <c r="H1799" t="e">
        <f>VLOOKUP(B1799,'MEMBER PROFILE'!A:O,15,FALSE)</f>
        <v>#N/A</v>
      </c>
    </row>
    <row r="1800" spans="1:8" x14ac:dyDescent="0.25">
      <c r="A1800" s="21">
        <v>906</v>
      </c>
      <c r="B1800" s="156" t="s">
        <v>3360</v>
      </c>
      <c r="C1800" s="156" t="s">
        <v>3360</v>
      </c>
      <c r="D1800" s="28" t="s">
        <v>3375</v>
      </c>
      <c r="E1800" s="28" t="s">
        <v>51</v>
      </c>
      <c r="F1800" s="27">
        <v>44215</v>
      </c>
      <c r="G1800" s="32">
        <v>10217.030000000001</v>
      </c>
      <c r="H1800" t="e">
        <f>VLOOKUP(B1800,'MEMBER PROFILE'!A:O,15,FALSE)</f>
        <v>#N/A</v>
      </c>
    </row>
    <row r="1801" spans="1:8" x14ac:dyDescent="0.25">
      <c r="A1801" s="21"/>
      <c r="B1801" s="156" t="s">
        <v>3360</v>
      </c>
      <c r="C1801" s="156" t="s">
        <v>3360</v>
      </c>
      <c r="D1801" s="28" t="s">
        <v>3375</v>
      </c>
      <c r="E1801" s="28" t="s">
        <v>52</v>
      </c>
      <c r="F1801" s="27">
        <v>44215</v>
      </c>
      <c r="G1801" s="32">
        <v>200</v>
      </c>
      <c r="H1801" t="e">
        <f>VLOOKUP(B1801,'MEMBER PROFILE'!A:O,15,FALSE)</f>
        <v>#N/A</v>
      </c>
    </row>
    <row r="1802" spans="1:8" x14ac:dyDescent="0.25">
      <c r="A1802" s="21">
        <v>907</v>
      </c>
      <c r="B1802" s="156" t="s">
        <v>3364</v>
      </c>
      <c r="C1802" s="156" t="s">
        <v>3364</v>
      </c>
      <c r="D1802" s="28" t="s">
        <v>3379</v>
      </c>
      <c r="E1802" s="28" t="s">
        <v>51</v>
      </c>
      <c r="F1802" s="27">
        <v>44558</v>
      </c>
      <c r="G1802" s="32">
        <v>21382.86</v>
      </c>
      <c r="H1802" t="e">
        <f>VLOOKUP(B1802,'MEMBER PROFILE'!A:O,15,FALSE)</f>
        <v>#N/A</v>
      </c>
    </row>
    <row r="1803" spans="1:8" x14ac:dyDescent="0.25">
      <c r="A1803" s="21"/>
      <c r="B1803" s="156" t="s">
        <v>3364</v>
      </c>
      <c r="C1803" s="156" t="s">
        <v>3364</v>
      </c>
      <c r="D1803" s="28" t="s">
        <v>3379</v>
      </c>
      <c r="E1803" s="28" t="s">
        <v>52</v>
      </c>
      <c r="F1803" s="27">
        <v>44558</v>
      </c>
      <c r="G1803" s="32">
        <v>300</v>
      </c>
      <c r="H1803" t="e">
        <f>VLOOKUP(B1803,'MEMBER PROFILE'!A:O,15,FALSE)</f>
        <v>#N/A</v>
      </c>
    </row>
    <row r="1804" spans="1:8" x14ac:dyDescent="0.25">
      <c r="A1804" s="21">
        <v>908</v>
      </c>
      <c r="B1804" s="156" t="s">
        <v>3371</v>
      </c>
      <c r="C1804" s="156" t="s">
        <v>3371</v>
      </c>
      <c r="D1804" s="28" t="s">
        <v>3383</v>
      </c>
      <c r="E1804" s="28" t="s">
        <v>51</v>
      </c>
      <c r="F1804" s="27">
        <v>45364</v>
      </c>
      <c r="G1804" s="32">
        <v>20200.330000000002</v>
      </c>
      <c r="H1804" t="e">
        <f>VLOOKUP(B1804,'MEMBER PROFILE'!A:O,15,FALSE)</f>
        <v>#N/A</v>
      </c>
    </row>
    <row r="1805" spans="1:8" x14ac:dyDescent="0.25">
      <c r="A1805" s="21"/>
      <c r="B1805" s="156" t="s">
        <v>3371</v>
      </c>
      <c r="C1805" s="156" t="s">
        <v>3371</v>
      </c>
      <c r="D1805" s="28" t="s">
        <v>3383</v>
      </c>
      <c r="E1805" s="28" t="s">
        <v>52</v>
      </c>
      <c r="F1805" s="27">
        <v>45364</v>
      </c>
      <c r="G1805" s="32">
        <v>1500</v>
      </c>
      <c r="H1805" t="e">
        <f>VLOOKUP(B1805,'MEMBER PROFILE'!A:O,15,FALSE)</f>
        <v>#N/A</v>
      </c>
    </row>
    <row r="1806" spans="1:8" x14ac:dyDescent="0.25">
      <c r="A1806" s="21">
        <v>909</v>
      </c>
      <c r="B1806" s="156" t="s">
        <v>3435</v>
      </c>
      <c r="C1806" s="156" t="s">
        <v>3435</v>
      </c>
      <c r="D1806" s="28" t="s">
        <v>3388</v>
      </c>
      <c r="E1806" s="28" t="s">
        <v>107</v>
      </c>
      <c r="F1806" s="27">
        <v>41561</v>
      </c>
      <c r="G1806" s="32">
        <v>831.94</v>
      </c>
      <c r="H1806" t="e">
        <f>VLOOKUP(B1806,'MEMBER PROFILE'!A:O,15,FALSE)</f>
        <v>#N/A</v>
      </c>
    </row>
    <row r="1807" spans="1:8" x14ac:dyDescent="0.25">
      <c r="A1807" s="21">
        <v>910</v>
      </c>
      <c r="B1807" s="156" t="s">
        <v>3373</v>
      </c>
      <c r="C1807" s="156" t="s">
        <v>3373</v>
      </c>
      <c r="D1807" s="28" t="s">
        <v>3392</v>
      </c>
      <c r="E1807" s="28" t="s">
        <v>51</v>
      </c>
      <c r="F1807" s="27">
        <v>45362</v>
      </c>
      <c r="G1807" s="32">
        <v>15150.5</v>
      </c>
      <c r="H1807" t="e">
        <f>VLOOKUP(B1807,'MEMBER PROFILE'!A:O,15,FALSE)</f>
        <v>#N/A</v>
      </c>
    </row>
    <row r="1808" spans="1:8" x14ac:dyDescent="0.25">
      <c r="A1808" s="21"/>
      <c r="B1808" s="156" t="s">
        <v>3373</v>
      </c>
      <c r="C1808" s="156" t="s">
        <v>3373</v>
      </c>
      <c r="D1808" s="28" t="s">
        <v>3392</v>
      </c>
      <c r="E1808" s="28" t="s">
        <v>52</v>
      </c>
      <c r="F1808" s="27">
        <v>45362</v>
      </c>
      <c r="G1808" s="32">
        <v>1500</v>
      </c>
      <c r="H1808" t="e">
        <f>VLOOKUP(B1808,'MEMBER PROFILE'!A:O,15,FALSE)</f>
        <v>#N/A</v>
      </c>
    </row>
    <row r="1809" spans="1:8" x14ac:dyDescent="0.25">
      <c r="A1809" s="21">
        <v>911</v>
      </c>
      <c r="B1809" s="156" t="s">
        <v>3376</v>
      </c>
      <c r="C1809" s="156" t="s">
        <v>3376</v>
      </c>
      <c r="D1809" s="28" t="s">
        <v>3398</v>
      </c>
      <c r="E1809" s="28" t="s">
        <v>51</v>
      </c>
      <c r="F1809" s="27">
        <v>44540</v>
      </c>
      <c r="G1809" s="32">
        <v>10454.459999999999</v>
      </c>
      <c r="H1809" t="e">
        <f>VLOOKUP(B1809,'MEMBER PROFILE'!A:O,15,FALSE)</f>
        <v>#N/A</v>
      </c>
    </row>
    <row r="1810" spans="1:8" x14ac:dyDescent="0.25">
      <c r="A1810" s="21"/>
      <c r="B1810" s="156" t="s">
        <v>3376</v>
      </c>
      <c r="C1810" s="156" t="s">
        <v>3376</v>
      </c>
      <c r="D1810" s="28" t="s">
        <v>3398</v>
      </c>
      <c r="E1810" s="28" t="s">
        <v>52</v>
      </c>
      <c r="F1810" s="27">
        <v>44540</v>
      </c>
      <c r="G1810" s="32">
        <v>300</v>
      </c>
      <c r="H1810" t="e">
        <f>VLOOKUP(B1810,'MEMBER PROFILE'!A:O,15,FALSE)</f>
        <v>#N/A</v>
      </c>
    </row>
    <row r="1811" spans="1:8" x14ac:dyDescent="0.25">
      <c r="A1811" s="21">
        <v>912</v>
      </c>
      <c r="B1811" s="156" t="s">
        <v>3380</v>
      </c>
      <c r="C1811" s="156" t="s">
        <v>3380</v>
      </c>
      <c r="D1811" s="28" t="s">
        <v>3401</v>
      </c>
      <c r="E1811" s="28" t="s">
        <v>51</v>
      </c>
      <c r="F1811" s="27">
        <v>44540</v>
      </c>
      <c r="G1811" s="32">
        <v>10195.709999999999</v>
      </c>
      <c r="H1811" t="e">
        <f>VLOOKUP(B1811,'MEMBER PROFILE'!A:O,15,FALSE)</f>
        <v>#N/A</v>
      </c>
    </row>
    <row r="1812" spans="1:8" x14ac:dyDescent="0.25">
      <c r="A1812" s="21"/>
      <c r="B1812" s="156" t="s">
        <v>3380</v>
      </c>
      <c r="C1812" s="156" t="s">
        <v>3380</v>
      </c>
      <c r="D1812" s="28" t="s">
        <v>3401</v>
      </c>
      <c r="E1812" s="28" t="s">
        <v>52</v>
      </c>
      <c r="F1812" s="27">
        <v>44540</v>
      </c>
      <c r="G1812" s="32">
        <v>100</v>
      </c>
      <c r="H1812" t="e">
        <f>VLOOKUP(B1812,'MEMBER PROFILE'!A:O,15,FALSE)</f>
        <v>#N/A</v>
      </c>
    </row>
    <row r="1813" spans="1:8" x14ac:dyDescent="0.25">
      <c r="A1813" s="21">
        <v>913</v>
      </c>
      <c r="B1813" s="156" t="s">
        <v>3384</v>
      </c>
      <c r="C1813" s="156" t="s">
        <v>3384</v>
      </c>
      <c r="D1813" s="28" t="s">
        <v>3405</v>
      </c>
      <c r="E1813" s="28" t="s">
        <v>51</v>
      </c>
      <c r="F1813" s="27">
        <v>42142</v>
      </c>
      <c r="G1813" s="32">
        <v>23060.01</v>
      </c>
      <c r="H1813" t="e">
        <f>VLOOKUP(B1813,'MEMBER PROFILE'!A:O,15,FALSE)</f>
        <v>#N/A</v>
      </c>
    </row>
    <row r="1814" spans="1:8" x14ac:dyDescent="0.25">
      <c r="A1814" s="21"/>
      <c r="B1814" s="156" t="s">
        <v>3384</v>
      </c>
      <c r="C1814" s="156" t="s">
        <v>3384</v>
      </c>
      <c r="D1814" s="28" t="s">
        <v>3405</v>
      </c>
      <c r="E1814" s="28" t="s">
        <v>52</v>
      </c>
      <c r="F1814" s="27">
        <v>42142</v>
      </c>
      <c r="G1814" s="32">
        <v>300</v>
      </c>
      <c r="H1814" t="e">
        <f>VLOOKUP(B1814,'MEMBER PROFILE'!A:O,15,FALSE)</f>
        <v>#N/A</v>
      </c>
    </row>
    <row r="1815" spans="1:8" x14ac:dyDescent="0.25">
      <c r="A1815" s="21"/>
      <c r="B1815" s="156" t="s">
        <v>3384</v>
      </c>
      <c r="C1815" s="156" t="s">
        <v>3384</v>
      </c>
      <c r="D1815" s="28" t="s">
        <v>3405</v>
      </c>
      <c r="E1815" s="28" t="s">
        <v>107</v>
      </c>
      <c r="F1815" s="27">
        <v>44586</v>
      </c>
      <c r="G1815" s="32">
        <v>867.85</v>
      </c>
      <c r="H1815" t="e">
        <f>VLOOKUP(B1815,'MEMBER PROFILE'!A:O,15,FALSE)</f>
        <v>#N/A</v>
      </c>
    </row>
    <row r="1816" spans="1:8" x14ac:dyDescent="0.25">
      <c r="A1816" s="21">
        <v>914</v>
      </c>
      <c r="B1816" s="156" t="s">
        <v>3448</v>
      </c>
      <c r="C1816" s="156" t="s">
        <v>3448</v>
      </c>
      <c r="D1816" s="28" t="s">
        <v>3409</v>
      </c>
      <c r="E1816" s="28" t="s">
        <v>107</v>
      </c>
      <c r="F1816" s="27">
        <v>41561</v>
      </c>
      <c r="G1816" s="32">
        <v>12435.23</v>
      </c>
      <c r="H1816" t="e">
        <f>VLOOKUP(B1816,'MEMBER PROFILE'!A:O,15,FALSE)</f>
        <v>#N/A</v>
      </c>
    </row>
    <row r="1817" spans="1:8" x14ac:dyDescent="0.25">
      <c r="A1817" s="21">
        <v>915</v>
      </c>
      <c r="B1817" s="156" t="s">
        <v>3393</v>
      </c>
      <c r="C1817" s="156" t="s">
        <v>3393</v>
      </c>
      <c r="D1817" s="28" t="s">
        <v>3410</v>
      </c>
      <c r="E1817" s="28" t="s">
        <v>51</v>
      </c>
      <c r="F1817" s="27">
        <v>45096</v>
      </c>
      <c r="G1817" s="32">
        <v>15150</v>
      </c>
      <c r="H1817" t="e">
        <f>VLOOKUP(B1817,'MEMBER PROFILE'!A:O,15,FALSE)</f>
        <v>#N/A</v>
      </c>
    </row>
    <row r="1818" spans="1:8" x14ac:dyDescent="0.25">
      <c r="A1818" s="21"/>
      <c r="B1818" s="156" t="s">
        <v>3393</v>
      </c>
      <c r="C1818" s="156" t="s">
        <v>3393</v>
      </c>
      <c r="D1818" s="28" t="s">
        <v>3410</v>
      </c>
      <c r="E1818" s="28" t="s">
        <v>52</v>
      </c>
      <c r="F1818" s="27">
        <v>45096</v>
      </c>
      <c r="G1818" s="32">
        <v>1200</v>
      </c>
      <c r="H1818" t="e">
        <f>VLOOKUP(B1818,'MEMBER PROFILE'!A:O,15,FALSE)</f>
        <v>#N/A</v>
      </c>
    </row>
    <row r="1819" spans="1:8" x14ac:dyDescent="0.25">
      <c r="A1819" s="21">
        <v>916</v>
      </c>
      <c r="B1819" s="156" t="s">
        <v>3396</v>
      </c>
      <c r="C1819" s="156" t="s">
        <v>3396</v>
      </c>
      <c r="D1819" s="28" t="s">
        <v>3416</v>
      </c>
      <c r="E1819" s="28" t="s">
        <v>51</v>
      </c>
      <c r="F1819" s="27">
        <v>44747</v>
      </c>
      <c r="G1819" s="137">
        <v>10317.43</v>
      </c>
      <c r="H1819" t="e">
        <f>VLOOKUP(B1819,'MEMBER PROFILE'!A:O,15,FALSE)</f>
        <v>#N/A</v>
      </c>
    </row>
    <row r="1820" spans="1:8" x14ac:dyDescent="0.25">
      <c r="A1820" s="21"/>
      <c r="B1820" s="156" t="s">
        <v>3396</v>
      </c>
      <c r="C1820" s="156" t="s">
        <v>3396</v>
      </c>
      <c r="D1820" s="28" t="s">
        <v>3416</v>
      </c>
      <c r="E1820" s="28" t="s">
        <v>52</v>
      </c>
      <c r="F1820" s="27">
        <v>44747</v>
      </c>
      <c r="G1820" s="32">
        <v>-900</v>
      </c>
      <c r="H1820" t="e">
        <f>VLOOKUP(B1820,'MEMBER PROFILE'!A:O,15,FALSE)</f>
        <v>#N/A</v>
      </c>
    </row>
    <row r="1821" spans="1:8" x14ac:dyDescent="0.25">
      <c r="A1821" s="21">
        <v>917</v>
      </c>
      <c r="B1821" s="156" t="s">
        <v>3452</v>
      </c>
      <c r="C1821" s="156" t="s">
        <v>3452</v>
      </c>
      <c r="D1821" s="28" t="s">
        <v>3417</v>
      </c>
      <c r="E1821" s="28" t="s">
        <v>107</v>
      </c>
      <c r="F1821" s="27">
        <v>44726</v>
      </c>
      <c r="G1821" s="32">
        <v>2959.36</v>
      </c>
      <c r="H1821" t="e">
        <f>VLOOKUP(B1821,'MEMBER PROFILE'!A:O,15,FALSE)</f>
        <v>#N/A</v>
      </c>
    </row>
    <row r="1822" spans="1:8" x14ac:dyDescent="0.25">
      <c r="A1822" s="21">
        <v>918</v>
      </c>
      <c r="B1822" s="156" t="s">
        <v>3399</v>
      </c>
      <c r="C1822" s="156" t="s">
        <v>3399</v>
      </c>
      <c r="D1822" s="28" t="s">
        <v>3423</v>
      </c>
      <c r="E1822" s="28" t="s">
        <v>51</v>
      </c>
      <c r="F1822" s="27">
        <v>44518</v>
      </c>
      <c r="G1822" s="32">
        <v>17770.21</v>
      </c>
      <c r="H1822" t="e">
        <f>VLOOKUP(B1822,'MEMBER PROFILE'!A:O,15,FALSE)</f>
        <v>#N/A</v>
      </c>
    </row>
    <row r="1823" spans="1:8" x14ac:dyDescent="0.25">
      <c r="A1823" s="21"/>
      <c r="B1823" s="156" t="s">
        <v>3399</v>
      </c>
      <c r="C1823" s="156" t="s">
        <v>3399</v>
      </c>
      <c r="D1823" s="28" t="s">
        <v>3423</v>
      </c>
      <c r="E1823" s="28" t="s">
        <v>52</v>
      </c>
      <c r="F1823" s="27">
        <v>44518</v>
      </c>
      <c r="G1823" s="32">
        <v>300</v>
      </c>
      <c r="H1823" t="e">
        <f>VLOOKUP(B1823,'MEMBER PROFILE'!A:O,15,FALSE)</f>
        <v>#N/A</v>
      </c>
    </row>
    <row r="1824" spans="1:8" x14ac:dyDescent="0.25">
      <c r="A1824" s="21"/>
      <c r="B1824" s="156" t="s">
        <v>3399</v>
      </c>
      <c r="C1824" s="156" t="s">
        <v>3399</v>
      </c>
      <c r="D1824" s="28" t="s">
        <v>3423</v>
      </c>
      <c r="E1824" s="28" t="s">
        <v>107</v>
      </c>
      <c r="F1824" s="27">
        <v>44540</v>
      </c>
      <c r="G1824" s="32">
        <v>1223.3</v>
      </c>
      <c r="H1824" t="e">
        <f>VLOOKUP(B1824,'MEMBER PROFILE'!A:O,15,FALSE)</f>
        <v>#N/A</v>
      </c>
    </row>
    <row r="1825" spans="1:8" x14ac:dyDescent="0.25">
      <c r="A1825" s="21">
        <v>919</v>
      </c>
      <c r="B1825" s="156" t="s">
        <v>3402</v>
      </c>
      <c r="C1825" s="156" t="s">
        <v>3402</v>
      </c>
      <c r="D1825" s="28" t="s">
        <v>3424</v>
      </c>
      <c r="E1825" s="28" t="s">
        <v>51</v>
      </c>
      <c r="F1825" s="27">
        <v>40000</v>
      </c>
      <c r="G1825" s="32">
        <v>16514.96</v>
      </c>
      <c r="H1825" t="e">
        <f>VLOOKUP(B1825,'MEMBER PROFILE'!A:O,15,FALSE)</f>
        <v>#N/A</v>
      </c>
    </row>
    <row r="1826" spans="1:8" x14ac:dyDescent="0.25">
      <c r="A1826" s="21"/>
      <c r="B1826" s="156" t="s">
        <v>3402</v>
      </c>
      <c r="C1826" s="156" t="s">
        <v>3402</v>
      </c>
      <c r="D1826" s="28" t="s">
        <v>3424</v>
      </c>
      <c r="E1826" s="28" t="s">
        <v>52</v>
      </c>
      <c r="F1826" s="27">
        <v>40000</v>
      </c>
      <c r="G1826" s="32">
        <v>200</v>
      </c>
      <c r="H1826" t="e">
        <f>VLOOKUP(B1826,'MEMBER PROFILE'!A:O,15,FALSE)</f>
        <v>#N/A</v>
      </c>
    </row>
    <row r="1827" spans="1:8" x14ac:dyDescent="0.25">
      <c r="A1827" s="21">
        <v>920</v>
      </c>
      <c r="B1827" s="156" t="s">
        <v>3411</v>
      </c>
      <c r="C1827" s="156" t="s">
        <v>3411</v>
      </c>
      <c r="D1827" s="28" t="s">
        <v>3429</v>
      </c>
      <c r="E1827" s="28" t="s">
        <v>51</v>
      </c>
      <c r="F1827" s="27">
        <v>44890</v>
      </c>
      <c r="G1827" s="32">
        <v>15508.44</v>
      </c>
      <c r="H1827" t="e">
        <f>VLOOKUP(B1827,'MEMBER PROFILE'!A:O,15,FALSE)</f>
        <v>#N/A</v>
      </c>
    </row>
    <row r="1828" spans="1:8" x14ac:dyDescent="0.25">
      <c r="A1828" s="21"/>
      <c r="B1828" s="156" t="s">
        <v>3411</v>
      </c>
      <c r="C1828" s="156" t="s">
        <v>3411</v>
      </c>
      <c r="D1828" s="28" t="s">
        <v>3429</v>
      </c>
      <c r="E1828" s="28" t="s">
        <v>52</v>
      </c>
      <c r="F1828" s="27">
        <v>44890</v>
      </c>
      <c r="G1828" s="32">
        <v>200</v>
      </c>
      <c r="H1828" t="e">
        <f>VLOOKUP(B1828,'MEMBER PROFILE'!A:O,15,FALSE)</f>
        <v>#N/A</v>
      </c>
    </row>
    <row r="1829" spans="1:8" x14ac:dyDescent="0.25">
      <c r="A1829" s="21">
        <v>921</v>
      </c>
      <c r="B1829" s="156" t="s">
        <v>3414</v>
      </c>
      <c r="C1829" s="156" t="s">
        <v>3414</v>
      </c>
      <c r="D1829" s="28" t="s">
        <v>3430</v>
      </c>
      <c r="E1829" s="28" t="s">
        <v>51</v>
      </c>
      <c r="F1829" s="27">
        <v>44806</v>
      </c>
      <c r="G1829" s="32">
        <v>15463.57</v>
      </c>
      <c r="H1829" t="e">
        <f>VLOOKUP(B1829,'MEMBER PROFILE'!A:O,15,FALSE)</f>
        <v>#N/A</v>
      </c>
    </row>
    <row r="1830" spans="1:8" x14ac:dyDescent="0.25">
      <c r="A1830" s="21"/>
      <c r="B1830" s="156" t="s">
        <v>3414</v>
      </c>
      <c r="C1830" s="156" t="s">
        <v>3414</v>
      </c>
      <c r="D1830" s="28" t="s">
        <v>3430</v>
      </c>
      <c r="E1830" s="28" t="s">
        <v>52</v>
      </c>
      <c r="F1830" s="27">
        <v>44806</v>
      </c>
      <c r="G1830" s="32">
        <v>700</v>
      </c>
      <c r="H1830" t="e">
        <f>VLOOKUP(B1830,'MEMBER PROFILE'!A:O,15,FALSE)</f>
        <v>#N/A</v>
      </c>
    </row>
    <row r="1831" spans="1:8" x14ac:dyDescent="0.25">
      <c r="A1831" s="21">
        <v>922</v>
      </c>
      <c r="B1831" s="156" t="s">
        <v>3421</v>
      </c>
      <c r="C1831" s="156" t="s">
        <v>3421</v>
      </c>
      <c r="D1831" s="28" t="s">
        <v>3434</v>
      </c>
      <c r="E1831" s="28" t="s">
        <v>51</v>
      </c>
      <c r="F1831" s="27">
        <v>44571</v>
      </c>
      <c r="G1831" s="32">
        <v>10589.5</v>
      </c>
      <c r="H1831" t="e">
        <f>VLOOKUP(B1831,'MEMBER PROFILE'!A:O,15,FALSE)</f>
        <v>#N/A</v>
      </c>
    </row>
    <row r="1832" spans="1:8" x14ac:dyDescent="0.25">
      <c r="A1832" s="21"/>
      <c r="B1832" s="156" t="s">
        <v>3421</v>
      </c>
      <c r="C1832" s="156" t="s">
        <v>3421</v>
      </c>
      <c r="D1832" s="28" t="s">
        <v>3434</v>
      </c>
      <c r="E1832" s="28" t="s">
        <v>52</v>
      </c>
      <c r="F1832" s="27">
        <v>44571</v>
      </c>
      <c r="G1832" s="32">
        <v>300</v>
      </c>
      <c r="H1832" t="e">
        <f>VLOOKUP(B1832,'MEMBER PROFILE'!A:O,15,FALSE)</f>
        <v>#N/A</v>
      </c>
    </row>
    <row r="1833" spans="1:8" x14ac:dyDescent="0.25">
      <c r="A1833" s="21"/>
      <c r="B1833" s="156" t="s">
        <v>3421</v>
      </c>
      <c r="C1833" s="156" t="s">
        <v>3421</v>
      </c>
      <c r="D1833" s="28" t="s">
        <v>3434</v>
      </c>
      <c r="E1833" s="28" t="s">
        <v>107</v>
      </c>
      <c r="F1833" s="27">
        <v>44571</v>
      </c>
      <c r="G1833" s="32">
        <v>2944.53</v>
      </c>
      <c r="H1833" t="e">
        <f>VLOOKUP(B1833,'MEMBER PROFILE'!A:O,15,FALSE)</f>
        <v>#N/A</v>
      </c>
    </row>
    <row r="1834" spans="1:8" x14ac:dyDescent="0.25">
      <c r="A1834" s="21">
        <v>923</v>
      </c>
      <c r="B1834" s="156" t="s">
        <v>3455</v>
      </c>
      <c r="C1834" s="156" t="s">
        <v>3455</v>
      </c>
      <c r="D1834" s="28" t="s">
        <v>3438</v>
      </c>
      <c r="E1834" s="28" t="s">
        <v>107</v>
      </c>
      <c r="F1834" s="27">
        <v>42073</v>
      </c>
      <c r="G1834" s="32">
        <v>3724.59</v>
      </c>
      <c r="H1834" t="e">
        <f>VLOOKUP(B1834,'MEMBER PROFILE'!A:O,15,FALSE)</f>
        <v>#N/A</v>
      </c>
    </row>
    <row r="1835" spans="1:8" x14ac:dyDescent="0.25">
      <c r="A1835" s="21">
        <v>924</v>
      </c>
      <c r="B1835" s="156" t="s">
        <v>3425</v>
      </c>
      <c r="C1835" s="156" t="s">
        <v>3425</v>
      </c>
      <c r="D1835" s="28" t="s">
        <v>3441</v>
      </c>
      <c r="E1835" s="28" t="s">
        <v>51</v>
      </c>
      <c r="F1835" s="27">
        <v>44537</v>
      </c>
      <c r="G1835" s="32">
        <v>16619.82</v>
      </c>
      <c r="H1835" t="e">
        <f>VLOOKUP(B1835,'MEMBER PROFILE'!A:O,15,FALSE)</f>
        <v>#N/A</v>
      </c>
    </row>
    <row r="1836" spans="1:8" x14ac:dyDescent="0.25">
      <c r="A1836" s="21"/>
      <c r="B1836" s="156" t="s">
        <v>3425</v>
      </c>
      <c r="C1836" s="156" t="s">
        <v>3425</v>
      </c>
      <c r="D1836" s="28" t="s">
        <v>3441</v>
      </c>
      <c r="E1836" s="28" t="s">
        <v>52</v>
      </c>
      <c r="F1836" s="27">
        <v>44537</v>
      </c>
      <c r="G1836" s="32">
        <v>300</v>
      </c>
      <c r="H1836" t="e">
        <f>VLOOKUP(B1836,'MEMBER PROFILE'!A:O,15,FALSE)</f>
        <v>#N/A</v>
      </c>
    </row>
    <row r="1837" spans="1:8" x14ac:dyDescent="0.25">
      <c r="A1837" s="21">
        <v>925</v>
      </c>
      <c r="B1837" s="156" t="s">
        <v>3426</v>
      </c>
      <c r="C1837" s="156" t="s">
        <v>3426</v>
      </c>
      <c r="D1837" s="28" t="s">
        <v>3442</v>
      </c>
      <c r="E1837" s="28" t="s">
        <v>51</v>
      </c>
      <c r="F1837" s="27">
        <v>45411</v>
      </c>
      <c r="G1837" s="32">
        <v>15152.5</v>
      </c>
      <c r="H1837" t="e">
        <f>VLOOKUP(B1837,'MEMBER PROFILE'!A:O,15,FALSE)</f>
        <v>#N/A</v>
      </c>
    </row>
    <row r="1838" spans="1:8" x14ac:dyDescent="0.25">
      <c r="A1838" s="21"/>
      <c r="B1838" s="156" t="s">
        <v>3426</v>
      </c>
      <c r="C1838" s="156" t="s">
        <v>3426</v>
      </c>
      <c r="D1838" s="28" t="s">
        <v>3442</v>
      </c>
      <c r="E1838" s="28" t="s">
        <v>52</v>
      </c>
      <c r="F1838" s="27">
        <v>45411</v>
      </c>
      <c r="G1838" s="32">
        <v>1500</v>
      </c>
      <c r="H1838" t="e">
        <f>VLOOKUP(B1838,'MEMBER PROFILE'!A:O,15,FALSE)</f>
        <v>#N/A</v>
      </c>
    </row>
    <row r="1839" spans="1:8" x14ac:dyDescent="0.25">
      <c r="A1839" s="21">
        <v>926</v>
      </c>
      <c r="B1839" s="156" t="s">
        <v>3502</v>
      </c>
      <c r="C1839" s="156" t="s">
        <v>3502</v>
      </c>
      <c r="D1839" s="28" t="s">
        <v>3451</v>
      </c>
      <c r="E1839" s="28" t="s">
        <v>107</v>
      </c>
      <c r="F1839" s="27">
        <v>42359</v>
      </c>
      <c r="G1839" s="32">
        <v>2619.77</v>
      </c>
      <c r="H1839" t="e">
        <f>VLOOKUP(B1839,'MEMBER PROFILE'!A:O,15,FALSE)</f>
        <v>#N/A</v>
      </c>
    </row>
    <row r="1840" spans="1:8" x14ac:dyDescent="0.25">
      <c r="A1840" s="21">
        <v>927</v>
      </c>
      <c r="B1840" s="156" t="s">
        <v>3516</v>
      </c>
      <c r="C1840" s="156" t="s">
        <v>3516</v>
      </c>
      <c r="D1840" s="28" t="s">
        <v>3454</v>
      </c>
      <c r="E1840" s="28" t="s">
        <v>107</v>
      </c>
      <c r="F1840" s="27">
        <v>41976</v>
      </c>
      <c r="G1840" s="32">
        <v>591.53</v>
      </c>
      <c r="H1840" t="e">
        <f>VLOOKUP(B1840,'MEMBER PROFILE'!A:O,15,FALSE)</f>
        <v>#N/A</v>
      </c>
    </row>
    <row r="1841" spans="1:8" x14ac:dyDescent="0.25">
      <c r="A1841" s="21">
        <v>928</v>
      </c>
      <c r="B1841" s="156" t="s">
        <v>3431</v>
      </c>
      <c r="C1841" s="156" t="s">
        <v>3431</v>
      </c>
      <c r="D1841" s="28" t="s">
        <v>3458</v>
      </c>
      <c r="E1841" s="28" t="s">
        <v>51</v>
      </c>
      <c r="F1841" s="27">
        <v>44608</v>
      </c>
      <c r="G1841" s="32">
        <v>15311.91</v>
      </c>
      <c r="H1841" t="e">
        <f>VLOOKUP(B1841,'MEMBER PROFILE'!A:O,15,FALSE)</f>
        <v>#N/A</v>
      </c>
    </row>
    <row r="1842" spans="1:8" x14ac:dyDescent="0.25">
      <c r="A1842" s="21"/>
      <c r="B1842" s="156" t="s">
        <v>3431</v>
      </c>
      <c r="C1842" s="156" t="s">
        <v>3431</v>
      </c>
      <c r="D1842" s="28" t="s">
        <v>3458</v>
      </c>
      <c r="E1842" s="28" t="s">
        <v>52</v>
      </c>
      <c r="F1842" s="27">
        <v>44608</v>
      </c>
      <c r="G1842" s="32">
        <v>300</v>
      </c>
      <c r="H1842" t="e">
        <f>VLOOKUP(B1842,'MEMBER PROFILE'!A:O,15,FALSE)</f>
        <v>#N/A</v>
      </c>
    </row>
    <row r="1843" spans="1:8" x14ac:dyDescent="0.25">
      <c r="A1843" s="21">
        <v>929</v>
      </c>
      <c r="B1843" s="156" t="s">
        <v>3432</v>
      </c>
      <c r="C1843" s="156" t="s">
        <v>3432</v>
      </c>
      <c r="D1843" s="28" t="s">
        <v>3459</v>
      </c>
      <c r="E1843" s="28" t="s">
        <v>51</v>
      </c>
      <c r="F1843" s="27">
        <v>42031</v>
      </c>
      <c r="G1843" s="32">
        <v>17466.310000000001</v>
      </c>
      <c r="H1843" t="e">
        <f>VLOOKUP(B1843,'MEMBER PROFILE'!A:O,15,FALSE)</f>
        <v>#N/A</v>
      </c>
    </row>
    <row r="1844" spans="1:8" x14ac:dyDescent="0.25">
      <c r="A1844" s="21"/>
      <c r="B1844" s="156" t="s">
        <v>3432</v>
      </c>
      <c r="C1844" s="156" t="s">
        <v>3432</v>
      </c>
      <c r="D1844" s="28" t="s">
        <v>3459</v>
      </c>
      <c r="E1844" s="28" t="s">
        <v>52</v>
      </c>
      <c r="F1844" s="27">
        <v>42031</v>
      </c>
      <c r="G1844" s="32">
        <v>300</v>
      </c>
      <c r="H1844" t="e">
        <f>VLOOKUP(B1844,'MEMBER PROFILE'!A:O,15,FALSE)</f>
        <v>#N/A</v>
      </c>
    </row>
    <row r="1845" spans="1:8" x14ac:dyDescent="0.25">
      <c r="A1845" s="21">
        <v>930</v>
      </c>
      <c r="B1845" s="156" t="s">
        <v>3439</v>
      </c>
      <c r="C1845" s="156" t="s">
        <v>3439</v>
      </c>
      <c r="D1845" s="28" t="s">
        <v>3464</v>
      </c>
      <c r="E1845" s="28" t="s">
        <v>51</v>
      </c>
      <c r="F1845" s="27">
        <v>44033</v>
      </c>
      <c r="G1845" s="32">
        <v>12198.81</v>
      </c>
      <c r="H1845" t="e">
        <f>VLOOKUP(B1845,'MEMBER PROFILE'!A:O,15,FALSE)</f>
        <v>#N/A</v>
      </c>
    </row>
    <row r="1846" spans="1:8" x14ac:dyDescent="0.25">
      <c r="A1846" s="21"/>
      <c r="B1846" s="156" t="s">
        <v>3439</v>
      </c>
      <c r="C1846" s="156" t="s">
        <v>3439</v>
      </c>
      <c r="D1846" s="28" t="s">
        <v>3464</v>
      </c>
      <c r="E1846" s="28" t="s">
        <v>52</v>
      </c>
      <c r="F1846" s="27">
        <v>44033</v>
      </c>
      <c r="G1846" s="32">
        <v>300</v>
      </c>
      <c r="H1846" t="e">
        <f>VLOOKUP(B1846,'MEMBER PROFILE'!A:O,15,FALSE)</f>
        <v>#N/A</v>
      </c>
    </row>
    <row r="1847" spans="1:8" x14ac:dyDescent="0.25">
      <c r="A1847" s="21">
        <v>931</v>
      </c>
      <c r="B1847" s="156" t="s">
        <v>3443</v>
      </c>
      <c r="C1847" s="156" t="s">
        <v>3443</v>
      </c>
      <c r="D1847" s="28" t="s">
        <v>3472</v>
      </c>
      <c r="E1847" s="28" t="s">
        <v>51</v>
      </c>
      <c r="F1847" s="27">
        <v>45540</v>
      </c>
      <c r="G1847" s="32">
        <v>15250</v>
      </c>
      <c r="H1847" t="e">
        <f>VLOOKUP(B1847,'MEMBER PROFILE'!A:O,15,FALSE)</f>
        <v>#N/A</v>
      </c>
    </row>
    <row r="1848" spans="1:8" x14ac:dyDescent="0.25">
      <c r="A1848" s="21"/>
      <c r="B1848" s="156" t="s">
        <v>3443</v>
      </c>
      <c r="C1848" s="156" t="s">
        <v>3443</v>
      </c>
      <c r="D1848" s="28" t="s">
        <v>3472</v>
      </c>
      <c r="E1848" s="28" t="s">
        <v>52</v>
      </c>
      <c r="F1848" s="27">
        <v>45540</v>
      </c>
      <c r="G1848" s="32">
        <v>1500</v>
      </c>
      <c r="H1848" t="e">
        <f>VLOOKUP(B1848,'MEMBER PROFILE'!A:O,15,FALSE)</f>
        <v>#N/A</v>
      </c>
    </row>
    <row r="1849" spans="1:8" x14ac:dyDescent="0.25">
      <c r="A1849" s="21">
        <v>932</v>
      </c>
      <c r="B1849" s="156" t="s">
        <v>3447</v>
      </c>
      <c r="C1849" s="156" t="s">
        <v>3447</v>
      </c>
      <c r="D1849" s="28" t="s">
        <v>3477</v>
      </c>
      <c r="E1849" s="28" t="s">
        <v>51</v>
      </c>
      <c r="F1849" s="27">
        <v>45211</v>
      </c>
      <c r="G1849" s="32">
        <v>16150.97</v>
      </c>
      <c r="H1849" t="e">
        <f>VLOOKUP(B1849,'MEMBER PROFILE'!A:O,15,FALSE)</f>
        <v>#N/A</v>
      </c>
    </row>
    <row r="1850" spans="1:8" x14ac:dyDescent="0.25">
      <c r="A1850" s="21"/>
      <c r="B1850" s="156" t="s">
        <v>3447</v>
      </c>
      <c r="C1850" s="156" t="s">
        <v>3447</v>
      </c>
      <c r="D1850" s="28" t="s">
        <v>3477</v>
      </c>
      <c r="E1850" s="28" t="s">
        <v>52</v>
      </c>
      <c r="F1850" s="27">
        <v>45211</v>
      </c>
      <c r="G1850" s="32">
        <v>1300</v>
      </c>
      <c r="H1850" t="e">
        <f>VLOOKUP(B1850,'MEMBER PROFILE'!A:O,15,FALSE)</f>
        <v>#N/A</v>
      </c>
    </row>
    <row r="1851" spans="1:8" x14ac:dyDescent="0.25">
      <c r="A1851" s="21">
        <v>933</v>
      </c>
      <c r="B1851" s="156" t="s">
        <v>3456</v>
      </c>
      <c r="C1851" s="156" t="s">
        <v>3456</v>
      </c>
      <c r="D1851" s="28" t="s">
        <v>3481</v>
      </c>
      <c r="E1851" s="28" t="s">
        <v>51</v>
      </c>
      <c r="F1851" s="27">
        <v>41428</v>
      </c>
      <c r="G1851" s="32">
        <v>13133.58</v>
      </c>
      <c r="H1851" t="e">
        <f>VLOOKUP(B1851,'MEMBER PROFILE'!A:O,15,FALSE)</f>
        <v>#N/A</v>
      </c>
    </row>
    <row r="1852" spans="1:8" x14ac:dyDescent="0.25">
      <c r="A1852" s="21"/>
      <c r="B1852" s="156" t="s">
        <v>3456</v>
      </c>
      <c r="C1852" s="156" t="s">
        <v>3456</v>
      </c>
      <c r="D1852" s="28" t="s">
        <v>3481</v>
      </c>
      <c r="E1852" s="28" t="s">
        <v>52</v>
      </c>
      <c r="F1852" s="27">
        <v>41428</v>
      </c>
      <c r="G1852" s="32">
        <v>-500</v>
      </c>
      <c r="H1852" t="e">
        <f>VLOOKUP(B1852,'MEMBER PROFILE'!A:O,15,FALSE)</f>
        <v>#N/A</v>
      </c>
    </row>
    <row r="1853" spans="1:8" x14ac:dyDescent="0.25">
      <c r="A1853" s="21">
        <v>934</v>
      </c>
      <c r="B1853" s="156" t="s">
        <v>3460</v>
      </c>
      <c r="C1853" s="156" t="s">
        <v>3460</v>
      </c>
      <c r="D1853" s="28" t="s">
        <v>3482</v>
      </c>
      <c r="E1853" s="28" t="s">
        <v>51</v>
      </c>
      <c r="F1853" s="27">
        <v>42027</v>
      </c>
      <c r="G1853" s="32">
        <v>10330.52</v>
      </c>
      <c r="H1853" t="e">
        <f>VLOOKUP(B1853,'MEMBER PROFILE'!A:O,15,FALSE)</f>
        <v>#N/A</v>
      </c>
    </row>
    <row r="1854" spans="1:8" x14ac:dyDescent="0.25">
      <c r="A1854" s="21"/>
      <c r="B1854" s="156" t="s">
        <v>3460</v>
      </c>
      <c r="C1854" s="156" t="s">
        <v>3460</v>
      </c>
      <c r="D1854" s="28" t="s">
        <v>3482</v>
      </c>
      <c r="E1854" s="28" t="s">
        <v>52</v>
      </c>
      <c r="F1854" s="27">
        <v>42027</v>
      </c>
      <c r="G1854" s="32">
        <v>-1000</v>
      </c>
      <c r="H1854" t="e">
        <f>VLOOKUP(B1854,'MEMBER PROFILE'!A:O,15,FALSE)</f>
        <v>#N/A</v>
      </c>
    </row>
    <row r="1855" spans="1:8" x14ac:dyDescent="0.25">
      <c r="A1855" s="21">
        <v>935</v>
      </c>
      <c r="B1855" s="156" t="s">
        <v>3465</v>
      </c>
      <c r="C1855" s="156" t="s">
        <v>3465</v>
      </c>
      <c r="D1855" s="28" t="s">
        <v>3485</v>
      </c>
      <c r="E1855" s="28" t="s">
        <v>51</v>
      </c>
      <c r="F1855" s="27">
        <v>45518</v>
      </c>
      <c r="G1855" s="32">
        <v>15000</v>
      </c>
      <c r="H1855" t="e">
        <f>VLOOKUP(B1855,'MEMBER PROFILE'!A:O,15,FALSE)</f>
        <v>#N/A</v>
      </c>
    </row>
    <row r="1856" spans="1:8" x14ac:dyDescent="0.25">
      <c r="A1856" s="21"/>
      <c r="B1856" s="156" t="s">
        <v>3465</v>
      </c>
      <c r="C1856" s="156" t="s">
        <v>3465</v>
      </c>
      <c r="D1856" s="28" t="s">
        <v>3485</v>
      </c>
      <c r="E1856" s="28" t="s">
        <v>52</v>
      </c>
      <c r="F1856" s="27">
        <v>45518</v>
      </c>
      <c r="G1856" s="32">
        <v>1500</v>
      </c>
      <c r="H1856" t="e">
        <f>VLOOKUP(B1856,'MEMBER PROFILE'!A:O,15,FALSE)</f>
        <v>#N/A</v>
      </c>
    </row>
    <row r="1857" spans="1:8" x14ac:dyDescent="0.25">
      <c r="A1857" s="21">
        <v>936</v>
      </c>
      <c r="B1857" s="156" t="s">
        <v>3469</v>
      </c>
      <c r="C1857" s="156" t="s">
        <v>3469</v>
      </c>
      <c r="D1857" s="28" t="s">
        <v>3489</v>
      </c>
      <c r="E1857" s="28" t="s">
        <v>51</v>
      </c>
      <c r="F1857" s="27">
        <v>45518</v>
      </c>
      <c r="G1857" s="32">
        <v>15000</v>
      </c>
      <c r="H1857" t="e">
        <f>VLOOKUP(B1857,'MEMBER PROFILE'!A:O,15,FALSE)</f>
        <v>#N/A</v>
      </c>
    </row>
    <row r="1858" spans="1:8" x14ac:dyDescent="0.25">
      <c r="A1858" s="21"/>
      <c r="B1858" s="156" t="s">
        <v>3469</v>
      </c>
      <c r="C1858" s="156" t="s">
        <v>3469</v>
      </c>
      <c r="D1858" s="28" t="s">
        <v>3489</v>
      </c>
      <c r="E1858" s="28" t="s">
        <v>52</v>
      </c>
      <c r="F1858" s="27">
        <v>45518</v>
      </c>
      <c r="G1858" s="32">
        <v>1500</v>
      </c>
      <c r="H1858" t="e">
        <f>VLOOKUP(B1858,'MEMBER PROFILE'!A:O,15,FALSE)</f>
        <v>#N/A</v>
      </c>
    </row>
    <row r="1859" spans="1:8" x14ac:dyDescent="0.25">
      <c r="A1859" s="21">
        <v>937</v>
      </c>
      <c r="B1859" s="156" t="s">
        <v>3473</v>
      </c>
      <c r="C1859" s="156" t="s">
        <v>3473</v>
      </c>
      <c r="D1859" s="28" t="s">
        <v>3492</v>
      </c>
      <c r="E1859" s="28" t="s">
        <v>51</v>
      </c>
      <c r="F1859" s="27">
        <v>44732</v>
      </c>
      <c r="G1859" s="32">
        <v>16218.2</v>
      </c>
      <c r="H1859" t="e">
        <f>VLOOKUP(B1859,'MEMBER PROFILE'!A:O,15,FALSE)</f>
        <v>#N/A</v>
      </c>
    </row>
    <row r="1860" spans="1:8" x14ac:dyDescent="0.25">
      <c r="A1860" s="21"/>
      <c r="B1860" s="156" t="s">
        <v>3473</v>
      </c>
      <c r="C1860" s="156" t="s">
        <v>3473</v>
      </c>
      <c r="D1860" s="28" t="s">
        <v>3492</v>
      </c>
      <c r="E1860" s="28" t="s">
        <v>52</v>
      </c>
      <c r="F1860" s="27">
        <v>44732</v>
      </c>
      <c r="G1860" s="32">
        <v>300</v>
      </c>
      <c r="H1860" t="e">
        <f>VLOOKUP(B1860,'MEMBER PROFILE'!A:O,15,FALSE)</f>
        <v>#N/A</v>
      </c>
    </row>
    <row r="1861" spans="1:8" x14ac:dyDescent="0.25">
      <c r="A1861" s="21">
        <v>938</v>
      </c>
      <c r="B1861" s="156" t="s">
        <v>3478</v>
      </c>
      <c r="C1861" s="156" t="s">
        <v>3478</v>
      </c>
      <c r="D1861" s="28" t="s">
        <v>3497</v>
      </c>
      <c r="E1861" s="28" t="s">
        <v>51</v>
      </c>
      <c r="F1861" s="27">
        <v>44062</v>
      </c>
      <c r="G1861" s="32">
        <v>11123.57</v>
      </c>
      <c r="H1861" t="e">
        <f>VLOOKUP(B1861,'MEMBER PROFILE'!A:O,15,FALSE)</f>
        <v>#N/A</v>
      </c>
    </row>
    <row r="1862" spans="1:8" x14ac:dyDescent="0.25">
      <c r="A1862" s="21"/>
      <c r="B1862" s="156" t="s">
        <v>3478</v>
      </c>
      <c r="C1862" s="156" t="s">
        <v>3478</v>
      </c>
      <c r="D1862" s="28" t="s">
        <v>3497</v>
      </c>
      <c r="E1862" s="28" t="s">
        <v>52</v>
      </c>
      <c r="F1862" s="27">
        <v>44062</v>
      </c>
      <c r="G1862" s="32">
        <v>100</v>
      </c>
      <c r="H1862" t="e">
        <f>VLOOKUP(B1862,'MEMBER PROFILE'!A:O,15,FALSE)</f>
        <v>#N/A</v>
      </c>
    </row>
    <row r="1863" spans="1:8" x14ac:dyDescent="0.25">
      <c r="A1863" s="21">
        <v>939</v>
      </c>
      <c r="B1863" s="156" t="s">
        <v>3529</v>
      </c>
      <c r="C1863" s="156" t="s">
        <v>3529</v>
      </c>
      <c r="D1863" s="28" t="s">
        <v>6822</v>
      </c>
      <c r="E1863" s="28" t="s">
        <v>107</v>
      </c>
      <c r="F1863" s="27">
        <v>41499</v>
      </c>
      <c r="G1863" s="32">
        <v>553.28</v>
      </c>
      <c r="H1863" t="e">
        <f>VLOOKUP(B1863,'MEMBER PROFILE'!A:O,15,FALSE)</f>
        <v>#N/A</v>
      </c>
    </row>
    <row r="1864" spans="1:8" x14ac:dyDescent="0.25">
      <c r="A1864" s="21">
        <v>940</v>
      </c>
      <c r="B1864" s="156" t="s">
        <v>3483</v>
      </c>
      <c r="C1864" s="156" t="s">
        <v>3483</v>
      </c>
      <c r="D1864" s="28" t="s">
        <v>3507</v>
      </c>
      <c r="E1864" s="28" t="s">
        <v>51</v>
      </c>
      <c r="F1864" s="27">
        <v>44918</v>
      </c>
      <c r="G1864" s="32">
        <v>10833.06</v>
      </c>
      <c r="H1864" t="e">
        <f>VLOOKUP(B1864,'MEMBER PROFILE'!A:O,15,FALSE)</f>
        <v>#N/A</v>
      </c>
    </row>
    <row r="1865" spans="1:8" x14ac:dyDescent="0.25">
      <c r="A1865" s="21"/>
      <c r="B1865" s="156" t="s">
        <v>3483</v>
      </c>
      <c r="C1865" s="156" t="s">
        <v>3483</v>
      </c>
      <c r="D1865" s="28" t="s">
        <v>3507</v>
      </c>
      <c r="E1865" s="28" t="s">
        <v>52</v>
      </c>
      <c r="F1865" s="27">
        <v>44918</v>
      </c>
      <c r="G1865" s="32">
        <v>-200</v>
      </c>
      <c r="H1865" t="e">
        <f>VLOOKUP(B1865,'MEMBER PROFILE'!A:O,15,FALSE)</f>
        <v>#N/A</v>
      </c>
    </row>
    <row r="1866" spans="1:8" x14ac:dyDescent="0.25">
      <c r="A1866" s="21">
        <v>941</v>
      </c>
      <c r="B1866" s="156" t="s">
        <v>3486</v>
      </c>
      <c r="C1866" s="156" t="s">
        <v>3486</v>
      </c>
      <c r="D1866" s="28" t="s">
        <v>3508</v>
      </c>
      <c r="E1866" s="28" t="s">
        <v>51</v>
      </c>
      <c r="F1866" s="27">
        <v>44918</v>
      </c>
      <c r="G1866" s="32">
        <v>10833.06</v>
      </c>
      <c r="H1866" t="e">
        <f>VLOOKUP(B1866,'MEMBER PROFILE'!A:O,15,FALSE)</f>
        <v>#N/A</v>
      </c>
    </row>
    <row r="1867" spans="1:8" x14ac:dyDescent="0.25">
      <c r="A1867" s="21"/>
      <c r="B1867" s="156" t="s">
        <v>3486</v>
      </c>
      <c r="C1867" s="156" t="s">
        <v>3486</v>
      </c>
      <c r="D1867" s="28" t="s">
        <v>3508</v>
      </c>
      <c r="E1867" s="28" t="s">
        <v>52</v>
      </c>
      <c r="F1867" s="27">
        <v>44918</v>
      </c>
      <c r="G1867" s="32">
        <v>-200</v>
      </c>
      <c r="H1867" t="e">
        <f>VLOOKUP(B1867,'MEMBER PROFILE'!A:O,15,FALSE)</f>
        <v>#N/A</v>
      </c>
    </row>
    <row r="1868" spans="1:8" x14ac:dyDescent="0.25">
      <c r="A1868" s="21">
        <v>942</v>
      </c>
      <c r="B1868" s="156" t="s">
        <v>3490</v>
      </c>
      <c r="C1868" s="156" t="s">
        <v>3490</v>
      </c>
      <c r="D1868" s="28" t="s">
        <v>3510</v>
      </c>
      <c r="E1868" s="28" t="s">
        <v>51</v>
      </c>
      <c r="F1868" s="27">
        <v>44721</v>
      </c>
      <c r="G1868" s="32">
        <v>10498.47</v>
      </c>
      <c r="H1868" t="e">
        <f>VLOOKUP(B1868,'MEMBER PROFILE'!A:O,15,FALSE)</f>
        <v>#N/A</v>
      </c>
    </row>
    <row r="1869" spans="1:8" x14ac:dyDescent="0.25">
      <c r="A1869" s="21"/>
      <c r="B1869" s="156" t="s">
        <v>3490</v>
      </c>
      <c r="C1869" s="156" t="s">
        <v>3490</v>
      </c>
      <c r="D1869" s="28" t="s">
        <v>3510</v>
      </c>
      <c r="E1869" s="28" t="s">
        <v>52</v>
      </c>
      <c r="F1869" s="27">
        <v>44721</v>
      </c>
      <c r="G1869" s="32">
        <v>-200</v>
      </c>
      <c r="H1869" t="e">
        <f>VLOOKUP(B1869,'MEMBER PROFILE'!A:O,15,FALSE)</f>
        <v>#N/A</v>
      </c>
    </row>
    <row r="1870" spans="1:8" x14ac:dyDescent="0.25">
      <c r="A1870" s="21">
        <v>943</v>
      </c>
      <c r="B1870" s="156" t="s">
        <v>3493</v>
      </c>
      <c r="C1870" s="156" t="s">
        <v>3493</v>
      </c>
      <c r="D1870" s="28" t="s">
        <v>3513</v>
      </c>
      <c r="E1870" s="28" t="s">
        <v>51</v>
      </c>
      <c r="F1870" s="27">
        <v>44844</v>
      </c>
      <c r="G1870" s="32">
        <v>15479.27</v>
      </c>
      <c r="H1870" t="e">
        <f>VLOOKUP(B1870,'MEMBER PROFILE'!A:O,15,FALSE)</f>
        <v>#N/A</v>
      </c>
    </row>
    <row r="1871" spans="1:8" x14ac:dyDescent="0.25">
      <c r="A1871" s="21"/>
      <c r="B1871" s="156" t="s">
        <v>3493</v>
      </c>
      <c r="C1871" s="156" t="s">
        <v>3493</v>
      </c>
      <c r="D1871" s="28" t="s">
        <v>3513</v>
      </c>
      <c r="E1871" s="28" t="s">
        <v>52</v>
      </c>
      <c r="F1871" s="27">
        <v>44844</v>
      </c>
      <c r="G1871" s="32">
        <v>200</v>
      </c>
      <c r="H1871" t="e">
        <f>VLOOKUP(B1871,'MEMBER PROFILE'!A:O,15,FALSE)</f>
        <v>#N/A</v>
      </c>
    </row>
    <row r="1872" spans="1:8" x14ac:dyDescent="0.25">
      <c r="A1872" s="21">
        <v>944</v>
      </c>
      <c r="B1872" s="156" t="s">
        <v>3533</v>
      </c>
      <c r="C1872" s="156" t="s">
        <v>3533</v>
      </c>
      <c r="D1872" s="28" t="s">
        <v>3519</v>
      </c>
      <c r="E1872" s="28" t="s">
        <v>107</v>
      </c>
      <c r="F1872" s="27">
        <v>41415</v>
      </c>
      <c r="G1872" s="32">
        <v>1111.1099999999999</v>
      </c>
      <c r="H1872" t="e">
        <f>VLOOKUP(B1872,'MEMBER PROFILE'!A:O,15,FALSE)</f>
        <v>#N/A</v>
      </c>
    </row>
    <row r="1873" spans="1:8" x14ac:dyDescent="0.25">
      <c r="A1873" s="21">
        <v>945</v>
      </c>
      <c r="B1873" s="156" t="s">
        <v>3498</v>
      </c>
      <c r="C1873" s="156" t="s">
        <v>3498</v>
      </c>
      <c r="D1873" s="28" t="s">
        <v>3520</v>
      </c>
      <c r="E1873" s="28" t="s">
        <v>51</v>
      </c>
      <c r="F1873" s="27">
        <v>44713</v>
      </c>
      <c r="G1873" s="32">
        <v>10831.39</v>
      </c>
      <c r="H1873" t="e">
        <f>VLOOKUP(B1873,'MEMBER PROFILE'!A:O,15,FALSE)</f>
        <v>#N/A</v>
      </c>
    </row>
    <row r="1874" spans="1:8" x14ac:dyDescent="0.25">
      <c r="A1874" s="21"/>
      <c r="B1874" s="156" t="s">
        <v>3498</v>
      </c>
      <c r="C1874" s="156" t="s">
        <v>3498</v>
      </c>
      <c r="D1874" s="28" t="s">
        <v>3520</v>
      </c>
      <c r="E1874" s="28" t="s">
        <v>52</v>
      </c>
      <c r="F1874" s="27">
        <v>44713</v>
      </c>
      <c r="G1874" s="32">
        <v>-200</v>
      </c>
      <c r="H1874" t="e">
        <f>VLOOKUP(B1874,'MEMBER PROFILE'!A:O,15,FALSE)</f>
        <v>#N/A</v>
      </c>
    </row>
    <row r="1875" spans="1:8" x14ac:dyDescent="0.25">
      <c r="A1875" s="21">
        <v>946</v>
      </c>
      <c r="B1875" s="156" t="s">
        <v>3504</v>
      </c>
      <c r="C1875" s="156" t="s">
        <v>3504</v>
      </c>
      <c r="D1875" s="28" t="s">
        <v>3524</v>
      </c>
      <c r="E1875" s="28" t="s">
        <v>51</v>
      </c>
      <c r="F1875" s="27">
        <v>44641</v>
      </c>
      <c r="G1875" s="32">
        <v>15966.87</v>
      </c>
      <c r="H1875" t="e">
        <f>VLOOKUP(B1875,'MEMBER PROFILE'!A:O,15,FALSE)</f>
        <v>#N/A</v>
      </c>
    </row>
    <row r="1876" spans="1:8" x14ac:dyDescent="0.25">
      <c r="A1876" s="21"/>
      <c r="B1876" s="156" t="s">
        <v>3504</v>
      </c>
      <c r="C1876" s="156" t="s">
        <v>3504</v>
      </c>
      <c r="D1876" s="28" t="s">
        <v>3524</v>
      </c>
      <c r="E1876" s="28" t="s">
        <v>52</v>
      </c>
      <c r="F1876" s="27">
        <v>44641</v>
      </c>
      <c r="G1876" s="32">
        <v>500</v>
      </c>
      <c r="H1876" t="e">
        <f>VLOOKUP(B1876,'MEMBER PROFILE'!A:O,15,FALSE)</f>
        <v>#N/A</v>
      </c>
    </row>
    <row r="1877" spans="1:8" x14ac:dyDescent="0.25">
      <c r="A1877" s="21">
        <v>947</v>
      </c>
      <c r="B1877" s="156" t="s">
        <v>3509</v>
      </c>
      <c r="C1877" s="156" t="s">
        <v>3509</v>
      </c>
      <c r="D1877" s="28" t="s">
        <v>3527</v>
      </c>
      <c r="E1877" s="28" t="s">
        <v>51</v>
      </c>
      <c r="F1877" s="27">
        <v>44468</v>
      </c>
      <c r="G1877" s="32">
        <v>10584.68</v>
      </c>
      <c r="H1877" t="e">
        <f>VLOOKUP(B1877,'MEMBER PROFILE'!A:O,15,FALSE)</f>
        <v>#N/A</v>
      </c>
    </row>
    <row r="1878" spans="1:8" x14ac:dyDescent="0.25">
      <c r="A1878" s="21"/>
      <c r="B1878" s="156" t="s">
        <v>3509</v>
      </c>
      <c r="C1878" s="156" t="s">
        <v>3509</v>
      </c>
      <c r="D1878" s="28" t="s">
        <v>3527</v>
      </c>
      <c r="E1878" s="28" t="s">
        <v>52</v>
      </c>
      <c r="F1878" s="27">
        <v>44468</v>
      </c>
      <c r="G1878" s="32">
        <v>300</v>
      </c>
      <c r="H1878" t="e">
        <f>VLOOKUP(B1878,'MEMBER PROFILE'!A:O,15,FALSE)</f>
        <v>#N/A</v>
      </c>
    </row>
    <row r="1879" spans="1:8" x14ac:dyDescent="0.25">
      <c r="A1879" s="21"/>
      <c r="B1879" s="156" t="s">
        <v>3509</v>
      </c>
      <c r="C1879" s="156" t="s">
        <v>3509</v>
      </c>
      <c r="D1879" s="28" t="s">
        <v>3527</v>
      </c>
      <c r="E1879" s="28" t="s">
        <v>107</v>
      </c>
      <c r="F1879" s="27">
        <v>44468</v>
      </c>
      <c r="G1879" s="32">
        <v>932.36</v>
      </c>
      <c r="H1879" t="e">
        <f>VLOOKUP(B1879,'MEMBER PROFILE'!A:O,15,FALSE)</f>
        <v>#N/A</v>
      </c>
    </row>
    <row r="1880" spans="1:8" x14ac:dyDescent="0.25">
      <c r="A1880" s="21">
        <v>948</v>
      </c>
      <c r="B1880" s="156" t="s">
        <v>3539</v>
      </c>
      <c r="C1880" s="156" t="s">
        <v>3539</v>
      </c>
      <c r="D1880" s="28" t="s">
        <v>3528</v>
      </c>
      <c r="E1880" s="28" t="s">
        <v>107</v>
      </c>
      <c r="F1880" s="27">
        <v>45049</v>
      </c>
      <c r="G1880" s="32">
        <v>512.79999999999995</v>
      </c>
      <c r="H1880" t="e">
        <f>VLOOKUP(B1880,'MEMBER PROFILE'!A:O,15,FALSE)</f>
        <v>#N/A</v>
      </c>
    </row>
    <row r="1881" spans="1:8" x14ac:dyDescent="0.25">
      <c r="A1881" s="21">
        <v>949</v>
      </c>
      <c r="B1881" s="156" t="s">
        <v>3511</v>
      </c>
      <c r="C1881" s="156" t="s">
        <v>3511</v>
      </c>
      <c r="D1881" s="28" t="s">
        <v>3531</v>
      </c>
      <c r="E1881" s="28" t="s">
        <v>51</v>
      </c>
      <c r="F1881" s="27">
        <v>40360</v>
      </c>
      <c r="G1881" s="32">
        <v>15810.88</v>
      </c>
      <c r="H1881" t="e">
        <f>VLOOKUP(B1881,'MEMBER PROFILE'!A:O,15,FALSE)</f>
        <v>#N/A</v>
      </c>
    </row>
    <row r="1882" spans="1:8" x14ac:dyDescent="0.25">
      <c r="A1882" s="21"/>
      <c r="B1882" s="156" t="s">
        <v>3511</v>
      </c>
      <c r="C1882" s="156" t="s">
        <v>3511</v>
      </c>
      <c r="D1882" s="28" t="s">
        <v>3531</v>
      </c>
      <c r="E1882" s="28" t="s">
        <v>52</v>
      </c>
      <c r="F1882" s="27">
        <v>40360</v>
      </c>
      <c r="G1882" s="32">
        <v>300</v>
      </c>
      <c r="H1882" t="e">
        <f>VLOOKUP(B1882,'MEMBER PROFILE'!A:O,15,FALSE)</f>
        <v>#N/A</v>
      </c>
    </row>
    <row r="1883" spans="1:8" x14ac:dyDescent="0.25">
      <c r="A1883" s="21"/>
      <c r="B1883" s="156" t="s">
        <v>3511</v>
      </c>
      <c r="C1883" s="156" t="s">
        <v>3511</v>
      </c>
      <c r="D1883" s="28" t="s">
        <v>3531</v>
      </c>
      <c r="E1883" s="28" t="s">
        <v>107</v>
      </c>
      <c r="F1883" s="27">
        <v>42471</v>
      </c>
      <c r="G1883" s="32">
        <v>7295.92</v>
      </c>
      <c r="H1883" t="e">
        <f>VLOOKUP(B1883,'MEMBER PROFILE'!A:O,15,FALSE)</f>
        <v>#N/A</v>
      </c>
    </row>
    <row r="1884" spans="1:8" x14ac:dyDescent="0.25">
      <c r="A1884" s="21">
        <v>950</v>
      </c>
      <c r="B1884" s="156" t="s">
        <v>3550</v>
      </c>
      <c r="C1884" s="156" t="s">
        <v>3550</v>
      </c>
      <c r="D1884" s="28" t="s">
        <v>3534</v>
      </c>
      <c r="E1884" s="28" t="s">
        <v>107</v>
      </c>
      <c r="F1884" s="27">
        <v>41975</v>
      </c>
      <c r="G1884" s="32">
        <v>990.05</v>
      </c>
      <c r="H1884" t="e">
        <f>VLOOKUP(B1884,'MEMBER PROFILE'!A:O,15,FALSE)</f>
        <v>#N/A</v>
      </c>
    </row>
    <row r="1885" spans="1:8" x14ac:dyDescent="0.25">
      <c r="A1885" s="21">
        <v>951</v>
      </c>
      <c r="B1885" s="156" t="s">
        <v>3514</v>
      </c>
      <c r="C1885" s="156" t="s">
        <v>3514</v>
      </c>
      <c r="D1885" s="28" t="s">
        <v>3535</v>
      </c>
      <c r="E1885" s="28" t="s">
        <v>51</v>
      </c>
      <c r="F1885" s="27">
        <v>45418</v>
      </c>
      <c r="G1885" s="32">
        <v>25250</v>
      </c>
      <c r="H1885" t="e">
        <f>VLOOKUP(B1885,'MEMBER PROFILE'!A:O,15,FALSE)</f>
        <v>#N/A</v>
      </c>
    </row>
    <row r="1886" spans="1:8" x14ac:dyDescent="0.25">
      <c r="A1886" s="21"/>
      <c r="B1886" s="156" t="s">
        <v>3514</v>
      </c>
      <c r="C1886" s="156" t="s">
        <v>3514</v>
      </c>
      <c r="D1886" s="28" t="s">
        <v>3535</v>
      </c>
      <c r="E1886" s="28" t="s">
        <v>52</v>
      </c>
      <c r="F1886" s="27">
        <v>45418</v>
      </c>
      <c r="G1886" s="32">
        <v>1500</v>
      </c>
      <c r="H1886" t="e">
        <f>VLOOKUP(B1886,'MEMBER PROFILE'!A:O,15,FALSE)</f>
        <v>#N/A</v>
      </c>
    </row>
    <row r="1887" spans="1:8" x14ac:dyDescent="0.25">
      <c r="A1887" s="21">
        <v>952</v>
      </c>
      <c r="B1887" s="156" t="s">
        <v>3591</v>
      </c>
      <c r="C1887" s="156" t="s">
        <v>3591</v>
      </c>
      <c r="D1887" s="28" t="s">
        <v>3537</v>
      </c>
      <c r="E1887" s="28" t="s">
        <v>51</v>
      </c>
      <c r="F1887" s="27">
        <v>45510</v>
      </c>
      <c r="G1887" s="32">
        <v>20200</v>
      </c>
      <c r="H1887" t="e">
        <f>VLOOKUP(B1887,'MEMBER PROFILE'!A:O,15,FALSE)</f>
        <v>#N/A</v>
      </c>
    </row>
    <row r="1888" spans="1:8" x14ac:dyDescent="0.25">
      <c r="A1888" s="21"/>
      <c r="B1888" s="156" t="s">
        <v>3591</v>
      </c>
      <c r="C1888" s="156" t="s">
        <v>3591</v>
      </c>
      <c r="D1888" s="28" t="s">
        <v>3537</v>
      </c>
      <c r="E1888" s="28" t="s">
        <v>52</v>
      </c>
      <c r="F1888" s="27">
        <v>45510</v>
      </c>
      <c r="G1888" s="32">
        <v>1500</v>
      </c>
      <c r="H1888" t="e">
        <f>VLOOKUP(B1888,'MEMBER PROFILE'!A:O,15,FALSE)</f>
        <v>#N/A</v>
      </c>
    </row>
    <row r="1889" spans="1:8" x14ac:dyDescent="0.25">
      <c r="A1889" s="21">
        <v>953</v>
      </c>
      <c r="B1889" s="156" t="s">
        <v>3556</v>
      </c>
      <c r="C1889" s="156" t="s">
        <v>3556</v>
      </c>
      <c r="D1889" s="28" t="s">
        <v>3538</v>
      </c>
      <c r="E1889" s="28" t="s">
        <v>107</v>
      </c>
      <c r="F1889" s="27">
        <v>42947</v>
      </c>
      <c r="G1889" s="32">
        <v>3609.13</v>
      </c>
      <c r="H1889" t="e">
        <f>VLOOKUP(B1889,'MEMBER PROFILE'!A:O,15,FALSE)</f>
        <v>#N/A</v>
      </c>
    </row>
    <row r="1890" spans="1:8" x14ac:dyDescent="0.25">
      <c r="A1890" s="21">
        <v>954</v>
      </c>
      <c r="B1890" s="156" t="s">
        <v>3593</v>
      </c>
      <c r="C1890" s="156" t="s">
        <v>3593</v>
      </c>
      <c r="D1890" s="28" t="s">
        <v>3542</v>
      </c>
      <c r="E1890" s="28" t="s">
        <v>51</v>
      </c>
      <c r="F1890" s="27">
        <v>41661</v>
      </c>
      <c r="G1890" s="32">
        <v>10635.31</v>
      </c>
      <c r="H1890" t="e">
        <f>VLOOKUP(B1890,'MEMBER PROFILE'!A:O,15,FALSE)</f>
        <v>#N/A</v>
      </c>
    </row>
    <row r="1891" spans="1:8" x14ac:dyDescent="0.25">
      <c r="A1891" s="21"/>
      <c r="B1891" s="156" t="s">
        <v>3593</v>
      </c>
      <c r="C1891" s="156" t="s">
        <v>3593</v>
      </c>
      <c r="D1891" s="28" t="s">
        <v>3542</v>
      </c>
      <c r="E1891" s="28" t="s">
        <v>52</v>
      </c>
      <c r="F1891" s="27">
        <v>41661</v>
      </c>
      <c r="G1891" s="32">
        <v>-500</v>
      </c>
      <c r="H1891" t="e">
        <f>VLOOKUP(B1891,'MEMBER PROFILE'!A:O,15,FALSE)</f>
        <v>#N/A</v>
      </c>
    </row>
    <row r="1892" spans="1:8" x14ac:dyDescent="0.25">
      <c r="A1892" s="21"/>
      <c r="B1892" s="156" t="s">
        <v>3593</v>
      </c>
      <c r="C1892" s="156" t="s">
        <v>3593</v>
      </c>
      <c r="D1892" s="28" t="s">
        <v>3542</v>
      </c>
      <c r="E1892" s="28" t="s">
        <v>107</v>
      </c>
      <c r="F1892" s="27">
        <v>42172</v>
      </c>
      <c r="G1892" s="32">
        <v>603.72</v>
      </c>
      <c r="H1892" t="e">
        <f>VLOOKUP(B1892,'MEMBER PROFILE'!A:O,15,FALSE)</f>
        <v>#N/A</v>
      </c>
    </row>
    <row r="1893" spans="1:8" x14ac:dyDescent="0.25">
      <c r="A1893" s="21">
        <v>955</v>
      </c>
      <c r="B1893" s="156" t="s">
        <v>3598</v>
      </c>
      <c r="C1893" s="156" t="s">
        <v>3598</v>
      </c>
      <c r="D1893" s="28" t="s">
        <v>3545</v>
      </c>
      <c r="E1893" s="28" t="s">
        <v>51</v>
      </c>
      <c r="F1893" s="27">
        <v>43158</v>
      </c>
      <c r="G1893" s="32">
        <v>15415.22</v>
      </c>
      <c r="H1893" t="e">
        <f>VLOOKUP(B1893,'MEMBER PROFILE'!A:O,15,FALSE)</f>
        <v>#N/A</v>
      </c>
    </row>
    <row r="1894" spans="1:8" x14ac:dyDescent="0.25">
      <c r="A1894" s="21"/>
      <c r="B1894" s="156" t="s">
        <v>3598</v>
      </c>
      <c r="C1894" s="156" t="s">
        <v>3598</v>
      </c>
      <c r="D1894" s="28" t="s">
        <v>3545</v>
      </c>
      <c r="E1894" s="28" t="s">
        <v>52</v>
      </c>
      <c r="F1894" s="27">
        <v>43158</v>
      </c>
      <c r="G1894" s="32">
        <v>300</v>
      </c>
      <c r="H1894" t="e">
        <f>VLOOKUP(B1894,'MEMBER PROFILE'!A:O,15,FALSE)</f>
        <v>#N/A</v>
      </c>
    </row>
    <row r="1895" spans="1:8" x14ac:dyDescent="0.25">
      <c r="A1895" s="21"/>
      <c r="B1895" s="156" t="s">
        <v>3598</v>
      </c>
      <c r="C1895" s="156" t="s">
        <v>3598</v>
      </c>
      <c r="D1895" s="28" t="s">
        <v>3545</v>
      </c>
      <c r="E1895" s="28" t="s">
        <v>107</v>
      </c>
      <c r="F1895" s="27">
        <v>42233</v>
      </c>
      <c r="G1895" s="32">
        <v>5029.32</v>
      </c>
      <c r="H1895" t="e">
        <f>VLOOKUP(B1895,'MEMBER PROFILE'!A:O,15,FALSE)</f>
        <v>#N/A</v>
      </c>
    </row>
    <row r="1896" spans="1:8" x14ac:dyDescent="0.25">
      <c r="A1896" s="21">
        <v>956</v>
      </c>
      <c r="B1896" s="156" t="s">
        <v>3600</v>
      </c>
      <c r="C1896" s="156" t="s">
        <v>3600</v>
      </c>
      <c r="D1896" s="28" t="s">
        <v>3546</v>
      </c>
      <c r="E1896" s="28" t="s">
        <v>51</v>
      </c>
      <c r="F1896" s="27">
        <v>44211</v>
      </c>
      <c r="G1896" s="32">
        <v>10673.98</v>
      </c>
      <c r="H1896" t="e">
        <f>VLOOKUP(B1896,'MEMBER PROFILE'!A:O,15,FALSE)</f>
        <v>#N/A</v>
      </c>
    </row>
    <row r="1897" spans="1:8" x14ac:dyDescent="0.25">
      <c r="A1897" s="21"/>
      <c r="B1897" s="156" t="s">
        <v>3600</v>
      </c>
      <c r="C1897" s="156" t="s">
        <v>3600</v>
      </c>
      <c r="D1897" s="28" t="s">
        <v>3546</v>
      </c>
      <c r="E1897" s="28" t="s">
        <v>52</v>
      </c>
      <c r="F1897" s="27">
        <v>44211</v>
      </c>
      <c r="G1897" s="32">
        <v>300</v>
      </c>
      <c r="H1897" t="e">
        <f>VLOOKUP(B1897,'MEMBER PROFILE'!A:O,15,FALSE)</f>
        <v>#N/A</v>
      </c>
    </row>
    <row r="1898" spans="1:8" x14ac:dyDescent="0.25">
      <c r="A1898" s="21">
        <v>957</v>
      </c>
      <c r="B1898" s="156" t="s">
        <v>3560</v>
      </c>
      <c r="C1898" s="156" t="s">
        <v>3560</v>
      </c>
      <c r="D1898" s="28" t="s">
        <v>3549</v>
      </c>
      <c r="E1898" s="28" t="s">
        <v>107</v>
      </c>
      <c r="F1898" s="27">
        <v>42555</v>
      </c>
      <c r="G1898" s="32">
        <v>589.38</v>
      </c>
      <c r="H1898" t="e">
        <f>VLOOKUP(B1898,'MEMBER PROFILE'!A:O,15,FALSE)</f>
        <v>#N/A</v>
      </c>
    </row>
    <row r="1899" spans="1:8" x14ac:dyDescent="0.25">
      <c r="A1899" s="21">
        <v>958</v>
      </c>
      <c r="B1899" s="156" t="s">
        <v>3610</v>
      </c>
      <c r="C1899" s="156" t="s">
        <v>3610</v>
      </c>
      <c r="D1899" s="28" t="s">
        <v>3554</v>
      </c>
      <c r="E1899" s="28" t="s">
        <v>51</v>
      </c>
      <c r="F1899" s="27">
        <v>45040</v>
      </c>
      <c r="G1899" s="32">
        <v>15400</v>
      </c>
      <c r="H1899" t="e">
        <f>VLOOKUP(B1899,'MEMBER PROFILE'!A:O,15,FALSE)</f>
        <v>#N/A</v>
      </c>
    </row>
    <row r="1900" spans="1:8" x14ac:dyDescent="0.25">
      <c r="A1900" s="21"/>
      <c r="B1900" s="156" t="s">
        <v>3610</v>
      </c>
      <c r="C1900" s="156" t="s">
        <v>3610</v>
      </c>
      <c r="D1900" s="28" t="s">
        <v>3554</v>
      </c>
      <c r="E1900" s="28" t="s">
        <v>52</v>
      </c>
      <c r="F1900" s="27">
        <v>45040</v>
      </c>
      <c r="G1900" s="32">
        <v>1000</v>
      </c>
      <c r="H1900" t="e">
        <f>VLOOKUP(B1900,'MEMBER PROFILE'!A:O,15,FALSE)</f>
        <v>#N/A</v>
      </c>
    </row>
    <row r="1901" spans="1:8" x14ac:dyDescent="0.25">
      <c r="A1901" s="21">
        <v>959</v>
      </c>
      <c r="B1901" s="156" t="s">
        <v>3562</v>
      </c>
      <c r="C1901" s="156" t="s">
        <v>3562</v>
      </c>
      <c r="D1901" s="28" t="s">
        <v>3555</v>
      </c>
      <c r="E1901" s="28" t="s">
        <v>107</v>
      </c>
      <c r="F1901" s="27">
        <v>42111</v>
      </c>
      <c r="G1901" s="32">
        <v>547.99</v>
      </c>
      <c r="H1901" t="e">
        <f>VLOOKUP(B1901,'MEMBER PROFILE'!A:O,15,FALSE)</f>
        <v>#N/A</v>
      </c>
    </row>
    <row r="1902" spans="1:8" x14ac:dyDescent="0.25">
      <c r="A1902" s="21">
        <v>960</v>
      </c>
      <c r="B1902" s="156" t="s">
        <v>3564</v>
      </c>
      <c r="C1902" s="156" t="s">
        <v>3564</v>
      </c>
      <c r="D1902" s="28" t="s">
        <v>3559</v>
      </c>
      <c r="E1902" s="28" t="s">
        <v>107</v>
      </c>
      <c r="F1902" s="27">
        <v>42725</v>
      </c>
      <c r="G1902" s="32">
        <v>1096.17</v>
      </c>
      <c r="H1902" t="e">
        <f>VLOOKUP(B1902,'MEMBER PROFILE'!A:O,15,FALSE)</f>
        <v>#N/A</v>
      </c>
    </row>
    <row r="1903" spans="1:8" x14ac:dyDescent="0.25">
      <c r="A1903" s="21">
        <v>961</v>
      </c>
      <c r="B1903" s="156" t="s">
        <v>3565</v>
      </c>
      <c r="C1903" s="156" t="s">
        <v>3565</v>
      </c>
      <c r="D1903" s="28" t="s">
        <v>3561</v>
      </c>
      <c r="E1903" s="28" t="s">
        <v>107</v>
      </c>
      <c r="F1903" s="27">
        <v>42972</v>
      </c>
      <c r="G1903" s="32">
        <v>8958.3700000000008</v>
      </c>
      <c r="H1903" t="e">
        <f>VLOOKUP(B1903,'MEMBER PROFILE'!A:O,15,FALSE)</f>
        <v>#N/A</v>
      </c>
    </row>
    <row r="1904" spans="1:8" x14ac:dyDescent="0.25">
      <c r="A1904" s="21"/>
      <c r="B1904" s="156" t="s">
        <v>3565</v>
      </c>
      <c r="C1904" s="156" t="s">
        <v>3565</v>
      </c>
      <c r="D1904" s="28" t="s">
        <v>3561</v>
      </c>
      <c r="E1904" s="28" t="s">
        <v>318</v>
      </c>
      <c r="F1904" s="27">
        <v>43255</v>
      </c>
      <c r="G1904" s="32">
        <v>11781.51</v>
      </c>
      <c r="H1904" t="e">
        <f>VLOOKUP(B1904,'MEMBER PROFILE'!A:O,15,FALSE)</f>
        <v>#N/A</v>
      </c>
    </row>
    <row r="1905" spans="1:8" x14ac:dyDescent="0.25">
      <c r="A1905" s="21">
        <v>962</v>
      </c>
      <c r="B1905" s="156" t="s">
        <v>3604</v>
      </c>
      <c r="C1905" s="156" t="s">
        <v>3604</v>
      </c>
      <c r="D1905" s="28" t="s">
        <v>3566</v>
      </c>
      <c r="E1905" s="28" t="s">
        <v>107</v>
      </c>
      <c r="F1905" s="27">
        <v>43073</v>
      </c>
      <c r="G1905" s="32">
        <v>11738.21</v>
      </c>
      <c r="H1905" t="e">
        <f>VLOOKUP(B1905,'MEMBER PROFILE'!A:O,15,FALSE)</f>
        <v>#N/A</v>
      </c>
    </row>
    <row r="1906" spans="1:8" x14ac:dyDescent="0.25">
      <c r="A1906" s="21">
        <v>963</v>
      </c>
      <c r="B1906" s="156" t="s">
        <v>3615</v>
      </c>
      <c r="C1906" s="156" t="s">
        <v>3615</v>
      </c>
      <c r="D1906" s="28" t="s">
        <v>3567</v>
      </c>
      <c r="E1906" s="28" t="s">
        <v>51</v>
      </c>
      <c r="F1906" s="27">
        <v>45511</v>
      </c>
      <c r="G1906" s="32">
        <v>18400.5</v>
      </c>
      <c r="H1906" t="e">
        <f>VLOOKUP(B1906,'MEMBER PROFILE'!A:O,15,FALSE)</f>
        <v>#N/A</v>
      </c>
    </row>
    <row r="1907" spans="1:8" x14ac:dyDescent="0.25">
      <c r="A1907" s="21"/>
      <c r="B1907" s="156" t="s">
        <v>3615</v>
      </c>
      <c r="C1907" s="156" t="s">
        <v>3615</v>
      </c>
      <c r="D1907" s="28" t="s">
        <v>3567</v>
      </c>
      <c r="E1907" s="28" t="s">
        <v>52</v>
      </c>
      <c r="F1907" s="27">
        <v>45511</v>
      </c>
      <c r="G1907" s="32">
        <v>1500</v>
      </c>
      <c r="H1907" t="e">
        <f>VLOOKUP(B1907,'MEMBER PROFILE'!A:O,15,FALSE)</f>
        <v>#N/A</v>
      </c>
    </row>
    <row r="1908" spans="1:8" x14ac:dyDescent="0.25">
      <c r="A1908" s="21"/>
      <c r="B1908" s="156" t="s">
        <v>3615</v>
      </c>
      <c r="C1908" s="156" t="s">
        <v>3615</v>
      </c>
      <c r="D1908" s="28" t="s">
        <v>3567</v>
      </c>
      <c r="E1908" s="28" t="s">
        <v>107</v>
      </c>
      <c r="F1908" s="27">
        <v>45513</v>
      </c>
      <c r="G1908" s="32">
        <v>5550</v>
      </c>
      <c r="H1908" t="e">
        <f>VLOOKUP(B1908,'MEMBER PROFILE'!A:O,15,FALSE)</f>
        <v>#N/A</v>
      </c>
    </row>
    <row r="1909" spans="1:8" x14ac:dyDescent="0.25">
      <c r="A1909" s="21">
        <v>964</v>
      </c>
      <c r="B1909" s="156" t="s">
        <v>3627</v>
      </c>
      <c r="C1909" s="156" t="s">
        <v>3627</v>
      </c>
      <c r="D1909" s="28" t="s">
        <v>3571</v>
      </c>
      <c r="E1909" s="28" t="s">
        <v>51</v>
      </c>
      <c r="F1909" s="27">
        <v>45511</v>
      </c>
      <c r="G1909" s="32">
        <v>18400.5</v>
      </c>
      <c r="H1909" t="e">
        <f>VLOOKUP(B1909,'MEMBER PROFILE'!A:O,15,FALSE)</f>
        <v>#N/A</v>
      </c>
    </row>
    <row r="1910" spans="1:8" x14ac:dyDescent="0.25">
      <c r="A1910" s="21"/>
      <c r="B1910" s="156" t="s">
        <v>3627</v>
      </c>
      <c r="C1910" s="156" t="s">
        <v>3627</v>
      </c>
      <c r="D1910" s="28" t="s">
        <v>3571</v>
      </c>
      <c r="E1910" s="28" t="s">
        <v>52</v>
      </c>
      <c r="F1910" s="27">
        <v>45511</v>
      </c>
      <c r="G1910" s="32">
        <v>1500</v>
      </c>
      <c r="H1910" t="e">
        <f>VLOOKUP(B1910,'MEMBER PROFILE'!A:O,15,FALSE)</f>
        <v>#N/A</v>
      </c>
    </row>
    <row r="1911" spans="1:8" x14ac:dyDescent="0.25">
      <c r="A1911" s="21"/>
      <c r="B1911" s="156" t="s">
        <v>3627</v>
      </c>
      <c r="C1911" s="156" t="s">
        <v>3627</v>
      </c>
      <c r="D1911" s="28" t="s">
        <v>3571</v>
      </c>
      <c r="E1911" s="28" t="s">
        <v>107</v>
      </c>
      <c r="F1911" s="27">
        <v>45513</v>
      </c>
      <c r="G1911" s="32">
        <v>5350</v>
      </c>
      <c r="H1911" t="e">
        <f>VLOOKUP(B1911,'MEMBER PROFILE'!A:O,15,FALSE)</f>
        <v>#N/A</v>
      </c>
    </row>
    <row r="1912" spans="1:8" x14ac:dyDescent="0.25">
      <c r="A1912" s="21">
        <v>965</v>
      </c>
      <c r="B1912" s="156" t="s">
        <v>3634</v>
      </c>
      <c r="C1912" s="156" t="s">
        <v>3634</v>
      </c>
      <c r="D1912" s="28" t="s">
        <v>3572</v>
      </c>
      <c r="E1912" s="28" t="s">
        <v>51</v>
      </c>
      <c r="F1912" s="27">
        <v>44169</v>
      </c>
      <c r="G1912" s="32">
        <v>12743.67</v>
      </c>
      <c r="H1912" t="e">
        <f>VLOOKUP(B1912,'MEMBER PROFILE'!A:O,15,FALSE)</f>
        <v>#N/A</v>
      </c>
    </row>
    <row r="1913" spans="1:8" x14ac:dyDescent="0.25">
      <c r="A1913" s="21"/>
      <c r="B1913" s="156" t="s">
        <v>3634</v>
      </c>
      <c r="C1913" s="156" t="s">
        <v>3634</v>
      </c>
      <c r="D1913" s="28" t="s">
        <v>3572</v>
      </c>
      <c r="E1913" s="28" t="s">
        <v>52</v>
      </c>
      <c r="F1913" s="27">
        <v>44169</v>
      </c>
      <c r="G1913" s="32">
        <v>300</v>
      </c>
      <c r="H1913" t="e">
        <f>VLOOKUP(B1913,'MEMBER PROFILE'!A:O,15,FALSE)</f>
        <v>#N/A</v>
      </c>
    </row>
    <row r="1914" spans="1:8" x14ac:dyDescent="0.25">
      <c r="A1914" s="21">
        <v>966</v>
      </c>
      <c r="B1914" s="156" t="s">
        <v>3638</v>
      </c>
      <c r="C1914" s="156" t="s">
        <v>3638</v>
      </c>
      <c r="D1914" s="28" t="s">
        <v>3575</v>
      </c>
      <c r="E1914" s="28" t="s">
        <v>51</v>
      </c>
      <c r="F1914" s="27">
        <v>45149</v>
      </c>
      <c r="G1914" s="32">
        <v>15150</v>
      </c>
      <c r="H1914" t="e">
        <f>VLOOKUP(B1914,'MEMBER PROFILE'!A:O,15,FALSE)</f>
        <v>#N/A</v>
      </c>
    </row>
    <row r="1915" spans="1:8" x14ac:dyDescent="0.25">
      <c r="A1915" s="21"/>
      <c r="B1915" s="156" t="s">
        <v>3638</v>
      </c>
      <c r="C1915" s="156" t="s">
        <v>3638</v>
      </c>
      <c r="D1915" s="28" t="s">
        <v>3575</v>
      </c>
      <c r="E1915" s="28" t="s">
        <v>52</v>
      </c>
      <c r="F1915" s="27">
        <v>45149</v>
      </c>
      <c r="G1915" s="32">
        <v>1200</v>
      </c>
      <c r="H1915" t="e">
        <f>VLOOKUP(B1915,'MEMBER PROFILE'!A:O,15,FALSE)</f>
        <v>#N/A</v>
      </c>
    </row>
    <row r="1916" spans="1:8" x14ac:dyDescent="0.25">
      <c r="A1916" s="21">
        <v>967</v>
      </c>
      <c r="B1916" s="156" t="s">
        <v>3640</v>
      </c>
      <c r="C1916" s="156" t="s">
        <v>3640</v>
      </c>
      <c r="D1916" s="28" t="s">
        <v>3576</v>
      </c>
      <c r="E1916" s="28" t="s">
        <v>51</v>
      </c>
      <c r="F1916" s="27">
        <v>45511</v>
      </c>
      <c r="G1916" s="32">
        <v>25250</v>
      </c>
      <c r="H1916" t="e">
        <f>VLOOKUP(B1916,'MEMBER PROFILE'!A:O,15,FALSE)</f>
        <v>#N/A</v>
      </c>
    </row>
    <row r="1917" spans="1:8" x14ac:dyDescent="0.25">
      <c r="A1917" s="21"/>
      <c r="B1917" s="156" t="s">
        <v>3640</v>
      </c>
      <c r="C1917" s="156" t="s">
        <v>3640</v>
      </c>
      <c r="D1917" s="28" t="s">
        <v>3576</v>
      </c>
      <c r="E1917" s="28" t="s">
        <v>52</v>
      </c>
      <c r="F1917" s="27">
        <v>45511</v>
      </c>
      <c r="G1917" s="32">
        <v>1500</v>
      </c>
      <c r="H1917" t="e">
        <f>VLOOKUP(B1917,'MEMBER PROFILE'!A:O,15,FALSE)</f>
        <v>#N/A</v>
      </c>
    </row>
    <row r="1918" spans="1:8" x14ac:dyDescent="0.25">
      <c r="A1918" s="21"/>
      <c r="B1918" s="156" t="s">
        <v>3640</v>
      </c>
      <c r="C1918" s="156" t="s">
        <v>3640</v>
      </c>
      <c r="D1918" s="28" t="s">
        <v>3576</v>
      </c>
      <c r="E1918" s="28" t="s">
        <v>107</v>
      </c>
      <c r="F1918" s="27">
        <v>45537</v>
      </c>
      <c r="G1918" s="32">
        <v>2100</v>
      </c>
      <c r="H1918" t="e">
        <f>VLOOKUP(B1918,'MEMBER PROFILE'!A:O,15,FALSE)</f>
        <v>#N/A</v>
      </c>
    </row>
    <row r="1919" spans="1:8" x14ac:dyDescent="0.25">
      <c r="A1919" s="21">
        <v>968</v>
      </c>
      <c r="B1919" s="156" t="s">
        <v>3644</v>
      </c>
      <c r="C1919" s="156" t="s">
        <v>3644</v>
      </c>
      <c r="D1919" s="28" t="s">
        <v>3581</v>
      </c>
      <c r="E1919" s="28" t="s">
        <v>51</v>
      </c>
      <c r="F1919" s="27">
        <v>39458</v>
      </c>
      <c r="G1919" s="32">
        <v>28183.15</v>
      </c>
      <c r="H1919" t="e">
        <f>VLOOKUP(B1919,'MEMBER PROFILE'!A:O,15,FALSE)</f>
        <v>#N/A</v>
      </c>
    </row>
    <row r="1920" spans="1:8" x14ac:dyDescent="0.25">
      <c r="A1920" s="21"/>
      <c r="B1920" s="156" t="s">
        <v>3644</v>
      </c>
      <c r="C1920" s="156" t="s">
        <v>3644</v>
      </c>
      <c r="D1920" s="28" t="s">
        <v>3581</v>
      </c>
      <c r="E1920" s="28" t="s">
        <v>52</v>
      </c>
      <c r="F1920" s="27">
        <v>39458</v>
      </c>
      <c r="G1920" s="32">
        <v>-500</v>
      </c>
      <c r="H1920" t="e">
        <f>VLOOKUP(B1920,'MEMBER PROFILE'!A:O,15,FALSE)</f>
        <v>#N/A</v>
      </c>
    </row>
    <row r="1921" spans="1:8" x14ac:dyDescent="0.25">
      <c r="A1921" s="21">
        <v>969</v>
      </c>
      <c r="B1921" s="156" t="s">
        <v>3647</v>
      </c>
      <c r="C1921" s="156" t="s">
        <v>3647</v>
      </c>
      <c r="D1921" s="28" t="s">
        <v>3582</v>
      </c>
      <c r="E1921" s="28" t="s">
        <v>51</v>
      </c>
      <c r="F1921" s="27">
        <v>44021</v>
      </c>
      <c r="G1921" s="32">
        <v>16394.84</v>
      </c>
      <c r="H1921" t="e">
        <f>VLOOKUP(B1921,'MEMBER PROFILE'!A:O,15,FALSE)</f>
        <v>#N/A</v>
      </c>
    </row>
    <row r="1922" spans="1:8" x14ac:dyDescent="0.25">
      <c r="A1922" s="21"/>
      <c r="B1922" s="156" t="s">
        <v>3647</v>
      </c>
      <c r="C1922" s="156" t="s">
        <v>3647</v>
      </c>
      <c r="D1922" s="28" t="s">
        <v>3582</v>
      </c>
      <c r="E1922" s="28" t="s">
        <v>52</v>
      </c>
      <c r="F1922" s="27">
        <v>44021</v>
      </c>
      <c r="G1922" s="32">
        <v>300</v>
      </c>
      <c r="H1922" t="e">
        <f>VLOOKUP(B1922,'MEMBER PROFILE'!A:O,15,FALSE)</f>
        <v>#N/A</v>
      </c>
    </row>
    <row r="1923" spans="1:8" x14ac:dyDescent="0.25">
      <c r="A1923" s="21">
        <v>970</v>
      </c>
      <c r="B1923" s="156" t="s">
        <v>3648</v>
      </c>
      <c r="C1923" s="156" t="s">
        <v>3648</v>
      </c>
      <c r="D1923" s="28" t="s">
        <v>3585</v>
      </c>
      <c r="E1923" s="28" t="s">
        <v>51</v>
      </c>
      <c r="F1923" s="27">
        <v>43867</v>
      </c>
      <c r="G1923" s="32">
        <v>13440.93</v>
      </c>
      <c r="H1923" t="e">
        <f>VLOOKUP(B1923,'MEMBER PROFILE'!A:O,15,FALSE)</f>
        <v>#N/A</v>
      </c>
    </row>
    <row r="1924" spans="1:8" x14ac:dyDescent="0.25">
      <c r="A1924" s="21"/>
      <c r="B1924" s="156" t="s">
        <v>3648</v>
      </c>
      <c r="C1924" s="156" t="s">
        <v>3648</v>
      </c>
      <c r="D1924" s="28" t="s">
        <v>3585</v>
      </c>
      <c r="E1924" s="28" t="s">
        <v>52</v>
      </c>
      <c r="F1924" s="27">
        <v>43867</v>
      </c>
      <c r="G1924" s="32">
        <v>200</v>
      </c>
      <c r="H1924" t="e">
        <f>VLOOKUP(B1924,'MEMBER PROFILE'!A:O,15,FALSE)</f>
        <v>#N/A</v>
      </c>
    </row>
    <row r="1925" spans="1:8" x14ac:dyDescent="0.25">
      <c r="A1925" s="21"/>
      <c r="B1925" s="156" t="s">
        <v>3648</v>
      </c>
      <c r="C1925" s="156" t="s">
        <v>3648</v>
      </c>
      <c r="D1925" s="28" t="s">
        <v>3585</v>
      </c>
      <c r="E1925" s="28" t="s">
        <v>318</v>
      </c>
      <c r="F1925" s="27">
        <v>44515</v>
      </c>
      <c r="G1925" s="32">
        <v>28841.21</v>
      </c>
      <c r="H1925" t="e">
        <f>VLOOKUP(B1925,'MEMBER PROFILE'!A:O,15,FALSE)</f>
        <v>#N/A</v>
      </c>
    </row>
    <row r="1926" spans="1:8" x14ac:dyDescent="0.25">
      <c r="A1926" s="21">
        <v>971</v>
      </c>
      <c r="B1926" s="156" t="s">
        <v>3652</v>
      </c>
      <c r="C1926" s="156" t="s">
        <v>3652</v>
      </c>
      <c r="D1926" s="28" t="s">
        <v>3587</v>
      </c>
      <c r="E1926" s="28" t="s">
        <v>51</v>
      </c>
      <c r="F1926" s="27">
        <v>44056</v>
      </c>
      <c r="G1926" s="32">
        <v>10988.92</v>
      </c>
      <c r="H1926" t="e">
        <f>VLOOKUP(B1926,'MEMBER PROFILE'!A:O,15,FALSE)</f>
        <v>#N/A</v>
      </c>
    </row>
    <row r="1927" spans="1:8" x14ac:dyDescent="0.25">
      <c r="A1927" s="21"/>
      <c r="B1927" s="156" t="s">
        <v>3652</v>
      </c>
      <c r="C1927" s="156" t="s">
        <v>3652</v>
      </c>
      <c r="D1927" s="28" t="s">
        <v>3587</v>
      </c>
      <c r="E1927" s="28" t="s">
        <v>52</v>
      </c>
      <c r="F1927" s="27">
        <v>44056</v>
      </c>
      <c r="G1927" s="32">
        <v>-200</v>
      </c>
      <c r="H1927" t="e">
        <f>VLOOKUP(B1927,'MEMBER PROFILE'!A:O,15,FALSE)</f>
        <v>#N/A</v>
      </c>
    </row>
    <row r="1928" spans="1:8" x14ac:dyDescent="0.25">
      <c r="A1928" s="21">
        <v>972</v>
      </c>
      <c r="B1928" s="156" t="s">
        <v>3654</v>
      </c>
      <c r="C1928" s="156" t="s">
        <v>3654</v>
      </c>
      <c r="D1928" s="28" t="s">
        <v>3589</v>
      </c>
      <c r="E1928" s="28" t="s">
        <v>51</v>
      </c>
      <c r="F1928" s="27">
        <v>44826</v>
      </c>
      <c r="G1928" s="32">
        <v>11813.13</v>
      </c>
      <c r="H1928" t="e">
        <f>VLOOKUP(B1928,'MEMBER PROFILE'!A:O,15,FALSE)</f>
        <v>#N/A</v>
      </c>
    </row>
    <row r="1929" spans="1:8" x14ac:dyDescent="0.25">
      <c r="A1929" s="21"/>
      <c r="B1929" s="156" t="s">
        <v>3654</v>
      </c>
      <c r="C1929" s="156" t="s">
        <v>3654</v>
      </c>
      <c r="D1929" s="28" t="s">
        <v>3589</v>
      </c>
      <c r="E1929" s="28" t="s">
        <v>52</v>
      </c>
      <c r="F1929" s="27">
        <v>44826</v>
      </c>
      <c r="G1929" s="32">
        <v>-200</v>
      </c>
      <c r="H1929" t="e">
        <f>VLOOKUP(B1929,'MEMBER PROFILE'!A:O,15,FALSE)</f>
        <v>#N/A</v>
      </c>
    </row>
    <row r="1930" spans="1:8" x14ac:dyDescent="0.25">
      <c r="A1930" s="21">
        <v>973</v>
      </c>
      <c r="B1930" s="156" t="s">
        <v>3655</v>
      </c>
      <c r="C1930" s="156" t="s">
        <v>3655</v>
      </c>
      <c r="D1930" s="28" t="s">
        <v>3590</v>
      </c>
      <c r="E1930" s="28" t="s">
        <v>51</v>
      </c>
      <c r="F1930" s="27">
        <v>44847</v>
      </c>
      <c r="G1930" s="32">
        <v>10383.33</v>
      </c>
      <c r="H1930" t="e">
        <f>VLOOKUP(B1930,'MEMBER PROFILE'!A:O,15,FALSE)</f>
        <v>#N/A</v>
      </c>
    </row>
    <row r="1931" spans="1:8" x14ac:dyDescent="0.25">
      <c r="A1931" s="21"/>
      <c r="B1931" s="156" t="s">
        <v>3655</v>
      </c>
      <c r="C1931" s="156" t="s">
        <v>3655</v>
      </c>
      <c r="D1931" s="28" t="s">
        <v>3590</v>
      </c>
      <c r="E1931" s="28" t="s">
        <v>52</v>
      </c>
      <c r="F1931" s="27">
        <v>44847</v>
      </c>
      <c r="G1931" s="32">
        <v>0</v>
      </c>
      <c r="H1931" t="e">
        <f>VLOOKUP(B1931,'MEMBER PROFILE'!A:O,15,FALSE)</f>
        <v>#N/A</v>
      </c>
    </row>
    <row r="1932" spans="1:8" x14ac:dyDescent="0.25">
      <c r="A1932" s="21">
        <v>974</v>
      </c>
      <c r="B1932" s="156" t="s">
        <v>3661</v>
      </c>
      <c r="C1932" s="156" t="s">
        <v>3661</v>
      </c>
      <c r="D1932" s="28" t="s">
        <v>3596</v>
      </c>
      <c r="E1932" s="28" t="s">
        <v>51</v>
      </c>
      <c r="F1932" s="27">
        <v>44547</v>
      </c>
      <c r="G1932" s="32">
        <v>16089.66</v>
      </c>
      <c r="H1932" t="e">
        <f>VLOOKUP(B1932,'MEMBER PROFILE'!A:O,15,FALSE)</f>
        <v>#N/A</v>
      </c>
    </row>
    <row r="1933" spans="1:8" x14ac:dyDescent="0.25">
      <c r="A1933" s="21"/>
      <c r="B1933" s="156" t="s">
        <v>3661</v>
      </c>
      <c r="C1933" s="156" t="s">
        <v>3661</v>
      </c>
      <c r="D1933" s="28" t="s">
        <v>3596</v>
      </c>
      <c r="E1933" s="28" t="s">
        <v>52</v>
      </c>
      <c r="F1933" s="27">
        <v>44547</v>
      </c>
      <c r="G1933" s="32">
        <v>900</v>
      </c>
      <c r="H1933" t="e">
        <f>VLOOKUP(B1933,'MEMBER PROFILE'!A:O,15,FALSE)</f>
        <v>#N/A</v>
      </c>
    </row>
    <row r="1934" spans="1:8" x14ac:dyDescent="0.25">
      <c r="A1934" s="21">
        <v>975</v>
      </c>
      <c r="B1934" s="156" t="s">
        <v>3663</v>
      </c>
      <c r="C1934" s="156" t="s">
        <v>3663</v>
      </c>
      <c r="D1934" s="28" t="s">
        <v>3597</v>
      </c>
      <c r="E1934" s="28" t="s">
        <v>51</v>
      </c>
      <c r="F1934" s="27">
        <v>44847</v>
      </c>
      <c r="G1934" s="32">
        <v>10383.33</v>
      </c>
      <c r="H1934" t="e">
        <f>VLOOKUP(B1934,'MEMBER PROFILE'!A:O,15,FALSE)</f>
        <v>#N/A</v>
      </c>
    </row>
    <row r="1935" spans="1:8" x14ac:dyDescent="0.25">
      <c r="A1935" s="21"/>
      <c r="B1935" s="156" t="s">
        <v>3663</v>
      </c>
      <c r="C1935" s="156" t="s">
        <v>3663</v>
      </c>
      <c r="D1935" s="28" t="s">
        <v>3597</v>
      </c>
      <c r="E1935" s="28" t="s">
        <v>52</v>
      </c>
      <c r="F1935" s="27">
        <v>44847</v>
      </c>
      <c r="G1935" s="32">
        <v>0</v>
      </c>
      <c r="H1935" t="e">
        <f>VLOOKUP(B1935,'MEMBER PROFILE'!A:O,15,FALSE)</f>
        <v>#N/A</v>
      </c>
    </row>
    <row r="1936" spans="1:8" x14ac:dyDescent="0.25">
      <c r="A1936" s="21">
        <v>976</v>
      </c>
      <c r="B1936" s="156" t="s">
        <v>3666</v>
      </c>
      <c r="C1936" s="156" t="s">
        <v>3666</v>
      </c>
      <c r="D1936" s="28" t="s">
        <v>3603</v>
      </c>
      <c r="E1936" s="28" t="s">
        <v>51</v>
      </c>
      <c r="F1936" s="27">
        <v>44033</v>
      </c>
      <c r="G1936" s="32">
        <v>21806.04</v>
      </c>
      <c r="H1936" t="e">
        <f>VLOOKUP(B1936,'MEMBER PROFILE'!A:O,15,FALSE)</f>
        <v>#N/A</v>
      </c>
    </row>
    <row r="1937" spans="1:8" x14ac:dyDescent="0.25">
      <c r="A1937" s="21"/>
      <c r="B1937" s="156" t="s">
        <v>3666</v>
      </c>
      <c r="C1937" s="156" t="s">
        <v>3666</v>
      </c>
      <c r="D1937" s="28" t="s">
        <v>3603</v>
      </c>
      <c r="E1937" s="28" t="s">
        <v>52</v>
      </c>
      <c r="F1937" s="27">
        <v>44033</v>
      </c>
      <c r="G1937" s="32">
        <v>300</v>
      </c>
      <c r="H1937" t="e">
        <f>VLOOKUP(B1937,'MEMBER PROFILE'!A:O,15,FALSE)</f>
        <v>#N/A</v>
      </c>
    </row>
    <row r="1938" spans="1:8" x14ac:dyDescent="0.25">
      <c r="A1938" s="21"/>
      <c r="B1938" s="156" t="s">
        <v>3666</v>
      </c>
      <c r="C1938" s="156" t="s">
        <v>3666</v>
      </c>
      <c r="D1938" s="28" t="s">
        <v>3603</v>
      </c>
      <c r="E1938" s="28" t="s">
        <v>107</v>
      </c>
      <c r="F1938" s="27">
        <v>44033</v>
      </c>
      <c r="G1938" s="32">
        <v>32652.62</v>
      </c>
      <c r="H1938" t="e">
        <f>VLOOKUP(B1938,'MEMBER PROFILE'!A:O,15,FALSE)</f>
        <v>#N/A</v>
      </c>
    </row>
    <row r="1939" spans="1:8" x14ac:dyDescent="0.25">
      <c r="A1939" s="21">
        <v>977</v>
      </c>
      <c r="B1939" s="156" t="s">
        <v>3608</v>
      </c>
      <c r="C1939" s="156" t="s">
        <v>3608</v>
      </c>
      <c r="D1939" s="28" t="s">
        <v>3606</v>
      </c>
      <c r="E1939" s="28" t="s">
        <v>107</v>
      </c>
      <c r="F1939" s="27">
        <v>42212</v>
      </c>
      <c r="G1939" s="32">
        <v>559.48</v>
      </c>
      <c r="H1939" t="e">
        <f>VLOOKUP(B1939,'MEMBER PROFILE'!A:O,15,FALSE)</f>
        <v>#N/A</v>
      </c>
    </row>
    <row r="1940" spans="1:8" x14ac:dyDescent="0.25">
      <c r="A1940" s="21">
        <v>978</v>
      </c>
      <c r="B1940" s="156" t="s">
        <v>3617</v>
      </c>
      <c r="C1940" s="156" t="s">
        <v>3617</v>
      </c>
      <c r="D1940" s="28" t="s">
        <v>3607</v>
      </c>
      <c r="E1940" s="28" t="s">
        <v>107</v>
      </c>
      <c r="F1940" s="27">
        <v>40732</v>
      </c>
      <c r="G1940" s="32">
        <v>791.63</v>
      </c>
      <c r="H1940" t="e">
        <f>VLOOKUP(B1940,'MEMBER PROFILE'!A:O,15,FALSE)</f>
        <v>#N/A</v>
      </c>
    </row>
    <row r="1941" spans="1:8" x14ac:dyDescent="0.25">
      <c r="A1941" s="21">
        <v>979</v>
      </c>
      <c r="B1941" s="156" t="s">
        <v>3669</v>
      </c>
      <c r="C1941" s="156" t="s">
        <v>3669</v>
      </c>
      <c r="D1941" s="28" t="s">
        <v>3613</v>
      </c>
      <c r="E1941" s="28" t="s">
        <v>51</v>
      </c>
      <c r="F1941" s="27">
        <v>43013</v>
      </c>
      <c r="G1941" s="32">
        <v>175932.2</v>
      </c>
      <c r="H1941" t="e">
        <f>VLOOKUP(B1941,'MEMBER PROFILE'!A:O,15,FALSE)</f>
        <v>#N/A</v>
      </c>
    </row>
    <row r="1942" spans="1:8" x14ac:dyDescent="0.25">
      <c r="A1942" s="21"/>
      <c r="B1942" s="156" t="s">
        <v>3669</v>
      </c>
      <c r="C1942" s="156" t="s">
        <v>3669</v>
      </c>
      <c r="D1942" s="28" t="s">
        <v>3613</v>
      </c>
      <c r="E1942" s="28" t="s">
        <v>52</v>
      </c>
      <c r="F1942" s="27">
        <v>43013</v>
      </c>
      <c r="G1942" s="32">
        <v>300</v>
      </c>
      <c r="H1942" t="e">
        <f>VLOOKUP(B1942,'MEMBER PROFILE'!A:O,15,FALSE)</f>
        <v>#N/A</v>
      </c>
    </row>
    <row r="1943" spans="1:8" x14ac:dyDescent="0.25">
      <c r="A1943" s="21"/>
      <c r="B1943" s="156" t="s">
        <v>3669</v>
      </c>
      <c r="C1943" s="156" t="s">
        <v>3669</v>
      </c>
      <c r="D1943" s="28" t="s">
        <v>3613</v>
      </c>
      <c r="E1943" s="28" t="s">
        <v>107</v>
      </c>
      <c r="F1943" s="27">
        <v>43013</v>
      </c>
      <c r="G1943" s="32">
        <v>825.11</v>
      </c>
      <c r="H1943" t="e">
        <f>VLOOKUP(B1943,'MEMBER PROFILE'!A:O,15,FALSE)</f>
        <v>#N/A</v>
      </c>
    </row>
    <row r="1944" spans="1:8" x14ac:dyDescent="0.25">
      <c r="A1944" s="21">
        <v>980</v>
      </c>
      <c r="B1944" s="156" t="s">
        <v>3670</v>
      </c>
      <c r="C1944" s="156" t="s">
        <v>3670</v>
      </c>
      <c r="D1944" s="28" t="s">
        <v>3614</v>
      </c>
      <c r="E1944" s="28" t="s">
        <v>51</v>
      </c>
      <c r="F1944" s="27">
        <v>43136</v>
      </c>
      <c r="G1944" s="32">
        <v>141743.04999999999</v>
      </c>
      <c r="H1944" t="e">
        <f>VLOOKUP(B1944,'MEMBER PROFILE'!A:O,15,FALSE)</f>
        <v>#N/A</v>
      </c>
    </row>
    <row r="1945" spans="1:8" x14ac:dyDescent="0.25">
      <c r="A1945" s="21"/>
      <c r="B1945" s="156" t="s">
        <v>3670</v>
      </c>
      <c r="C1945" s="156" t="s">
        <v>3670</v>
      </c>
      <c r="D1945" s="28" t="s">
        <v>3614</v>
      </c>
      <c r="E1945" s="28" t="s">
        <v>52</v>
      </c>
      <c r="F1945" s="27">
        <v>43136</v>
      </c>
      <c r="G1945" s="32">
        <v>300</v>
      </c>
      <c r="H1945" t="e">
        <f>VLOOKUP(B1945,'MEMBER PROFILE'!A:O,15,FALSE)</f>
        <v>#N/A</v>
      </c>
    </row>
    <row r="1946" spans="1:8" x14ac:dyDescent="0.25">
      <c r="A1946" s="21">
        <v>981</v>
      </c>
      <c r="B1946" s="156" t="s">
        <v>3622</v>
      </c>
      <c r="C1946" s="156" t="s">
        <v>3622</v>
      </c>
      <c r="D1946" s="28" t="s">
        <v>3620</v>
      </c>
      <c r="E1946" s="28" t="s">
        <v>107</v>
      </c>
      <c r="F1946" s="27">
        <v>41701</v>
      </c>
      <c r="G1946" s="32">
        <v>1166.55</v>
      </c>
      <c r="H1946" t="e">
        <f>VLOOKUP(B1946,'MEMBER PROFILE'!A:O,15,FALSE)</f>
        <v>#N/A</v>
      </c>
    </row>
    <row r="1947" spans="1:8" x14ac:dyDescent="0.25">
      <c r="A1947" s="21">
        <v>982</v>
      </c>
      <c r="B1947" s="156" t="s">
        <v>3624</v>
      </c>
      <c r="C1947" s="156" t="s">
        <v>3624</v>
      </c>
      <c r="D1947" s="28" t="s">
        <v>3621</v>
      </c>
      <c r="E1947" s="28" t="s">
        <v>107</v>
      </c>
      <c r="F1947" s="27">
        <v>41701</v>
      </c>
      <c r="G1947" s="32">
        <v>1166.55</v>
      </c>
      <c r="H1947" t="e">
        <f>VLOOKUP(B1947,'MEMBER PROFILE'!A:O,15,FALSE)</f>
        <v>#N/A</v>
      </c>
    </row>
    <row r="1948" spans="1:8" x14ac:dyDescent="0.25">
      <c r="A1948" s="21">
        <v>983</v>
      </c>
      <c r="B1948" s="156" t="s">
        <v>3631</v>
      </c>
      <c r="C1948" s="156" t="s">
        <v>3631</v>
      </c>
      <c r="D1948" s="28" t="s">
        <v>3625</v>
      </c>
      <c r="E1948" s="28" t="s">
        <v>107</v>
      </c>
      <c r="F1948" s="27">
        <v>43833</v>
      </c>
      <c r="G1948" s="32">
        <v>15845.78</v>
      </c>
      <c r="H1948" t="e">
        <f>VLOOKUP(B1948,'MEMBER PROFILE'!A:O,15,FALSE)</f>
        <v>#N/A</v>
      </c>
    </row>
    <row r="1949" spans="1:8" x14ac:dyDescent="0.25">
      <c r="A1949" s="21">
        <v>984</v>
      </c>
      <c r="B1949" s="156" t="s">
        <v>3671</v>
      </c>
      <c r="C1949" s="156" t="s">
        <v>3671</v>
      </c>
      <c r="D1949" s="28" t="s">
        <v>3626</v>
      </c>
      <c r="E1949" s="28" t="s">
        <v>51</v>
      </c>
      <c r="F1949" s="27">
        <v>44937</v>
      </c>
      <c r="G1949" s="32">
        <v>20200</v>
      </c>
      <c r="H1949" t="e">
        <f>VLOOKUP(B1949,'MEMBER PROFILE'!A:O,15,FALSE)</f>
        <v>#N/A</v>
      </c>
    </row>
    <row r="1950" spans="1:8" x14ac:dyDescent="0.25">
      <c r="A1950" s="21"/>
      <c r="B1950" s="156" t="s">
        <v>3671</v>
      </c>
      <c r="C1950" s="156" t="s">
        <v>3671</v>
      </c>
      <c r="D1950" s="28" t="s">
        <v>3626</v>
      </c>
      <c r="E1950" s="28" t="s">
        <v>52</v>
      </c>
      <c r="F1950" s="27">
        <v>44937</v>
      </c>
      <c r="G1950" s="32">
        <v>1000</v>
      </c>
      <c r="H1950" t="e">
        <f>VLOOKUP(B1950,'MEMBER PROFILE'!A:O,15,FALSE)</f>
        <v>#N/A</v>
      </c>
    </row>
    <row r="1951" spans="1:8" x14ac:dyDescent="0.25">
      <c r="A1951" s="21">
        <v>985</v>
      </c>
      <c r="B1951" s="156" t="s">
        <v>3686</v>
      </c>
      <c r="C1951" s="156" t="s">
        <v>3686</v>
      </c>
      <c r="D1951" s="28" t="s">
        <v>3630</v>
      </c>
      <c r="E1951" s="28" t="s">
        <v>107</v>
      </c>
      <c r="F1951" s="27">
        <v>44764</v>
      </c>
      <c r="G1951" s="32">
        <v>3329.05</v>
      </c>
      <c r="H1951" t="e">
        <f>VLOOKUP(B1951,'MEMBER PROFILE'!A:O,15,FALSE)</f>
        <v>#N/A</v>
      </c>
    </row>
    <row r="1952" spans="1:8" x14ac:dyDescent="0.25">
      <c r="A1952" s="21">
        <v>986</v>
      </c>
      <c r="B1952" s="156" t="s">
        <v>3681</v>
      </c>
      <c r="C1952" s="156" t="s">
        <v>3681</v>
      </c>
      <c r="D1952" s="28" t="s">
        <v>3636</v>
      </c>
      <c r="E1952" s="28" t="s">
        <v>51</v>
      </c>
      <c r="F1952" s="27">
        <v>41180</v>
      </c>
      <c r="G1952" s="32">
        <v>132679.03</v>
      </c>
      <c r="H1952" t="e">
        <f>VLOOKUP(B1952,'MEMBER PROFILE'!A:O,15,FALSE)</f>
        <v>#N/A</v>
      </c>
    </row>
    <row r="1953" spans="1:8" x14ac:dyDescent="0.25">
      <c r="A1953" s="21"/>
      <c r="B1953" s="156" t="s">
        <v>3681</v>
      </c>
      <c r="C1953" s="156" t="s">
        <v>3681</v>
      </c>
      <c r="D1953" s="28" t="s">
        <v>3636</v>
      </c>
      <c r="E1953" s="28" t="s">
        <v>52</v>
      </c>
      <c r="F1953" s="27">
        <v>41180</v>
      </c>
      <c r="G1953" s="32">
        <v>300</v>
      </c>
      <c r="H1953" t="e">
        <f>VLOOKUP(B1953,'MEMBER PROFILE'!A:O,15,FALSE)</f>
        <v>#N/A</v>
      </c>
    </row>
    <row r="1954" spans="1:8" x14ac:dyDescent="0.25">
      <c r="A1954" s="21"/>
      <c r="B1954" s="156" t="s">
        <v>3681</v>
      </c>
      <c r="C1954" s="156" t="s">
        <v>3681</v>
      </c>
      <c r="D1954" s="28" t="s">
        <v>3636</v>
      </c>
      <c r="E1954" s="28" t="s">
        <v>107</v>
      </c>
      <c r="F1954" s="27">
        <v>41190</v>
      </c>
      <c r="G1954" s="32">
        <v>1222.95</v>
      </c>
      <c r="H1954" t="e">
        <f>VLOOKUP(B1954,'MEMBER PROFILE'!A:O,15,FALSE)</f>
        <v>#N/A</v>
      </c>
    </row>
    <row r="1955" spans="1:8" x14ac:dyDescent="0.25">
      <c r="A1955" s="21">
        <v>987</v>
      </c>
      <c r="B1955" s="156" t="s">
        <v>3688</v>
      </c>
      <c r="C1955" s="156" t="s">
        <v>3688</v>
      </c>
      <c r="D1955" s="28" t="s">
        <v>3637</v>
      </c>
      <c r="E1955" s="28" t="s">
        <v>51</v>
      </c>
      <c r="F1955" s="27">
        <v>43712</v>
      </c>
      <c r="G1955" s="32">
        <v>15715.31</v>
      </c>
      <c r="H1955" t="e">
        <f>VLOOKUP(B1955,'MEMBER PROFILE'!A:O,15,FALSE)</f>
        <v>#N/A</v>
      </c>
    </row>
    <row r="1956" spans="1:8" x14ac:dyDescent="0.25">
      <c r="A1956" s="21"/>
      <c r="B1956" s="156" t="s">
        <v>3688</v>
      </c>
      <c r="C1956" s="156" t="s">
        <v>3688</v>
      </c>
      <c r="D1956" s="28" t="s">
        <v>3637</v>
      </c>
      <c r="E1956" s="28" t="s">
        <v>52</v>
      </c>
      <c r="F1956" s="27">
        <v>43712</v>
      </c>
      <c r="G1956" s="32">
        <v>600</v>
      </c>
      <c r="H1956" t="e">
        <f>VLOOKUP(B1956,'MEMBER PROFILE'!A:O,15,FALSE)</f>
        <v>#N/A</v>
      </c>
    </row>
    <row r="1957" spans="1:8" x14ac:dyDescent="0.25">
      <c r="A1957" s="21"/>
      <c r="B1957" s="156" t="s">
        <v>3688</v>
      </c>
      <c r="C1957" s="156" t="s">
        <v>3688</v>
      </c>
      <c r="D1957" s="28" t="s">
        <v>3637</v>
      </c>
      <c r="E1957" s="28" t="s">
        <v>107</v>
      </c>
      <c r="F1957" s="27">
        <v>41272</v>
      </c>
      <c r="G1957" s="32">
        <v>183.22</v>
      </c>
      <c r="H1957" t="e">
        <f>VLOOKUP(B1957,'MEMBER PROFILE'!A:O,15,FALSE)</f>
        <v>#N/A</v>
      </c>
    </row>
    <row r="1958" spans="1:8" x14ac:dyDescent="0.25">
      <c r="A1958" s="21">
        <v>988</v>
      </c>
      <c r="B1958" s="156" t="s">
        <v>3692</v>
      </c>
      <c r="C1958" s="156" t="s">
        <v>3692</v>
      </c>
      <c r="D1958" s="28" t="s">
        <v>3642</v>
      </c>
      <c r="E1958" s="28" t="s">
        <v>51</v>
      </c>
      <c r="F1958" s="27">
        <v>43712</v>
      </c>
      <c r="G1958" s="32">
        <v>14761.62</v>
      </c>
      <c r="H1958" t="e">
        <f>VLOOKUP(B1958,'MEMBER PROFILE'!A:O,15,FALSE)</f>
        <v>#N/A</v>
      </c>
    </row>
    <row r="1959" spans="1:8" x14ac:dyDescent="0.25">
      <c r="A1959" s="21"/>
      <c r="B1959" s="156" t="s">
        <v>3692</v>
      </c>
      <c r="C1959" s="156" t="s">
        <v>3692</v>
      </c>
      <c r="D1959" s="28" t="s">
        <v>3642</v>
      </c>
      <c r="E1959" s="28" t="s">
        <v>52</v>
      </c>
      <c r="F1959" s="27">
        <v>43712</v>
      </c>
      <c r="G1959" s="32">
        <v>300</v>
      </c>
      <c r="H1959" t="e">
        <f>VLOOKUP(B1959,'MEMBER PROFILE'!A:O,15,FALSE)</f>
        <v>#N/A</v>
      </c>
    </row>
    <row r="1960" spans="1:8" x14ac:dyDescent="0.25">
      <c r="A1960" s="21"/>
      <c r="B1960" s="156" t="s">
        <v>3692</v>
      </c>
      <c r="C1960" s="156" t="s">
        <v>3692</v>
      </c>
      <c r="D1960" s="28" t="s">
        <v>3642</v>
      </c>
      <c r="E1960" s="28" t="s">
        <v>107</v>
      </c>
      <c r="F1960" s="27">
        <v>41272</v>
      </c>
      <c r="G1960" s="32">
        <v>4457.7299999999996</v>
      </c>
      <c r="H1960" t="e">
        <f>VLOOKUP(B1960,'MEMBER PROFILE'!A:O,15,FALSE)</f>
        <v>#N/A</v>
      </c>
    </row>
    <row r="1961" spans="1:8" x14ac:dyDescent="0.25">
      <c r="A1961" s="21">
        <v>989</v>
      </c>
      <c r="B1961" s="156" t="s">
        <v>3695</v>
      </c>
      <c r="C1961" s="156" t="s">
        <v>3695</v>
      </c>
      <c r="D1961" s="28" t="s">
        <v>3643</v>
      </c>
      <c r="E1961" s="28" t="s">
        <v>51</v>
      </c>
      <c r="F1961" s="27">
        <v>44778</v>
      </c>
      <c r="G1961" s="32">
        <v>10539.4</v>
      </c>
      <c r="H1961" t="e">
        <f>VLOOKUP(B1961,'MEMBER PROFILE'!A:O,15,FALSE)</f>
        <v>#N/A</v>
      </c>
    </row>
    <row r="1962" spans="1:8" x14ac:dyDescent="0.25">
      <c r="A1962" s="21"/>
      <c r="B1962" s="156" t="s">
        <v>3695</v>
      </c>
      <c r="C1962" s="156" t="s">
        <v>3695</v>
      </c>
      <c r="D1962" s="28" t="s">
        <v>3643</v>
      </c>
      <c r="E1962" s="28" t="s">
        <v>52</v>
      </c>
      <c r="F1962" s="27">
        <v>44778</v>
      </c>
      <c r="G1962" s="32">
        <v>1000</v>
      </c>
      <c r="H1962" t="e">
        <f>VLOOKUP(B1962,'MEMBER PROFILE'!A:O,15,FALSE)</f>
        <v>#N/A</v>
      </c>
    </row>
    <row r="1963" spans="1:8" x14ac:dyDescent="0.25">
      <c r="A1963" s="21">
        <v>990</v>
      </c>
      <c r="B1963" s="156" t="s">
        <v>3697</v>
      </c>
      <c r="C1963" s="156" t="s">
        <v>3697</v>
      </c>
      <c r="D1963" s="28" t="s">
        <v>3646</v>
      </c>
      <c r="E1963" s="28" t="s">
        <v>51</v>
      </c>
      <c r="F1963" s="27">
        <v>45470</v>
      </c>
      <c r="G1963" s="32">
        <v>20360</v>
      </c>
      <c r="H1963" t="e">
        <f>VLOOKUP(B1963,'MEMBER PROFILE'!A:O,15,FALSE)</f>
        <v>#N/A</v>
      </c>
    </row>
    <row r="1964" spans="1:8" x14ac:dyDescent="0.25">
      <c r="A1964" s="21"/>
      <c r="B1964" s="156" t="s">
        <v>3697</v>
      </c>
      <c r="C1964" s="156" t="s">
        <v>3697</v>
      </c>
      <c r="D1964" s="28" t="s">
        <v>3646</v>
      </c>
      <c r="E1964" s="28" t="s">
        <v>52</v>
      </c>
      <c r="F1964" s="27">
        <v>45470</v>
      </c>
      <c r="G1964" s="32">
        <v>1500</v>
      </c>
      <c r="H1964" t="e">
        <f>VLOOKUP(B1964,'MEMBER PROFILE'!A:O,15,FALSE)</f>
        <v>#N/A</v>
      </c>
    </row>
    <row r="1965" spans="1:8" x14ac:dyDescent="0.25">
      <c r="A1965" s="21">
        <v>991</v>
      </c>
      <c r="B1965" s="156" t="s">
        <v>3699</v>
      </c>
      <c r="C1965" s="156" t="s">
        <v>3699</v>
      </c>
      <c r="D1965" s="28" t="s">
        <v>3650</v>
      </c>
      <c r="E1965" s="28" t="s">
        <v>51</v>
      </c>
      <c r="F1965" s="27">
        <v>42206</v>
      </c>
      <c r="G1965" s="32">
        <v>181144.64</v>
      </c>
      <c r="H1965" t="e">
        <f>VLOOKUP(B1965,'MEMBER PROFILE'!A:O,15,FALSE)</f>
        <v>#N/A</v>
      </c>
    </row>
    <row r="1966" spans="1:8" x14ac:dyDescent="0.25">
      <c r="A1966" s="21"/>
      <c r="B1966" s="156" t="s">
        <v>3699</v>
      </c>
      <c r="C1966" s="156" t="s">
        <v>3699</v>
      </c>
      <c r="D1966" s="28" t="s">
        <v>3650</v>
      </c>
      <c r="E1966" s="28" t="s">
        <v>52</v>
      </c>
      <c r="F1966" s="27">
        <v>42206</v>
      </c>
      <c r="G1966" s="32">
        <v>300</v>
      </c>
      <c r="H1966" t="e">
        <f>VLOOKUP(B1966,'MEMBER PROFILE'!A:O,15,FALSE)</f>
        <v>#N/A</v>
      </c>
    </row>
    <row r="1967" spans="1:8" x14ac:dyDescent="0.25">
      <c r="A1967" s="21">
        <v>992</v>
      </c>
      <c r="B1967" s="156" t="s">
        <v>3703</v>
      </c>
      <c r="C1967" s="156" t="s">
        <v>3703</v>
      </c>
      <c r="D1967" s="28" t="s">
        <v>3651</v>
      </c>
      <c r="E1967" s="28" t="s">
        <v>51</v>
      </c>
      <c r="F1967" s="27">
        <v>43712</v>
      </c>
      <c r="G1967" s="32">
        <v>15999.23</v>
      </c>
      <c r="H1967" t="e">
        <f>VLOOKUP(B1967,'MEMBER PROFILE'!A:O,15,FALSE)</f>
        <v>#N/A</v>
      </c>
    </row>
    <row r="1968" spans="1:8" x14ac:dyDescent="0.25">
      <c r="A1968" s="21"/>
      <c r="B1968" s="156" t="s">
        <v>3703</v>
      </c>
      <c r="C1968" s="156" t="s">
        <v>3703</v>
      </c>
      <c r="D1968" s="28" t="s">
        <v>3651</v>
      </c>
      <c r="E1968" s="28" t="s">
        <v>52</v>
      </c>
      <c r="F1968" s="27">
        <v>43712</v>
      </c>
      <c r="G1968" s="32">
        <v>300</v>
      </c>
      <c r="H1968" t="e">
        <f>VLOOKUP(B1968,'MEMBER PROFILE'!A:O,15,FALSE)</f>
        <v>#N/A</v>
      </c>
    </row>
    <row r="1969" spans="1:8" x14ac:dyDescent="0.25">
      <c r="A1969" s="21"/>
      <c r="B1969" s="156" t="s">
        <v>3703</v>
      </c>
      <c r="C1969" s="156" t="s">
        <v>3703</v>
      </c>
      <c r="D1969" s="28" t="s">
        <v>3651</v>
      </c>
      <c r="E1969" s="28" t="s">
        <v>107</v>
      </c>
      <c r="F1969" s="27">
        <v>41272</v>
      </c>
      <c r="G1969" s="32">
        <v>658.64</v>
      </c>
      <c r="H1969" t="e">
        <f>VLOOKUP(B1969,'MEMBER PROFILE'!A:O,15,FALSE)</f>
        <v>#N/A</v>
      </c>
    </row>
    <row r="1970" spans="1:8" x14ac:dyDescent="0.25">
      <c r="A1970" s="21">
        <v>993</v>
      </c>
      <c r="B1970" s="156" t="s">
        <v>3705</v>
      </c>
      <c r="C1970" s="156" t="s">
        <v>3705</v>
      </c>
      <c r="D1970" s="28" t="s">
        <v>3657</v>
      </c>
      <c r="E1970" s="28" t="s">
        <v>51</v>
      </c>
      <c r="F1970" s="27">
        <v>39208</v>
      </c>
      <c r="G1970" s="32">
        <v>78241.210000000006</v>
      </c>
      <c r="H1970" t="e">
        <f>VLOOKUP(B1970,'MEMBER PROFILE'!A:O,15,FALSE)</f>
        <v>#N/A</v>
      </c>
    </row>
    <row r="1971" spans="1:8" x14ac:dyDescent="0.25">
      <c r="A1971" s="21"/>
      <c r="B1971" s="156" t="s">
        <v>3705</v>
      </c>
      <c r="C1971" s="156" t="s">
        <v>3705</v>
      </c>
      <c r="D1971" s="28" t="s">
        <v>3657</v>
      </c>
      <c r="E1971" s="28" t="s">
        <v>52</v>
      </c>
      <c r="F1971" s="27">
        <v>39208</v>
      </c>
      <c r="G1971" s="32">
        <v>300</v>
      </c>
      <c r="H1971" t="e">
        <f>VLOOKUP(B1971,'MEMBER PROFILE'!A:O,15,FALSE)</f>
        <v>#N/A</v>
      </c>
    </row>
    <row r="1972" spans="1:8" x14ac:dyDescent="0.25">
      <c r="A1972" s="21">
        <v>994</v>
      </c>
      <c r="B1972" s="156" t="s">
        <v>3708</v>
      </c>
      <c r="C1972" s="156" t="s">
        <v>3708</v>
      </c>
      <c r="D1972" s="28" t="s">
        <v>3658</v>
      </c>
      <c r="E1972" s="28" t="s">
        <v>51</v>
      </c>
      <c r="F1972" s="27">
        <v>44778</v>
      </c>
      <c r="G1972" s="32">
        <v>10589.4</v>
      </c>
      <c r="H1972" t="e">
        <f>VLOOKUP(B1972,'MEMBER PROFILE'!A:O,15,FALSE)</f>
        <v>#N/A</v>
      </c>
    </row>
    <row r="1973" spans="1:8" x14ac:dyDescent="0.25">
      <c r="A1973" s="21"/>
      <c r="B1973" s="156" t="s">
        <v>3708</v>
      </c>
      <c r="C1973" s="156" t="s">
        <v>3708</v>
      </c>
      <c r="D1973" s="28" t="s">
        <v>3658</v>
      </c>
      <c r="E1973" s="28" t="s">
        <v>52</v>
      </c>
      <c r="F1973" s="27">
        <v>44778</v>
      </c>
      <c r="G1973" s="32">
        <v>-100</v>
      </c>
      <c r="H1973" t="e">
        <f>VLOOKUP(B1973,'MEMBER PROFILE'!A:O,15,FALSE)</f>
        <v>#N/A</v>
      </c>
    </row>
    <row r="1974" spans="1:8" x14ac:dyDescent="0.25">
      <c r="A1974" s="21">
        <v>995</v>
      </c>
      <c r="B1974" s="156" t="s">
        <v>3715</v>
      </c>
      <c r="C1974" s="156" t="s">
        <v>3715</v>
      </c>
      <c r="D1974" s="28" t="s">
        <v>3660</v>
      </c>
      <c r="E1974" s="28" t="s">
        <v>51</v>
      </c>
      <c r="F1974" s="27">
        <v>44873</v>
      </c>
      <c r="G1974" s="32">
        <v>65031.79</v>
      </c>
      <c r="H1974" t="e">
        <f>VLOOKUP(B1974,'MEMBER PROFILE'!A:O,15,FALSE)</f>
        <v>#N/A</v>
      </c>
    </row>
    <row r="1975" spans="1:8" x14ac:dyDescent="0.25">
      <c r="A1975" s="21"/>
      <c r="B1975" s="156" t="s">
        <v>3715</v>
      </c>
      <c r="C1975" s="156" t="s">
        <v>3715</v>
      </c>
      <c r="D1975" s="28" t="s">
        <v>3660</v>
      </c>
      <c r="E1975" s="28" t="s">
        <v>52</v>
      </c>
      <c r="F1975" s="27">
        <v>44873</v>
      </c>
      <c r="G1975" s="32">
        <v>-100</v>
      </c>
      <c r="H1975" t="e">
        <f>VLOOKUP(B1975,'MEMBER PROFILE'!A:O,15,FALSE)</f>
        <v>#N/A</v>
      </c>
    </row>
    <row r="1976" spans="1:8" x14ac:dyDescent="0.25">
      <c r="A1976" s="21"/>
      <c r="B1976" s="156" t="s">
        <v>3715</v>
      </c>
      <c r="C1976" s="156" t="s">
        <v>3715</v>
      </c>
      <c r="D1976" s="28" t="s">
        <v>3660</v>
      </c>
      <c r="E1976" s="28" t="s">
        <v>318</v>
      </c>
      <c r="F1976" s="27">
        <v>45056</v>
      </c>
      <c r="G1976" s="32">
        <v>50707.76</v>
      </c>
      <c r="H1976" t="e">
        <f>VLOOKUP(B1976,'MEMBER PROFILE'!A:O,15,FALSE)</f>
        <v>#N/A</v>
      </c>
    </row>
    <row r="1977" spans="1:8" x14ac:dyDescent="0.25">
      <c r="A1977" s="21">
        <v>996</v>
      </c>
      <c r="B1977" s="156" t="s">
        <v>3716</v>
      </c>
      <c r="C1977" s="156" t="s">
        <v>3716</v>
      </c>
      <c r="D1977" s="28" t="s">
        <v>3664</v>
      </c>
      <c r="E1977" s="28" t="s">
        <v>51</v>
      </c>
      <c r="F1977" s="27">
        <v>44635</v>
      </c>
      <c r="G1977" s="32">
        <v>10272.620000000001</v>
      </c>
      <c r="H1977" t="e">
        <f>VLOOKUP(B1977,'MEMBER PROFILE'!A:O,15,FALSE)</f>
        <v>#N/A</v>
      </c>
    </row>
    <row r="1978" spans="1:8" x14ac:dyDescent="0.25">
      <c r="A1978" s="21"/>
      <c r="B1978" s="156" t="s">
        <v>3716</v>
      </c>
      <c r="C1978" s="156" t="s">
        <v>3716</v>
      </c>
      <c r="D1978" s="28" t="s">
        <v>3664</v>
      </c>
      <c r="E1978" s="28" t="s">
        <v>52</v>
      </c>
      <c r="F1978" s="27">
        <v>44635</v>
      </c>
      <c r="G1978" s="32">
        <v>-400</v>
      </c>
      <c r="H1978" t="e">
        <f>VLOOKUP(B1978,'MEMBER PROFILE'!A:O,15,FALSE)</f>
        <v>#N/A</v>
      </c>
    </row>
    <row r="1979" spans="1:8" x14ac:dyDescent="0.25">
      <c r="A1979" s="21">
        <v>997</v>
      </c>
      <c r="B1979" s="156" t="s">
        <v>3721</v>
      </c>
      <c r="C1979" s="156" t="s">
        <v>3721</v>
      </c>
      <c r="D1979" s="28" t="s">
        <v>3665</v>
      </c>
      <c r="E1979" s="28" t="s">
        <v>51</v>
      </c>
      <c r="F1979" s="27">
        <v>45294</v>
      </c>
      <c r="G1979" s="32">
        <v>18650</v>
      </c>
      <c r="H1979" t="e">
        <f>VLOOKUP(B1979,'MEMBER PROFILE'!A:O,15,FALSE)</f>
        <v>#N/A</v>
      </c>
    </row>
    <row r="1980" spans="1:8" x14ac:dyDescent="0.25">
      <c r="A1980" s="21"/>
      <c r="B1980" s="156" t="s">
        <v>3721</v>
      </c>
      <c r="C1980" s="156" t="s">
        <v>3721</v>
      </c>
      <c r="D1980" s="28" t="s">
        <v>3665</v>
      </c>
      <c r="E1980" s="28" t="s">
        <v>52</v>
      </c>
      <c r="F1980" s="27">
        <v>45294</v>
      </c>
      <c r="G1980" s="32">
        <v>1500</v>
      </c>
      <c r="H1980" t="e">
        <f>VLOOKUP(B1980,'MEMBER PROFILE'!A:O,15,FALSE)</f>
        <v>#N/A</v>
      </c>
    </row>
    <row r="1981" spans="1:8" x14ac:dyDescent="0.25">
      <c r="A1981" s="21">
        <v>998</v>
      </c>
      <c r="B1981" s="156" t="s">
        <v>3724</v>
      </c>
      <c r="C1981" s="156" t="s">
        <v>3724</v>
      </c>
      <c r="D1981" s="28" t="s">
        <v>3674</v>
      </c>
      <c r="E1981" s="28" t="s">
        <v>51</v>
      </c>
      <c r="F1981" s="27">
        <v>45294</v>
      </c>
      <c r="G1981" s="32">
        <v>17064</v>
      </c>
      <c r="H1981" t="e">
        <f>VLOOKUP(B1981,'MEMBER PROFILE'!A:O,15,FALSE)</f>
        <v>#N/A</v>
      </c>
    </row>
    <row r="1982" spans="1:8" x14ac:dyDescent="0.25">
      <c r="A1982" s="21"/>
      <c r="B1982" s="156" t="s">
        <v>3724</v>
      </c>
      <c r="C1982" s="156" t="s">
        <v>3724</v>
      </c>
      <c r="D1982" s="28" t="s">
        <v>3674</v>
      </c>
      <c r="E1982" s="28" t="s">
        <v>52</v>
      </c>
      <c r="F1982" s="27">
        <v>45294</v>
      </c>
      <c r="G1982" s="32">
        <v>1500</v>
      </c>
      <c r="H1982" t="e">
        <f>VLOOKUP(B1982,'MEMBER PROFILE'!A:O,15,FALSE)</f>
        <v>#N/A</v>
      </c>
    </row>
    <row r="1983" spans="1:8" x14ac:dyDescent="0.25">
      <c r="A1983" s="21">
        <v>999</v>
      </c>
      <c r="B1983" s="156" t="s">
        <v>3726</v>
      </c>
      <c r="C1983" s="156" t="s">
        <v>3726</v>
      </c>
      <c r="D1983" s="28" t="s">
        <v>3678</v>
      </c>
      <c r="E1983" s="28" t="s">
        <v>51</v>
      </c>
      <c r="F1983" s="27">
        <v>44398</v>
      </c>
      <c r="G1983" s="32">
        <v>22854.27</v>
      </c>
      <c r="H1983" t="e">
        <f>VLOOKUP(B1983,'MEMBER PROFILE'!A:O,15,FALSE)</f>
        <v>#N/A</v>
      </c>
    </row>
    <row r="1984" spans="1:8" x14ac:dyDescent="0.25">
      <c r="A1984" s="21"/>
      <c r="B1984" s="156" t="s">
        <v>3726</v>
      </c>
      <c r="C1984" s="156" t="s">
        <v>3726</v>
      </c>
      <c r="D1984" s="28" t="s">
        <v>3678</v>
      </c>
      <c r="E1984" s="28" t="s">
        <v>52</v>
      </c>
      <c r="F1984" s="27">
        <v>44398</v>
      </c>
      <c r="G1984" s="32">
        <v>300</v>
      </c>
      <c r="H1984" t="e">
        <f>VLOOKUP(B1984,'MEMBER PROFILE'!A:O,15,FALSE)</f>
        <v>#N/A</v>
      </c>
    </row>
    <row r="1985" spans="1:8" x14ac:dyDescent="0.25">
      <c r="A1985" s="21">
        <v>1000</v>
      </c>
      <c r="B1985" s="156" t="s">
        <v>3730</v>
      </c>
      <c r="C1985" s="156" t="s">
        <v>3730</v>
      </c>
      <c r="D1985" s="28" t="s">
        <v>3679</v>
      </c>
      <c r="E1985" s="28" t="s">
        <v>51</v>
      </c>
      <c r="F1985" s="27">
        <v>43416</v>
      </c>
      <c r="G1985" s="32">
        <v>16851.78</v>
      </c>
      <c r="H1985" t="e">
        <f>VLOOKUP(B1985,'MEMBER PROFILE'!A:O,15,FALSE)</f>
        <v>#N/A</v>
      </c>
    </row>
    <row r="1986" spans="1:8" x14ac:dyDescent="0.25">
      <c r="A1986" s="21"/>
      <c r="B1986" s="156" t="s">
        <v>3730</v>
      </c>
      <c r="C1986" s="156" t="s">
        <v>3730</v>
      </c>
      <c r="D1986" s="28" t="s">
        <v>3679</v>
      </c>
      <c r="E1986" s="28" t="s">
        <v>52</v>
      </c>
      <c r="F1986" s="27">
        <v>43416</v>
      </c>
      <c r="G1986" s="32">
        <v>300</v>
      </c>
      <c r="H1986" t="e">
        <f>VLOOKUP(B1986,'MEMBER PROFILE'!A:O,15,FALSE)</f>
        <v>#N/A</v>
      </c>
    </row>
    <row r="1987" spans="1:8" x14ac:dyDescent="0.25">
      <c r="A1987" s="21">
        <v>1001</v>
      </c>
      <c r="B1987" s="156" t="s">
        <v>3733</v>
      </c>
      <c r="C1987" s="156" t="s">
        <v>3733</v>
      </c>
      <c r="D1987" s="28" t="s">
        <v>3680</v>
      </c>
      <c r="E1987" s="28" t="s">
        <v>51</v>
      </c>
      <c r="F1987" s="27">
        <v>45009</v>
      </c>
      <c r="G1987" s="32">
        <v>15300</v>
      </c>
      <c r="H1987" t="e">
        <f>VLOOKUP(B1987,'MEMBER PROFILE'!A:O,15,FALSE)</f>
        <v>#N/A</v>
      </c>
    </row>
    <row r="1988" spans="1:8" x14ac:dyDescent="0.25">
      <c r="A1988" s="21"/>
      <c r="B1988" s="156" t="s">
        <v>3733</v>
      </c>
      <c r="C1988" s="156" t="s">
        <v>3733</v>
      </c>
      <c r="D1988" s="28" t="s">
        <v>3680</v>
      </c>
      <c r="E1988" s="28" t="s">
        <v>52</v>
      </c>
      <c r="F1988" s="27">
        <v>45009</v>
      </c>
      <c r="G1988" s="32">
        <v>500</v>
      </c>
      <c r="H1988" t="e">
        <f>VLOOKUP(B1988,'MEMBER PROFILE'!A:O,15,FALSE)</f>
        <v>#N/A</v>
      </c>
    </row>
    <row r="1989" spans="1:8" x14ac:dyDescent="0.25">
      <c r="A1989" s="21">
        <v>1002</v>
      </c>
      <c r="B1989" s="156" t="s">
        <v>3711</v>
      </c>
      <c r="C1989" s="156" t="s">
        <v>3711</v>
      </c>
      <c r="D1989" s="28" t="s">
        <v>3685</v>
      </c>
      <c r="E1989" s="28" t="s">
        <v>107</v>
      </c>
      <c r="F1989" s="27">
        <v>41590</v>
      </c>
      <c r="G1989" s="32">
        <v>492.58</v>
      </c>
      <c r="H1989" t="e">
        <f>VLOOKUP(B1989,'MEMBER PROFILE'!A:O,15,FALSE)</f>
        <v>#N/A</v>
      </c>
    </row>
    <row r="1990" spans="1:8" x14ac:dyDescent="0.25">
      <c r="A1990" s="21">
        <v>1003</v>
      </c>
      <c r="B1990" s="156" t="s">
        <v>3736</v>
      </c>
      <c r="C1990" s="156" t="s">
        <v>3736</v>
      </c>
      <c r="D1990" s="28" t="s">
        <v>3691</v>
      </c>
      <c r="E1990" s="28" t="s">
        <v>51</v>
      </c>
      <c r="F1990" s="27">
        <v>42192</v>
      </c>
      <c r="G1990" s="32">
        <v>30193.63</v>
      </c>
      <c r="H1990" t="e">
        <f>VLOOKUP(B1990,'MEMBER PROFILE'!A:O,15,FALSE)</f>
        <v>#N/A</v>
      </c>
    </row>
    <row r="1991" spans="1:8" x14ac:dyDescent="0.25">
      <c r="A1991" s="21"/>
      <c r="B1991" s="156" t="s">
        <v>3736</v>
      </c>
      <c r="C1991" s="156" t="s">
        <v>3736</v>
      </c>
      <c r="D1991" s="28" t="s">
        <v>3691</v>
      </c>
      <c r="E1991" s="28" t="s">
        <v>52</v>
      </c>
      <c r="F1991" s="27">
        <v>42192</v>
      </c>
      <c r="G1991" s="32">
        <v>300</v>
      </c>
      <c r="H1991" t="e">
        <f>VLOOKUP(B1991,'MEMBER PROFILE'!A:O,15,FALSE)</f>
        <v>#N/A</v>
      </c>
    </row>
    <row r="1992" spans="1:8" x14ac:dyDescent="0.25">
      <c r="A1992" s="21">
        <v>1004</v>
      </c>
      <c r="B1992" s="156" t="s">
        <v>3739</v>
      </c>
      <c r="C1992" s="156" t="s">
        <v>3739</v>
      </c>
      <c r="D1992" s="28" t="s">
        <v>3693</v>
      </c>
      <c r="E1992" s="28" t="s">
        <v>51</v>
      </c>
      <c r="F1992" s="27">
        <v>41135</v>
      </c>
      <c r="G1992" s="32">
        <v>13669.38</v>
      </c>
      <c r="H1992" t="e">
        <f>VLOOKUP(B1992,'MEMBER PROFILE'!A:O,15,FALSE)</f>
        <v>#N/A</v>
      </c>
    </row>
    <row r="1993" spans="1:8" x14ac:dyDescent="0.25">
      <c r="A1993" s="21"/>
      <c r="B1993" s="156" t="s">
        <v>3739</v>
      </c>
      <c r="C1993" s="156" t="s">
        <v>3739</v>
      </c>
      <c r="D1993" s="28" t="s">
        <v>3693</v>
      </c>
      <c r="E1993" s="28" t="s">
        <v>52</v>
      </c>
      <c r="F1993" s="27">
        <v>41135</v>
      </c>
      <c r="G1993" s="32">
        <v>200</v>
      </c>
      <c r="H1993" t="e">
        <f>VLOOKUP(B1993,'MEMBER PROFILE'!A:O,15,FALSE)</f>
        <v>#N/A</v>
      </c>
    </row>
    <row r="1994" spans="1:8" x14ac:dyDescent="0.25">
      <c r="A1994" s="21">
        <v>1005</v>
      </c>
      <c r="B1994" s="156" t="s">
        <v>3743</v>
      </c>
      <c r="C1994" s="156" t="s">
        <v>3743</v>
      </c>
      <c r="D1994" s="28" t="s">
        <v>3694</v>
      </c>
      <c r="E1994" s="28" t="s">
        <v>51</v>
      </c>
      <c r="F1994" s="27">
        <v>42192</v>
      </c>
      <c r="G1994" s="32">
        <v>33261.339999999997</v>
      </c>
      <c r="H1994" t="e">
        <f>VLOOKUP(B1994,'MEMBER PROFILE'!A:O,15,FALSE)</f>
        <v>#N/A</v>
      </c>
    </row>
    <row r="1995" spans="1:8" x14ac:dyDescent="0.25">
      <c r="A1995" s="21"/>
      <c r="B1995" s="156" t="s">
        <v>3743</v>
      </c>
      <c r="C1995" s="156" t="s">
        <v>3743</v>
      </c>
      <c r="D1995" s="28" t="s">
        <v>3694</v>
      </c>
      <c r="E1995" s="28" t="s">
        <v>52</v>
      </c>
      <c r="F1995" s="27">
        <v>42192</v>
      </c>
      <c r="G1995" s="32">
        <v>-800</v>
      </c>
      <c r="H1995" t="e">
        <f>VLOOKUP(B1995,'MEMBER PROFILE'!A:O,15,FALSE)</f>
        <v>#N/A</v>
      </c>
    </row>
    <row r="1996" spans="1:8" x14ac:dyDescent="0.25">
      <c r="A1996" s="21">
        <v>1006</v>
      </c>
      <c r="B1996" s="156" t="s">
        <v>3745</v>
      </c>
      <c r="C1996" s="156" t="s">
        <v>3745</v>
      </c>
      <c r="D1996" s="28" t="s">
        <v>3698</v>
      </c>
      <c r="E1996" s="28" t="s">
        <v>51</v>
      </c>
      <c r="F1996" s="27">
        <v>42192</v>
      </c>
      <c r="G1996" s="32">
        <v>16515.29</v>
      </c>
      <c r="H1996" t="e">
        <f>VLOOKUP(B1996,'MEMBER PROFILE'!A:O,15,FALSE)</f>
        <v>#N/A</v>
      </c>
    </row>
    <row r="1997" spans="1:8" x14ac:dyDescent="0.25">
      <c r="A1997" s="21"/>
      <c r="B1997" s="156" t="s">
        <v>3745</v>
      </c>
      <c r="C1997" s="156" t="s">
        <v>3745</v>
      </c>
      <c r="D1997" s="28" t="s">
        <v>3698</v>
      </c>
      <c r="E1997" s="28" t="s">
        <v>52</v>
      </c>
      <c r="F1997" s="27">
        <v>42192</v>
      </c>
      <c r="G1997" s="32">
        <v>300</v>
      </c>
      <c r="H1997" t="e">
        <f>VLOOKUP(B1997,'MEMBER PROFILE'!A:O,15,FALSE)</f>
        <v>#N/A</v>
      </c>
    </row>
    <row r="1998" spans="1:8" x14ac:dyDescent="0.25">
      <c r="A1998" s="21">
        <v>1007</v>
      </c>
      <c r="B1998" s="156" t="s">
        <v>3748</v>
      </c>
      <c r="C1998" s="156" t="s">
        <v>3748</v>
      </c>
      <c r="D1998" s="28" t="s">
        <v>3701</v>
      </c>
      <c r="E1998" s="28" t="s">
        <v>51</v>
      </c>
      <c r="F1998" s="27">
        <v>45034</v>
      </c>
      <c r="G1998" s="32">
        <v>17475.5</v>
      </c>
      <c r="H1998" t="e">
        <f>VLOOKUP(B1998,'MEMBER PROFILE'!A:O,15,FALSE)</f>
        <v>#N/A</v>
      </c>
    </row>
    <row r="1999" spans="1:8" x14ac:dyDescent="0.25">
      <c r="A1999" s="21"/>
      <c r="B1999" s="156" t="s">
        <v>3748</v>
      </c>
      <c r="C1999" s="156" t="s">
        <v>3748</v>
      </c>
      <c r="D1999" s="28" t="s">
        <v>3701</v>
      </c>
      <c r="E1999" s="28" t="s">
        <v>52</v>
      </c>
      <c r="F1999" s="27">
        <v>45034</v>
      </c>
      <c r="G1999" s="32">
        <v>700</v>
      </c>
      <c r="H1999" t="e">
        <f>VLOOKUP(B1999,'MEMBER PROFILE'!A:O,15,FALSE)</f>
        <v>#N/A</v>
      </c>
    </row>
    <row r="2000" spans="1:8" x14ac:dyDescent="0.25">
      <c r="A2000" s="21">
        <v>1008</v>
      </c>
      <c r="B2000" s="156" t="s">
        <v>3752</v>
      </c>
      <c r="C2000" s="156" t="s">
        <v>3752</v>
      </c>
      <c r="D2000" s="28" t="s">
        <v>3702</v>
      </c>
      <c r="E2000" s="28" t="s">
        <v>51</v>
      </c>
      <c r="F2000" s="27">
        <v>44342</v>
      </c>
      <c r="G2000" s="32">
        <v>65032.01</v>
      </c>
      <c r="H2000" t="e">
        <f>VLOOKUP(B2000,'MEMBER PROFILE'!A:O,15,FALSE)</f>
        <v>#N/A</v>
      </c>
    </row>
    <row r="2001" spans="1:8" x14ac:dyDescent="0.25">
      <c r="A2001" s="21"/>
      <c r="B2001" s="156" t="s">
        <v>3752</v>
      </c>
      <c r="C2001" s="156" t="s">
        <v>3752</v>
      </c>
      <c r="D2001" s="28" t="s">
        <v>3702</v>
      </c>
      <c r="E2001" s="28" t="s">
        <v>52</v>
      </c>
      <c r="F2001" s="27">
        <v>44342</v>
      </c>
      <c r="G2001" s="32">
        <v>300</v>
      </c>
      <c r="H2001" t="e">
        <f>VLOOKUP(B2001,'MEMBER PROFILE'!A:O,15,FALSE)</f>
        <v>#N/A</v>
      </c>
    </row>
    <row r="2002" spans="1:8" x14ac:dyDescent="0.25">
      <c r="A2002" s="21">
        <v>1009</v>
      </c>
      <c r="B2002" s="156" t="s">
        <v>3762</v>
      </c>
      <c r="C2002" s="156" t="s">
        <v>3762</v>
      </c>
      <c r="D2002" s="28" t="s">
        <v>3704</v>
      </c>
      <c r="E2002" s="28" t="s">
        <v>51</v>
      </c>
      <c r="F2002" s="27">
        <v>41915</v>
      </c>
      <c r="G2002" s="32">
        <v>103412.58</v>
      </c>
      <c r="H2002" t="e">
        <f>VLOOKUP(B2002,'MEMBER PROFILE'!A:O,15,FALSE)</f>
        <v>#N/A</v>
      </c>
    </row>
    <row r="2003" spans="1:8" x14ac:dyDescent="0.25">
      <c r="A2003" s="21"/>
      <c r="B2003" s="156" t="s">
        <v>3762</v>
      </c>
      <c r="C2003" s="156" t="s">
        <v>3762</v>
      </c>
      <c r="D2003" s="28" t="s">
        <v>3704</v>
      </c>
      <c r="E2003" s="28" t="s">
        <v>52</v>
      </c>
      <c r="F2003" s="27">
        <v>41915</v>
      </c>
      <c r="G2003" s="32">
        <v>300</v>
      </c>
      <c r="H2003" t="e">
        <f>VLOOKUP(B2003,'MEMBER PROFILE'!A:O,15,FALSE)</f>
        <v>#N/A</v>
      </c>
    </row>
    <row r="2004" spans="1:8" x14ac:dyDescent="0.25">
      <c r="A2004" s="21">
        <v>1010</v>
      </c>
      <c r="B2004" s="156" t="s">
        <v>3765</v>
      </c>
      <c r="C2004" s="156" t="s">
        <v>3765</v>
      </c>
      <c r="D2004" s="28" t="s">
        <v>3707</v>
      </c>
      <c r="E2004" s="28" t="s">
        <v>51</v>
      </c>
      <c r="F2004" s="27">
        <v>44148</v>
      </c>
      <c r="G2004" s="32">
        <v>28601.82</v>
      </c>
      <c r="H2004" t="e">
        <f>VLOOKUP(B2004,'MEMBER PROFILE'!A:O,15,FALSE)</f>
        <v>#N/A</v>
      </c>
    </row>
    <row r="2005" spans="1:8" x14ac:dyDescent="0.25">
      <c r="A2005" s="21"/>
      <c r="B2005" s="156" t="s">
        <v>3765</v>
      </c>
      <c r="C2005" s="156" t="s">
        <v>3765</v>
      </c>
      <c r="D2005" s="28" t="s">
        <v>3707</v>
      </c>
      <c r="E2005" s="28" t="s">
        <v>52</v>
      </c>
      <c r="F2005" s="27">
        <v>44148</v>
      </c>
      <c r="G2005" s="32">
        <v>300</v>
      </c>
      <c r="H2005" t="e">
        <f>VLOOKUP(B2005,'MEMBER PROFILE'!A:O,15,FALSE)</f>
        <v>#N/A</v>
      </c>
    </row>
    <row r="2006" spans="1:8" x14ac:dyDescent="0.25">
      <c r="A2006" s="21">
        <v>1011</v>
      </c>
      <c r="B2006" s="156" t="s">
        <v>3842</v>
      </c>
      <c r="C2006" s="156" t="s">
        <v>3842</v>
      </c>
      <c r="D2006" s="28" t="s">
        <v>3714</v>
      </c>
      <c r="E2006" s="28" t="s">
        <v>107</v>
      </c>
      <c r="F2006" s="27">
        <v>44022</v>
      </c>
      <c r="G2006" s="32">
        <v>831.68</v>
      </c>
      <c r="H2006" t="e">
        <f>VLOOKUP(B2006,'MEMBER PROFILE'!A:O,15,FALSE)</f>
        <v>#N/A</v>
      </c>
    </row>
    <row r="2007" spans="1:8" x14ac:dyDescent="0.25">
      <c r="A2007" s="21">
        <v>1012</v>
      </c>
      <c r="B2007" s="156" t="s">
        <v>3770</v>
      </c>
      <c r="C2007" s="156" t="s">
        <v>3770</v>
      </c>
      <c r="D2007" s="28" t="s">
        <v>3720</v>
      </c>
      <c r="E2007" s="28" t="s">
        <v>51</v>
      </c>
      <c r="F2007" s="27">
        <v>41981</v>
      </c>
      <c r="G2007" s="32">
        <v>11376.33</v>
      </c>
      <c r="H2007" t="e">
        <f>VLOOKUP(B2007,'MEMBER PROFILE'!A:O,15,FALSE)</f>
        <v>#N/A</v>
      </c>
    </row>
    <row r="2008" spans="1:8" x14ac:dyDescent="0.25">
      <c r="A2008" s="21"/>
      <c r="B2008" s="156" t="s">
        <v>3770</v>
      </c>
      <c r="C2008" s="156" t="s">
        <v>3770</v>
      </c>
      <c r="D2008" s="28" t="s">
        <v>3720</v>
      </c>
      <c r="E2008" s="28" t="s">
        <v>52</v>
      </c>
      <c r="F2008" s="27">
        <v>41981</v>
      </c>
      <c r="G2008" s="32">
        <v>300</v>
      </c>
      <c r="H2008" t="e">
        <f>VLOOKUP(B2008,'MEMBER PROFILE'!A:O,15,FALSE)</f>
        <v>#N/A</v>
      </c>
    </row>
    <row r="2009" spans="1:8" x14ac:dyDescent="0.25">
      <c r="A2009" s="21">
        <v>1013</v>
      </c>
      <c r="B2009" s="156" t="s">
        <v>3773</v>
      </c>
      <c r="C2009" s="156" t="s">
        <v>3773</v>
      </c>
      <c r="D2009" s="28" t="s">
        <v>3722</v>
      </c>
      <c r="E2009" s="28" t="s">
        <v>51</v>
      </c>
      <c r="F2009" s="27">
        <v>40583</v>
      </c>
      <c r="G2009" s="32">
        <v>27402.7</v>
      </c>
      <c r="H2009" t="e">
        <f>VLOOKUP(B2009,'MEMBER PROFILE'!A:O,15,FALSE)</f>
        <v>#N/A</v>
      </c>
    </row>
    <row r="2010" spans="1:8" x14ac:dyDescent="0.25">
      <c r="A2010" s="21"/>
      <c r="B2010" s="156" t="s">
        <v>3773</v>
      </c>
      <c r="C2010" s="156" t="s">
        <v>3773</v>
      </c>
      <c r="D2010" s="28" t="s">
        <v>3722</v>
      </c>
      <c r="E2010" s="28" t="s">
        <v>52</v>
      </c>
      <c r="F2010" s="27">
        <v>40583</v>
      </c>
      <c r="G2010" s="32">
        <v>300</v>
      </c>
      <c r="H2010" t="e">
        <f>VLOOKUP(B2010,'MEMBER PROFILE'!A:O,15,FALSE)</f>
        <v>#N/A</v>
      </c>
    </row>
    <row r="2011" spans="1:8" x14ac:dyDescent="0.25">
      <c r="A2011" s="21">
        <v>1014</v>
      </c>
      <c r="B2011" s="156" t="s">
        <v>3779</v>
      </c>
      <c r="C2011" s="156" t="s">
        <v>3779</v>
      </c>
      <c r="D2011" s="28" t="s">
        <v>3723</v>
      </c>
      <c r="E2011" s="28" t="s">
        <v>51</v>
      </c>
      <c r="F2011" s="27">
        <v>42053</v>
      </c>
      <c r="G2011" s="32">
        <v>14281.47</v>
      </c>
      <c r="H2011" t="e">
        <f>VLOOKUP(B2011,'MEMBER PROFILE'!A:O,15,FALSE)</f>
        <v>#N/A</v>
      </c>
    </row>
    <row r="2012" spans="1:8" x14ac:dyDescent="0.25">
      <c r="A2012" s="21"/>
      <c r="B2012" s="156" t="s">
        <v>3779</v>
      </c>
      <c r="C2012" s="156" t="s">
        <v>3779</v>
      </c>
      <c r="D2012" s="28" t="s">
        <v>3723</v>
      </c>
      <c r="E2012" s="28" t="s">
        <v>52</v>
      </c>
      <c r="F2012" s="27">
        <v>42053</v>
      </c>
      <c r="G2012" s="32">
        <v>300</v>
      </c>
      <c r="H2012" t="e">
        <f>VLOOKUP(B2012,'MEMBER PROFILE'!A:O,15,FALSE)</f>
        <v>#N/A</v>
      </c>
    </row>
    <row r="2013" spans="1:8" x14ac:dyDescent="0.25">
      <c r="A2013" s="21">
        <v>1015</v>
      </c>
      <c r="B2013" s="156" t="s">
        <v>3781</v>
      </c>
      <c r="C2013" s="156" t="s">
        <v>3781</v>
      </c>
      <c r="D2013" s="28" t="s">
        <v>3728</v>
      </c>
      <c r="E2013" s="28" t="s">
        <v>51</v>
      </c>
      <c r="F2013" s="27">
        <v>41981</v>
      </c>
      <c r="G2013" s="32">
        <v>18537.439999999999</v>
      </c>
      <c r="H2013" t="e">
        <f>VLOOKUP(B2013,'MEMBER PROFILE'!A:O,15,FALSE)</f>
        <v>#N/A</v>
      </c>
    </row>
    <row r="2014" spans="1:8" x14ac:dyDescent="0.25">
      <c r="A2014" s="21"/>
      <c r="B2014" s="156" t="s">
        <v>3781</v>
      </c>
      <c r="C2014" s="156" t="s">
        <v>3781</v>
      </c>
      <c r="D2014" s="28" t="s">
        <v>3728</v>
      </c>
      <c r="E2014" s="28" t="s">
        <v>52</v>
      </c>
      <c r="F2014" s="27">
        <v>41981</v>
      </c>
      <c r="G2014" s="32">
        <v>300</v>
      </c>
      <c r="H2014" t="e">
        <f>VLOOKUP(B2014,'MEMBER PROFILE'!A:O,15,FALSE)</f>
        <v>#N/A</v>
      </c>
    </row>
    <row r="2015" spans="1:8" x14ac:dyDescent="0.25">
      <c r="A2015" s="21">
        <v>1016</v>
      </c>
      <c r="B2015" s="156" t="s">
        <v>3786</v>
      </c>
      <c r="C2015" s="156" t="s">
        <v>3786</v>
      </c>
      <c r="D2015" s="28" t="s">
        <v>3729</v>
      </c>
      <c r="E2015" s="28" t="s">
        <v>51</v>
      </c>
      <c r="F2015" s="27">
        <v>41479</v>
      </c>
      <c r="G2015" s="32">
        <v>11065.93</v>
      </c>
      <c r="H2015" t="e">
        <f>VLOOKUP(B2015,'MEMBER PROFILE'!A:O,15,FALSE)</f>
        <v>#N/A</v>
      </c>
    </row>
    <row r="2016" spans="1:8" x14ac:dyDescent="0.25">
      <c r="A2016" s="21"/>
      <c r="B2016" s="156" t="s">
        <v>3786</v>
      </c>
      <c r="C2016" s="156" t="s">
        <v>3786</v>
      </c>
      <c r="D2016" s="28" t="s">
        <v>3729</v>
      </c>
      <c r="E2016" s="28" t="s">
        <v>52</v>
      </c>
      <c r="F2016" s="27">
        <v>41479</v>
      </c>
      <c r="G2016" s="32">
        <v>300</v>
      </c>
      <c r="H2016" t="e">
        <f>VLOOKUP(B2016,'MEMBER PROFILE'!A:O,15,FALSE)</f>
        <v>#N/A</v>
      </c>
    </row>
    <row r="2017" spans="1:8" x14ac:dyDescent="0.25">
      <c r="A2017" s="21">
        <v>1017</v>
      </c>
      <c r="B2017" s="156" t="s">
        <v>3790</v>
      </c>
      <c r="C2017" s="156" t="s">
        <v>3790</v>
      </c>
      <c r="D2017" s="28" t="s">
        <v>3732</v>
      </c>
      <c r="E2017" s="28" t="s">
        <v>51</v>
      </c>
      <c r="F2017" s="27">
        <v>42053</v>
      </c>
      <c r="G2017" s="32">
        <v>13579.8</v>
      </c>
      <c r="H2017" t="e">
        <f>VLOOKUP(B2017,'MEMBER PROFILE'!A:O,15,FALSE)</f>
        <v>#N/A</v>
      </c>
    </row>
    <row r="2018" spans="1:8" x14ac:dyDescent="0.25">
      <c r="A2018" s="21"/>
      <c r="B2018" s="156" t="s">
        <v>3790</v>
      </c>
      <c r="C2018" s="156" t="s">
        <v>3790</v>
      </c>
      <c r="D2018" s="28" t="s">
        <v>3732</v>
      </c>
      <c r="E2018" s="28" t="s">
        <v>52</v>
      </c>
      <c r="F2018" s="27">
        <v>42053</v>
      </c>
      <c r="G2018" s="32">
        <v>300</v>
      </c>
      <c r="H2018" t="e">
        <f>VLOOKUP(B2018,'MEMBER PROFILE'!A:O,15,FALSE)</f>
        <v>#N/A</v>
      </c>
    </row>
    <row r="2019" spans="1:8" x14ac:dyDescent="0.25">
      <c r="A2019" s="21">
        <v>1018</v>
      </c>
      <c r="B2019" s="156" t="s">
        <v>3794</v>
      </c>
      <c r="C2019" s="156" t="s">
        <v>3794</v>
      </c>
      <c r="D2019" s="28" t="s">
        <v>3735</v>
      </c>
      <c r="E2019" s="28" t="s">
        <v>51</v>
      </c>
      <c r="F2019" s="27">
        <v>44918</v>
      </c>
      <c r="G2019" s="32">
        <v>15871.69</v>
      </c>
      <c r="H2019" t="e">
        <f>VLOOKUP(B2019,'MEMBER PROFILE'!A:O,15,FALSE)</f>
        <v>#N/A</v>
      </c>
    </row>
    <row r="2020" spans="1:8" x14ac:dyDescent="0.25">
      <c r="A2020" s="21"/>
      <c r="B2020" s="156" t="s">
        <v>3794</v>
      </c>
      <c r="C2020" s="156" t="s">
        <v>3794</v>
      </c>
      <c r="D2020" s="28" t="s">
        <v>3735</v>
      </c>
      <c r="E2020" s="28" t="s">
        <v>52</v>
      </c>
      <c r="F2020" s="27">
        <v>44918</v>
      </c>
      <c r="G2020" s="32">
        <v>1000</v>
      </c>
      <c r="H2020" t="e">
        <f>VLOOKUP(B2020,'MEMBER PROFILE'!A:O,15,FALSE)</f>
        <v>#N/A</v>
      </c>
    </row>
    <row r="2021" spans="1:8" x14ac:dyDescent="0.25">
      <c r="A2021" s="21">
        <v>1019</v>
      </c>
      <c r="B2021" s="156" t="s">
        <v>3799</v>
      </c>
      <c r="C2021" s="156" t="s">
        <v>3799</v>
      </c>
      <c r="D2021" s="28" t="s">
        <v>3738</v>
      </c>
      <c r="E2021" s="28" t="s">
        <v>51</v>
      </c>
      <c r="F2021" s="27">
        <v>42914</v>
      </c>
      <c r="G2021" s="32">
        <v>11225.66</v>
      </c>
      <c r="H2021" t="e">
        <f>VLOOKUP(B2021,'MEMBER PROFILE'!A:O,15,FALSE)</f>
        <v>#N/A</v>
      </c>
    </row>
    <row r="2022" spans="1:8" x14ac:dyDescent="0.25">
      <c r="A2022" s="21"/>
      <c r="B2022" s="156" t="s">
        <v>3799</v>
      </c>
      <c r="C2022" s="156" t="s">
        <v>3799</v>
      </c>
      <c r="D2022" s="28" t="s">
        <v>3738</v>
      </c>
      <c r="E2022" s="28" t="s">
        <v>52</v>
      </c>
      <c r="F2022" s="27">
        <v>42914</v>
      </c>
      <c r="G2022" s="32">
        <v>0</v>
      </c>
      <c r="H2022" t="e">
        <f>VLOOKUP(B2022,'MEMBER PROFILE'!A:O,15,FALSE)</f>
        <v>#N/A</v>
      </c>
    </row>
    <row r="2023" spans="1:8" x14ac:dyDescent="0.25">
      <c r="A2023" s="21"/>
      <c r="B2023" s="156" t="s">
        <v>3799</v>
      </c>
      <c r="C2023" s="156" t="s">
        <v>3799</v>
      </c>
      <c r="D2023" s="28" t="s">
        <v>3738</v>
      </c>
      <c r="E2023" s="28" t="s">
        <v>107</v>
      </c>
      <c r="F2023" s="27">
        <v>40863</v>
      </c>
      <c r="G2023" s="32">
        <v>1474.2</v>
      </c>
      <c r="H2023" t="e">
        <f>VLOOKUP(B2023,'MEMBER PROFILE'!A:O,15,FALSE)</f>
        <v>#N/A</v>
      </c>
    </row>
    <row r="2024" spans="1:8" x14ac:dyDescent="0.25">
      <c r="A2024" s="21">
        <v>1020</v>
      </c>
      <c r="B2024" s="156" t="s">
        <v>3803</v>
      </c>
      <c r="C2024" s="156" t="s">
        <v>3803</v>
      </c>
      <c r="D2024" s="28" t="s">
        <v>3742</v>
      </c>
      <c r="E2024" s="28" t="s">
        <v>51</v>
      </c>
      <c r="F2024" s="27">
        <v>40133</v>
      </c>
      <c r="G2024" s="32">
        <v>11537.01</v>
      </c>
      <c r="H2024" t="e">
        <f>VLOOKUP(B2024,'MEMBER PROFILE'!A:O,15,FALSE)</f>
        <v>#N/A</v>
      </c>
    </row>
    <row r="2025" spans="1:8" x14ac:dyDescent="0.25">
      <c r="A2025" s="21"/>
      <c r="B2025" s="156" t="s">
        <v>3803</v>
      </c>
      <c r="C2025" s="156" t="s">
        <v>3803</v>
      </c>
      <c r="D2025" s="28" t="s">
        <v>3742</v>
      </c>
      <c r="E2025" s="28" t="s">
        <v>52</v>
      </c>
      <c r="F2025" s="27">
        <v>40133</v>
      </c>
      <c r="G2025" s="32">
        <v>200</v>
      </c>
      <c r="H2025" t="e">
        <f>VLOOKUP(B2025,'MEMBER PROFILE'!A:O,15,FALSE)</f>
        <v>#N/A</v>
      </c>
    </row>
    <row r="2026" spans="1:8" x14ac:dyDescent="0.25">
      <c r="A2026" s="21">
        <v>1021</v>
      </c>
      <c r="B2026" s="156" t="s">
        <v>3804</v>
      </c>
      <c r="C2026" s="156" t="s">
        <v>3804</v>
      </c>
      <c r="D2026" s="28" t="s">
        <v>3744</v>
      </c>
      <c r="E2026" s="28" t="s">
        <v>51</v>
      </c>
      <c r="F2026" s="27">
        <v>45415</v>
      </c>
      <c r="G2026" s="32">
        <v>23250</v>
      </c>
      <c r="H2026" t="e">
        <f>VLOOKUP(B2026,'MEMBER PROFILE'!A:O,15,FALSE)</f>
        <v>#N/A</v>
      </c>
    </row>
    <row r="2027" spans="1:8" x14ac:dyDescent="0.25">
      <c r="A2027" s="21"/>
      <c r="B2027" s="156" t="s">
        <v>3804</v>
      </c>
      <c r="C2027" s="156" t="s">
        <v>3804</v>
      </c>
      <c r="D2027" s="28" t="s">
        <v>3744</v>
      </c>
      <c r="E2027" s="28" t="s">
        <v>52</v>
      </c>
      <c r="F2027" s="27">
        <v>45415</v>
      </c>
      <c r="G2027" s="32">
        <v>1500</v>
      </c>
      <c r="H2027" t="e">
        <f>VLOOKUP(B2027,'MEMBER PROFILE'!A:O,15,FALSE)</f>
        <v>#N/A</v>
      </c>
    </row>
    <row r="2028" spans="1:8" x14ac:dyDescent="0.25">
      <c r="A2028" s="21">
        <v>1022</v>
      </c>
      <c r="B2028" s="156" t="s">
        <v>3808</v>
      </c>
      <c r="C2028" s="156" t="s">
        <v>3808</v>
      </c>
      <c r="D2028" s="28" t="s">
        <v>3747</v>
      </c>
      <c r="E2028" s="28" t="s">
        <v>51</v>
      </c>
      <c r="F2028" s="27">
        <v>44638</v>
      </c>
      <c r="G2028" s="32">
        <v>11316.89</v>
      </c>
      <c r="H2028" t="e">
        <f>VLOOKUP(B2028,'MEMBER PROFILE'!A:O,15,FALSE)</f>
        <v>#N/A</v>
      </c>
    </row>
    <row r="2029" spans="1:8" x14ac:dyDescent="0.25">
      <c r="A2029" s="21"/>
      <c r="B2029" s="156" t="s">
        <v>3808</v>
      </c>
      <c r="C2029" s="156" t="s">
        <v>3808</v>
      </c>
      <c r="D2029" s="28" t="s">
        <v>3747</v>
      </c>
      <c r="E2029" s="28" t="s">
        <v>52</v>
      </c>
      <c r="F2029" s="27">
        <v>44638</v>
      </c>
      <c r="G2029" s="32">
        <v>100</v>
      </c>
      <c r="H2029" t="e">
        <f>VLOOKUP(B2029,'MEMBER PROFILE'!A:O,15,FALSE)</f>
        <v>#N/A</v>
      </c>
    </row>
    <row r="2030" spans="1:8" x14ac:dyDescent="0.25">
      <c r="A2030" s="21">
        <v>1023</v>
      </c>
      <c r="B2030" s="156" t="s">
        <v>3813</v>
      </c>
      <c r="C2030" s="156" t="s">
        <v>3813</v>
      </c>
      <c r="D2030" s="28" t="s">
        <v>3751</v>
      </c>
      <c r="E2030" s="28" t="s">
        <v>51</v>
      </c>
      <c r="F2030" s="27">
        <v>44638</v>
      </c>
      <c r="G2030" s="32">
        <v>10408.049999999999</v>
      </c>
      <c r="H2030" t="e">
        <f>VLOOKUP(B2030,'MEMBER PROFILE'!A:O,15,FALSE)</f>
        <v>#N/A</v>
      </c>
    </row>
    <row r="2031" spans="1:8" x14ac:dyDescent="0.25">
      <c r="A2031" s="21"/>
      <c r="B2031" s="156" t="s">
        <v>3813</v>
      </c>
      <c r="C2031" s="156" t="s">
        <v>3813</v>
      </c>
      <c r="D2031" s="28" t="s">
        <v>3751</v>
      </c>
      <c r="E2031" s="28" t="s">
        <v>52</v>
      </c>
      <c r="F2031" s="27">
        <v>44638</v>
      </c>
      <c r="G2031" s="32">
        <v>-100</v>
      </c>
      <c r="H2031" t="e">
        <f>VLOOKUP(B2031,'MEMBER PROFILE'!A:O,15,FALSE)</f>
        <v>#N/A</v>
      </c>
    </row>
    <row r="2032" spans="1:8" x14ac:dyDescent="0.25">
      <c r="A2032" s="21">
        <v>1024</v>
      </c>
      <c r="B2032" s="156" t="s">
        <v>3819</v>
      </c>
      <c r="C2032" s="156" t="s">
        <v>3819</v>
      </c>
      <c r="D2032" s="28" t="s">
        <v>3760</v>
      </c>
      <c r="E2032" s="28" t="s">
        <v>51</v>
      </c>
      <c r="F2032" s="27">
        <v>44638</v>
      </c>
      <c r="G2032" s="32">
        <v>10481.89</v>
      </c>
      <c r="H2032" t="e">
        <f>VLOOKUP(B2032,'MEMBER PROFILE'!A:O,15,FALSE)</f>
        <v>#N/A</v>
      </c>
    </row>
    <row r="2033" spans="1:8" x14ac:dyDescent="0.25">
      <c r="A2033" s="21"/>
      <c r="B2033" s="156" t="s">
        <v>3819</v>
      </c>
      <c r="C2033" s="156" t="s">
        <v>3819</v>
      </c>
      <c r="D2033" s="28" t="s">
        <v>3760</v>
      </c>
      <c r="E2033" s="28" t="s">
        <v>52</v>
      </c>
      <c r="F2033" s="27">
        <v>44638</v>
      </c>
      <c r="G2033" s="32">
        <v>100</v>
      </c>
      <c r="H2033" t="e">
        <f>VLOOKUP(B2033,'MEMBER PROFILE'!A:O,15,FALSE)</f>
        <v>#N/A</v>
      </c>
    </row>
    <row r="2034" spans="1:8" x14ac:dyDescent="0.25">
      <c r="A2034" s="21">
        <v>1025</v>
      </c>
      <c r="B2034" s="156" t="s">
        <v>3822</v>
      </c>
      <c r="C2034" s="156" t="s">
        <v>3822</v>
      </c>
      <c r="D2034" s="28" t="s">
        <v>3764</v>
      </c>
      <c r="E2034" s="28" t="s">
        <v>51</v>
      </c>
      <c r="F2034" s="27">
        <v>42565</v>
      </c>
      <c r="G2034" s="32">
        <v>14083.78</v>
      </c>
      <c r="H2034" t="e">
        <f>VLOOKUP(B2034,'MEMBER PROFILE'!A:O,15,FALSE)</f>
        <v>#N/A</v>
      </c>
    </row>
    <row r="2035" spans="1:8" x14ac:dyDescent="0.25">
      <c r="A2035" s="21"/>
      <c r="B2035" s="156" t="s">
        <v>3822</v>
      </c>
      <c r="C2035" s="156" t="s">
        <v>3822</v>
      </c>
      <c r="D2035" s="28" t="s">
        <v>3764</v>
      </c>
      <c r="E2035" s="28" t="s">
        <v>52</v>
      </c>
      <c r="F2035" s="27">
        <v>42565</v>
      </c>
      <c r="G2035" s="32">
        <v>0</v>
      </c>
      <c r="H2035" t="e">
        <f>VLOOKUP(B2035,'MEMBER PROFILE'!A:O,15,FALSE)</f>
        <v>#N/A</v>
      </c>
    </row>
    <row r="2036" spans="1:8" x14ac:dyDescent="0.25">
      <c r="A2036" s="21"/>
      <c r="B2036" s="156" t="s">
        <v>3822</v>
      </c>
      <c r="C2036" s="156" t="s">
        <v>3822</v>
      </c>
      <c r="D2036" s="28" t="s">
        <v>3764</v>
      </c>
      <c r="E2036" s="28" t="s">
        <v>107</v>
      </c>
      <c r="F2036" s="27">
        <v>42432</v>
      </c>
      <c r="G2036" s="32">
        <v>555.75</v>
      </c>
      <c r="H2036" t="e">
        <f>VLOOKUP(B2036,'MEMBER PROFILE'!A:O,15,FALSE)</f>
        <v>#N/A</v>
      </c>
    </row>
    <row r="2037" spans="1:8" x14ac:dyDescent="0.25">
      <c r="A2037" s="21">
        <v>1026</v>
      </c>
      <c r="B2037" s="156" t="s">
        <v>3825</v>
      </c>
      <c r="C2037" s="156" t="s">
        <v>3825</v>
      </c>
      <c r="D2037" s="28" t="s">
        <v>3768</v>
      </c>
      <c r="E2037" s="28" t="s">
        <v>51</v>
      </c>
      <c r="F2037" s="27">
        <v>42349</v>
      </c>
      <c r="G2037" s="32">
        <v>14925.56</v>
      </c>
      <c r="H2037" t="e">
        <f>VLOOKUP(B2037,'MEMBER PROFILE'!A:O,15,FALSE)</f>
        <v>#N/A</v>
      </c>
    </row>
    <row r="2038" spans="1:8" x14ac:dyDescent="0.25">
      <c r="A2038" s="21"/>
      <c r="B2038" s="156" t="s">
        <v>3825</v>
      </c>
      <c r="C2038" s="156" t="s">
        <v>3825</v>
      </c>
      <c r="D2038" s="28" t="s">
        <v>3768</v>
      </c>
      <c r="E2038" s="28" t="s">
        <v>52</v>
      </c>
      <c r="F2038" s="27">
        <v>42349</v>
      </c>
      <c r="G2038" s="32">
        <v>300</v>
      </c>
      <c r="H2038" t="e">
        <f>VLOOKUP(B2038,'MEMBER PROFILE'!A:O,15,FALSE)</f>
        <v>#N/A</v>
      </c>
    </row>
    <row r="2039" spans="1:8" x14ac:dyDescent="0.25">
      <c r="A2039" s="21">
        <v>1027</v>
      </c>
      <c r="B2039" s="156" t="s">
        <v>3827</v>
      </c>
      <c r="C2039" s="156" t="s">
        <v>3827</v>
      </c>
      <c r="D2039" s="28" t="s">
        <v>3775</v>
      </c>
      <c r="E2039" s="28" t="s">
        <v>51</v>
      </c>
      <c r="F2039" s="27">
        <v>43409</v>
      </c>
      <c r="G2039" s="32">
        <v>11552.84</v>
      </c>
      <c r="H2039" t="e">
        <f>VLOOKUP(B2039,'MEMBER PROFILE'!A:O,15,FALSE)</f>
        <v>#N/A</v>
      </c>
    </row>
    <row r="2040" spans="1:8" x14ac:dyDescent="0.25">
      <c r="A2040" s="21"/>
      <c r="B2040" s="156" t="s">
        <v>3827</v>
      </c>
      <c r="C2040" s="156" t="s">
        <v>3827</v>
      </c>
      <c r="D2040" s="28" t="s">
        <v>3775</v>
      </c>
      <c r="E2040" s="28" t="s">
        <v>52</v>
      </c>
      <c r="F2040" s="27">
        <v>43409</v>
      </c>
      <c r="G2040" s="32">
        <v>0</v>
      </c>
      <c r="H2040" t="e">
        <f>VLOOKUP(B2040,'MEMBER PROFILE'!A:O,15,FALSE)</f>
        <v>#N/A</v>
      </c>
    </row>
    <row r="2041" spans="1:8" x14ac:dyDescent="0.25">
      <c r="A2041" s="21">
        <v>1028</v>
      </c>
      <c r="B2041" s="156" t="s">
        <v>3829</v>
      </c>
      <c r="C2041" s="156" t="s">
        <v>3829</v>
      </c>
      <c r="D2041" s="28" t="s">
        <v>3777</v>
      </c>
      <c r="E2041" s="28" t="s">
        <v>51</v>
      </c>
      <c r="F2041" s="27">
        <v>43409</v>
      </c>
      <c r="G2041" s="32">
        <v>11384.04</v>
      </c>
      <c r="H2041" t="e">
        <f>VLOOKUP(B2041,'MEMBER PROFILE'!A:O,15,FALSE)</f>
        <v>#N/A</v>
      </c>
    </row>
    <row r="2042" spans="1:8" x14ac:dyDescent="0.25">
      <c r="A2042" s="21"/>
      <c r="B2042" s="156" t="s">
        <v>3829</v>
      </c>
      <c r="C2042" s="156" t="s">
        <v>3829</v>
      </c>
      <c r="D2042" s="28" t="s">
        <v>3777</v>
      </c>
      <c r="E2042" s="28" t="s">
        <v>52</v>
      </c>
      <c r="F2042" s="27">
        <v>43409</v>
      </c>
      <c r="G2042" s="32">
        <v>300</v>
      </c>
      <c r="H2042" t="e">
        <f>VLOOKUP(B2042,'MEMBER PROFILE'!A:O,15,FALSE)</f>
        <v>#N/A</v>
      </c>
    </row>
    <row r="2043" spans="1:8" x14ac:dyDescent="0.25">
      <c r="A2043" s="21">
        <v>1029</v>
      </c>
      <c r="B2043" s="156" t="s">
        <v>3831</v>
      </c>
      <c r="C2043" s="156" t="s">
        <v>3831</v>
      </c>
      <c r="D2043" s="28" t="s">
        <v>3784</v>
      </c>
      <c r="E2043" s="28" t="s">
        <v>51</v>
      </c>
      <c r="F2043" s="27">
        <v>44946</v>
      </c>
      <c r="G2043" s="32">
        <v>15150</v>
      </c>
      <c r="H2043" t="e">
        <f>VLOOKUP(B2043,'MEMBER PROFILE'!A:O,15,FALSE)</f>
        <v>#N/A</v>
      </c>
    </row>
    <row r="2044" spans="1:8" x14ac:dyDescent="0.25">
      <c r="A2044" s="21"/>
      <c r="B2044" s="156" t="s">
        <v>3831</v>
      </c>
      <c r="C2044" s="156" t="s">
        <v>3831</v>
      </c>
      <c r="D2044" s="28" t="s">
        <v>3784</v>
      </c>
      <c r="E2044" s="28" t="s">
        <v>52</v>
      </c>
      <c r="F2044" s="27">
        <v>44946</v>
      </c>
      <c r="G2044" s="32">
        <v>-100</v>
      </c>
      <c r="H2044" t="e">
        <f>VLOOKUP(B2044,'MEMBER PROFILE'!A:O,15,FALSE)</f>
        <v>#N/A</v>
      </c>
    </row>
    <row r="2045" spans="1:8" x14ac:dyDescent="0.25">
      <c r="A2045" s="21">
        <v>1030</v>
      </c>
      <c r="B2045" s="156" t="s">
        <v>3835</v>
      </c>
      <c r="C2045" s="156" t="s">
        <v>3835</v>
      </c>
      <c r="D2045" s="28" t="s">
        <v>3788</v>
      </c>
      <c r="E2045" s="28" t="s">
        <v>51</v>
      </c>
      <c r="F2045" s="27">
        <v>44946</v>
      </c>
      <c r="G2045" s="32">
        <v>20200</v>
      </c>
      <c r="H2045" t="e">
        <f>VLOOKUP(B2045,'MEMBER PROFILE'!A:O,15,FALSE)</f>
        <v>#N/A</v>
      </c>
    </row>
    <row r="2046" spans="1:8" x14ac:dyDescent="0.25">
      <c r="A2046" s="21"/>
      <c r="B2046" s="156" t="s">
        <v>3835</v>
      </c>
      <c r="C2046" s="156" t="s">
        <v>3835</v>
      </c>
      <c r="D2046" s="28" t="s">
        <v>3788</v>
      </c>
      <c r="E2046" s="28" t="s">
        <v>52</v>
      </c>
      <c r="F2046" s="27">
        <v>44946</v>
      </c>
      <c r="G2046" s="32">
        <v>-100</v>
      </c>
      <c r="H2046" t="e">
        <f>VLOOKUP(B2046,'MEMBER PROFILE'!A:O,15,FALSE)</f>
        <v>#N/A</v>
      </c>
    </row>
    <row r="2047" spans="1:8" x14ac:dyDescent="0.25">
      <c r="A2047" s="21"/>
      <c r="B2047" s="156" t="s">
        <v>3835</v>
      </c>
      <c r="C2047" s="156" t="s">
        <v>3835</v>
      </c>
      <c r="D2047" s="28" t="s">
        <v>3788</v>
      </c>
      <c r="E2047" s="28" t="s">
        <v>107</v>
      </c>
      <c r="F2047" s="27">
        <v>44816</v>
      </c>
      <c r="G2047" s="32">
        <v>535</v>
      </c>
      <c r="H2047" t="e">
        <f>VLOOKUP(B2047,'MEMBER PROFILE'!A:O,15,FALSE)</f>
        <v>#N/A</v>
      </c>
    </row>
    <row r="2048" spans="1:8" x14ac:dyDescent="0.25">
      <c r="A2048" s="21">
        <v>1031</v>
      </c>
      <c r="B2048" s="156" t="s">
        <v>3838</v>
      </c>
      <c r="C2048" s="156" t="s">
        <v>3838</v>
      </c>
      <c r="D2048" s="28" t="s">
        <v>3793</v>
      </c>
      <c r="E2048" s="28" t="s">
        <v>51</v>
      </c>
      <c r="F2048" s="27">
        <v>44904</v>
      </c>
      <c r="G2048" s="32">
        <v>10677.26</v>
      </c>
      <c r="H2048" t="e">
        <f>VLOOKUP(B2048,'MEMBER PROFILE'!A:O,15,FALSE)</f>
        <v>#N/A</v>
      </c>
    </row>
    <row r="2049" spans="1:8" x14ac:dyDescent="0.25">
      <c r="A2049" s="21"/>
      <c r="B2049" s="156" t="s">
        <v>3838</v>
      </c>
      <c r="C2049" s="156" t="s">
        <v>3838</v>
      </c>
      <c r="D2049" s="28" t="s">
        <v>3793</v>
      </c>
      <c r="E2049" s="28" t="s">
        <v>52</v>
      </c>
      <c r="F2049" s="27">
        <v>44904</v>
      </c>
      <c r="G2049" s="32">
        <v>-200</v>
      </c>
      <c r="H2049" t="e">
        <f>VLOOKUP(B2049,'MEMBER PROFILE'!A:O,15,FALSE)</f>
        <v>#N/A</v>
      </c>
    </row>
    <row r="2050" spans="1:8" x14ac:dyDescent="0.25">
      <c r="A2050" s="21"/>
      <c r="B2050" s="156" t="s">
        <v>3838</v>
      </c>
      <c r="C2050" s="156" t="s">
        <v>3838</v>
      </c>
      <c r="D2050" s="28" t="s">
        <v>3793</v>
      </c>
      <c r="E2050" s="28" t="s">
        <v>107</v>
      </c>
      <c r="F2050" s="27">
        <v>45364</v>
      </c>
      <c r="G2050" s="32">
        <v>3016.03</v>
      </c>
      <c r="H2050" t="e">
        <f>VLOOKUP(B2050,'MEMBER PROFILE'!A:O,15,FALSE)</f>
        <v>#N/A</v>
      </c>
    </row>
    <row r="2051" spans="1:8" x14ac:dyDescent="0.25">
      <c r="A2051" s="21">
        <v>1032</v>
      </c>
      <c r="B2051" s="156" t="s">
        <v>3860</v>
      </c>
      <c r="C2051" s="156" t="s">
        <v>3860</v>
      </c>
      <c r="D2051" s="28" t="s">
        <v>3797</v>
      </c>
      <c r="E2051" s="28" t="s">
        <v>51</v>
      </c>
      <c r="F2051" s="27">
        <v>44964</v>
      </c>
      <c r="G2051" s="32">
        <v>10200</v>
      </c>
      <c r="H2051" t="e">
        <f>VLOOKUP(B2051,'MEMBER PROFILE'!A:O,15,FALSE)</f>
        <v>#N/A</v>
      </c>
    </row>
    <row r="2052" spans="1:8" x14ac:dyDescent="0.25">
      <c r="A2052" s="21"/>
      <c r="B2052" s="156" t="s">
        <v>3860</v>
      </c>
      <c r="C2052" s="156" t="s">
        <v>3860</v>
      </c>
      <c r="D2052" s="28" t="s">
        <v>3797</v>
      </c>
      <c r="E2052" s="28" t="s">
        <v>52</v>
      </c>
      <c r="F2052" s="27">
        <v>44964</v>
      </c>
      <c r="G2052" s="32">
        <v>-100</v>
      </c>
      <c r="H2052" t="e">
        <f>VLOOKUP(B2052,'MEMBER PROFILE'!A:O,15,FALSE)</f>
        <v>#N/A</v>
      </c>
    </row>
    <row r="2053" spans="1:8" x14ac:dyDescent="0.25">
      <c r="A2053" s="21">
        <v>1033</v>
      </c>
      <c r="B2053" s="156" t="s">
        <v>3868</v>
      </c>
      <c r="C2053" s="156" t="s">
        <v>3868</v>
      </c>
      <c r="D2053" s="28" t="s">
        <v>3801</v>
      </c>
      <c r="E2053" s="28" t="s">
        <v>51</v>
      </c>
      <c r="F2053" s="27">
        <v>44964</v>
      </c>
      <c r="G2053" s="32">
        <v>10200</v>
      </c>
      <c r="H2053" t="e">
        <f>VLOOKUP(B2053,'MEMBER PROFILE'!A:O,15,FALSE)</f>
        <v>#N/A</v>
      </c>
    </row>
    <row r="2054" spans="1:8" x14ac:dyDescent="0.25">
      <c r="A2054" s="21"/>
      <c r="B2054" s="156" t="s">
        <v>3868</v>
      </c>
      <c r="C2054" s="156" t="s">
        <v>3868</v>
      </c>
      <c r="D2054" s="28" t="s">
        <v>3801</v>
      </c>
      <c r="E2054" s="28" t="s">
        <v>52</v>
      </c>
      <c r="F2054" s="27">
        <v>44964</v>
      </c>
      <c r="G2054" s="32">
        <v>-100</v>
      </c>
      <c r="H2054" t="e">
        <f>VLOOKUP(B2054,'MEMBER PROFILE'!A:O,15,FALSE)</f>
        <v>#N/A</v>
      </c>
    </row>
    <row r="2055" spans="1:8" x14ac:dyDescent="0.25">
      <c r="A2055" s="21">
        <v>1034</v>
      </c>
      <c r="B2055" s="156" t="s">
        <v>3875</v>
      </c>
      <c r="C2055" s="156" t="s">
        <v>3875</v>
      </c>
      <c r="D2055" s="28" t="s">
        <v>3807</v>
      </c>
      <c r="E2055" s="28" t="s">
        <v>51</v>
      </c>
      <c r="F2055" s="27">
        <v>44293</v>
      </c>
      <c r="G2055" s="32">
        <v>16737.07</v>
      </c>
      <c r="H2055" t="e">
        <f>VLOOKUP(B2055,'MEMBER PROFILE'!A:O,15,FALSE)</f>
        <v>#N/A</v>
      </c>
    </row>
    <row r="2056" spans="1:8" x14ac:dyDescent="0.25">
      <c r="A2056" s="21"/>
      <c r="B2056" s="156" t="s">
        <v>3875</v>
      </c>
      <c r="C2056" s="156" t="s">
        <v>3875</v>
      </c>
      <c r="D2056" s="28" t="s">
        <v>3807</v>
      </c>
      <c r="E2056" s="28" t="s">
        <v>52</v>
      </c>
      <c r="F2056" s="27">
        <v>44293</v>
      </c>
      <c r="G2056" s="32">
        <v>300</v>
      </c>
      <c r="H2056" t="e">
        <f>VLOOKUP(B2056,'MEMBER PROFILE'!A:O,15,FALSE)</f>
        <v>#N/A</v>
      </c>
    </row>
    <row r="2057" spans="1:8" x14ac:dyDescent="0.25">
      <c r="A2057" s="21">
        <v>1035</v>
      </c>
      <c r="B2057" s="156" t="s">
        <v>3885</v>
      </c>
      <c r="C2057" s="156" t="s">
        <v>3885</v>
      </c>
      <c r="D2057" s="28" t="s">
        <v>3812</v>
      </c>
      <c r="E2057" s="28" t="s">
        <v>51</v>
      </c>
      <c r="F2057" s="27">
        <v>45555</v>
      </c>
      <c r="G2057" s="32">
        <v>20200</v>
      </c>
      <c r="H2057" t="e">
        <f>VLOOKUP(B2057,'MEMBER PROFILE'!A:O,15,FALSE)</f>
        <v>#N/A</v>
      </c>
    </row>
    <row r="2058" spans="1:8" x14ac:dyDescent="0.25">
      <c r="A2058" s="21"/>
      <c r="B2058" s="156" t="s">
        <v>3885</v>
      </c>
      <c r="C2058" s="156" t="s">
        <v>3885</v>
      </c>
      <c r="D2058" s="28" t="s">
        <v>3812</v>
      </c>
      <c r="E2058" s="28" t="s">
        <v>52</v>
      </c>
      <c r="F2058" s="27">
        <v>45555</v>
      </c>
      <c r="G2058" s="32">
        <v>1500</v>
      </c>
      <c r="H2058" t="e">
        <f>VLOOKUP(B2058,'MEMBER PROFILE'!A:O,15,FALSE)</f>
        <v>#N/A</v>
      </c>
    </row>
    <row r="2059" spans="1:8" x14ac:dyDescent="0.25">
      <c r="A2059" s="21">
        <v>1036</v>
      </c>
      <c r="B2059" s="156" t="s">
        <v>3892</v>
      </c>
      <c r="C2059" s="156" t="s">
        <v>3892</v>
      </c>
      <c r="D2059" s="28" t="s">
        <v>3817</v>
      </c>
      <c r="E2059" s="28" t="s">
        <v>51</v>
      </c>
      <c r="F2059" s="27">
        <v>45201</v>
      </c>
      <c r="G2059" s="32">
        <v>16450</v>
      </c>
      <c r="H2059" t="e">
        <f>VLOOKUP(B2059,'MEMBER PROFILE'!A:O,15,FALSE)</f>
        <v>#N/A</v>
      </c>
    </row>
    <row r="2060" spans="1:8" x14ac:dyDescent="0.25">
      <c r="A2060" s="21"/>
      <c r="B2060" s="156" t="s">
        <v>3892</v>
      </c>
      <c r="C2060" s="156" t="s">
        <v>3892</v>
      </c>
      <c r="D2060" s="28" t="s">
        <v>3817</v>
      </c>
      <c r="E2060" s="28" t="s">
        <v>52</v>
      </c>
      <c r="F2060" s="27">
        <v>45201</v>
      </c>
      <c r="G2060" s="32">
        <v>1200</v>
      </c>
      <c r="H2060" t="e">
        <f>VLOOKUP(B2060,'MEMBER PROFILE'!A:O,15,FALSE)</f>
        <v>#N/A</v>
      </c>
    </row>
    <row r="2061" spans="1:8" x14ac:dyDescent="0.25">
      <c r="A2061" s="21"/>
      <c r="B2061" s="156" t="s">
        <v>3892</v>
      </c>
      <c r="C2061" s="156" t="s">
        <v>3892</v>
      </c>
      <c r="D2061" s="28" t="s">
        <v>3817</v>
      </c>
      <c r="E2061" s="28" t="s">
        <v>107</v>
      </c>
      <c r="F2061" s="27">
        <v>45201</v>
      </c>
      <c r="G2061" s="32">
        <v>10024.93</v>
      </c>
      <c r="H2061" t="e">
        <f>VLOOKUP(B2061,'MEMBER PROFILE'!A:O,15,FALSE)</f>
        <v>#N/A</v>
      </c>
    </row>
    <row r="2062" spans="1:8" x14ac:dyDescent="0.25">
      <c r="A2062" s="21">
        <v>1037</v>
      </c>
      <c r="B2062" s="156" t="s">
        <v>3897</v>
      </c>
      <c r="C2062" s="156" t="s">
        <v>3897</v>
      </c>
      <c r="D2062" s="28" t="s">
        <v>3821</v>
      </c>
      <c r="E2062" s="28" t="s">
        <v>51</v>
      </c>
      <c r="F2062" s="27">
        <v>45203</v>
      </c>
      <c r="G2062" s="32">
        <v>28950</v>
      </c>
      <c r="H2062" t="e">
        <f>VLOOKUP(B2062,'MEMBER PROFILE'!A:O,15,FALSE)</f>
        <v>#N/A</v>
      </c>
    </row>
    <row r="2063" spans="1:8" x14ac:dyDescent="0.25">
      <c r="A2063" s="21"/>
      <c r="B2063" s="156" t="s">
        <v>3897</v>
      </c>
      <c r="C2063" s="156" t="s">
        <v>3897</v>
      </c>
      <c r="D2063" s="28" t="s">
        <v>3821</v>
      </c>
      <c r="E2063" s="28" t="s">
        <v>52</v>
      </c>
      <c r="F2063" s="27">
        <v>45203</v>
      </c>
      <c r="G2063" s="32">
        <v>1200</v>
      </c>
      <c r="H2063" t="e">
        <f>VLOOKUP(B2063,'MEMBER PROFILE'!A:O,15,FALSE)</f>
        <v>#N/A</v>
      </c>
    </row>
    <row r="2064" spans="1:8" x14ac:dyDescent="0.25">
      <c r="A2064" s="21">
        <v>1038</v>
      </c>
      <c r="B2064" s="156" t="s">
        <v>3902</v>
      </c>
      <c r="C2064" s="156" t="s">
        <v>3902</v>
      </c>
      <c r="D2064" s="28" t="s">
        <v>3824</v>
      </c>
      <c r="E2064" s="28" t="s">
        <v>51</v>
      </c>
      <c r="F2064" s="27">
        <v>41729</v>
      </c>
      <c r="G2064" s="32">
        <v>14146.16</v>
      </c>
      <c r="H2064" t="e">
        <f>VLOOKUP(B2064,'MEMBER PROFILE'!A:O,15,FALSE)</f>
        <v>#N/A</v>
      </c>
    </row>
    <row r="2065" spans="1:8" x14ac:dyDescent="0.25">
      <c r="A2065" s="21"/>
      <c r="B2065" s="156" t="s">
        <v>3902</v>
      </c>
      <c r="C2065" s="156" t="s">
        <v>3902</v>
      </c>
      <c r="D2065" s="28" t="s">
        <v>3824</v>
      </c>
      <c r="E2065" s="28" t="s">
        <v>52</v>
      </c>
      <c r="F2065" s="27">
        <v>41729</v>
      </c>
      <c r="G2065" s="32">
        <v>300</v>
      </c>
      <c r="H2065" t="e">
        <f>VLOOKUP(B2065,'MEMBER PROFILE'!A:O,15,FALSE)</f>
        <v>#N/A</v>
      </c>
    </row>
    <row r="2066" spans="1:8" x14ac:dyDescent="0.25">
      <c r="A2066" s="21">
        <v>1039</v>
      </c>
      <c r="B2066" s="156" t="s">
        <v>3908</v>
      </c>
      <c r="C2066" s="156" t="s">
        <v>3908</v>
      </c>
      <c r="D2066" s="28" t="s">
        <v>3826</v>
      </c>
      <c r="E2066" s="28" t="s">
        <v>51</v>
      </c>
      <c r="F2066" s="27">
        <v>43420</v>
      </c>
      <c r="G2066" s="32">
        <v>10436.61</v>
      </c>
      <c r="H2066" t="e">
        <f>VLOOKUP(B2066,'MEMBER PROFILE'!A:O,15,FALSE)</f>
        <v>#N/A</v>
      </c>
    </row>
    <row r="2067" spans="1:8" x14ac:dyDescent="0.25">
      <c r="A2067" s="21"/>
      <c r="B2067" s="156" t="s">
        <v>3908</v>
      </c>
      <c r="C2067" s="156" t="s">
        <v>3908</v>
      </c>
      <c r="D2067" s="28" t="s">
        <v>3826</v>
      </c>
      <c r="E2067" s="28" t="s">
        <v>52</v>
      </c>
      <c r="F2067" s="27">
        <v>43420</v>
      </c>
      <c r="G2067" s="32">
        <v>-500</v>
      </c>
      <c r="H2067" t="e">
        <f>VLOOKUP(B2067,'MEMBER PROFILE'!A:O,15,FALSE)</f>
        <v>#N/A</v>
      </c>
    </row>
    <row r="2068" spans="1:8" x14ac:dyDescent="0.25">
      <c r="A2068" s="21">
        <v>1040</v>
      </c>
      <c r="B2068" s="156" t="s">
        <v>3911</v>
      </c>
      <c r="C2068" s="156" t="s">
        <v>3911</v>
      </c>
      <c r="D2068" s="28" t="s">
        <v>3828</v>
      </c>
      <c r="E2068" s="28" t="s">
        <v>51</v>
      </c>
      <c r="F2068" s="27">
        <v>41733</v>
      </c>
      <c r="G2068" s="32">
        <v>12361.85</v>
      </c>
      <c r="H2068" t="e">
        <f>VLOOKUP(B2068,'MEMBER PROFILE'!A:O,15,FALSE)</f>
        <v>#N/A</v>
      </c>
    </row>
    <row r="2069" spans="1:8" x14ac:dyDescent="0.25">
      <c r="A2069" s="21"/>
      <c r="B2069" s="156" t="s">
        <v>3911</v>
      </c>
      <c r="C2069" s="156" t="s">
        <v>3911</v>
      </c>
      <c r="D2069" s="28" t="s">
        <v>3828</v>
      </c>
      <c r="E2069" s="28" t="s">
        <v>52</v>
      </c>
      <c r="F2069" s="27">
        <v>41733</v>
      </c>
      <c r="G2069" s="32">
        <v>300</v>
      </c>
      <c r="H2069" t="e">
        <f>VLOOKUP(B2069,'MEMBER PROFILE'!A:O,15,FALSE)</f>
        <v>#N/A</v>
      </c>
    </row>
    <row r="2070" spans="1:8" x14ac:dyDescent="0.25">
      <c r="A2070" s="21">
        <v>1041</v>
      </c>
      <c r="B2070" s="156" t="s">
        <v>3916</v>
      </c>
      <c r="C2070" s="156" t="s">
        <v>3916</v>
      </c>
      <c r="D2070" s="28" t="s">
        <v>3830</v>
      </c>
      <c r="E2070" s="28" t="s">
        <v>51</v>
      </c>
      <c r="F2070" s="27">
        <v>39304</v>
      </c>
      <c r="G2070" s="32">
        <v>13971.54</v>
      </c>
      <c r="H2070" t="e">
        <f>VLOOKUP(B2070,'MEMBER PROFILE'!A:O,15,FALSE)</f>
        <v>#N/A</v>
      </c>
    </row>
    <row r="2071" spans="1:8" x14ac:dyDescent="0.25">
      <c r="A2071" s="21"/>
      <c r="B2071" s="156" t="s">
        <v>3916</v>
      </c>
      <c r="C2071" s="156" t="s">
        <v>3916</v>
      </c>
      <c r="D2071" s="28" t="s">
        <v>3830</v>
      </c>
      <c r="E2071" s="28" t="s">
        <v>52</v>
      </c>
      <c r="F2071" s="27">
        <v>39304</v>
      </c>
      <c r="G2071" s="32">
        <v>300</v>
      </c>
      <c r="H2071" t="e">
        <f>VLOOKUP(B2071,'MEMBER PROFILE'!A:O,15,FALSE)</f>
        <v>#N/A</v>
      </c>
    </row>
    <row r="2072" spans="1:8" x14ac:dyDescent="0.25">
      <c r="A2072" s="21">
        <v>1042</v>
      </c>
      <c r="B2072" s="156" t="s">
        <v>3929</v>
      </c>
      <c r="C2072" s="156" t="s">
        <v>3929</v>
      </c>
      <c r="D2072" s="28" t="s">
        <v>3834</v>
      </c>
      <c r="E2072" s="28" t="s">
        <v>51</v>
      </c>
      <c r="F2072" s="27">
        <v>44699</v>
      </c>
      <c r="G2072" s="32">
        <v>12018.09</v>
      </c>
      <c r="H2072" t="e">
        <f>VLOOKUP(B2072,'MEMBER PROFILE'!A:O,15,FALSE)</f>
        <v>#N/A</v>
      </c>
    </row>
    <row r="2073" spans="1:8" x14ac:dyDescent="0.25">
      <c r="A2073" s="21"/>
      <c r="B2073" s="156" t="s">
        <v>3929</v>
      </c>
      <c r="C2073" s="156" t="s">
        <v>3929</v>
      </c>
      <c r="D2073" s="28" t="s">
        <v>3834</v>
      </c>
      <c r="E2073" s="28" t="s">
        <v>52</v>
      </c>
      <c r="F2073" s="27">
        <v>44699</v>
      </c>
      <c r="G2073" s="32">
        <v>500</v>
      </c>
      <c r="H2073" t="e">
        <f>VLOOKUP(B2073,'MEMBER PROFILE'!A:O,15,FALSE)</f>
        <v>#N/A</v>
      </c>
    </row>
    <row r="2074" spans="1:8" x14ac:dyDescent="0.25">
      <c r="A2074" s="21">
        <v>1043</v>
      </c>
      <c r="B2074" s="156" t="s">
        <v>3932</v>
      </c>
      <c r="C2074" s="156" t="s">
        <v>3932</v>
      </c>
      <c r="D2074" s="28" t="s">
        <v>3837</v>
      </c>
      <c r="E2074" s="28" t="s">
        <v>51</v>
      </c>
      <c r="F2074" s="27">
        <v>44699</v>
      </c>
      <c r="G2074" s="32">
        <v>11187.65</v>
      </c>
      <c r="H2074" t="e">
        <f>VLOOKUP(B2074,'MEMBER PROFILE'!A:O,15,FALSE)</f>
        <v>#N/A</v>
      </c>
    </row>
    <row r="2075" spans="1:8" x14ac:dyDescent="0.25">
      <c r="A2075" s="21"/>
      <c r="B2075" s="156" t="s">
        <v>3932</v>
      </c>
      <c r="C2075" s="156" t="s">
        <v>3932</v>
      </c>
      <c r="D2075" s="28" t="s">
        <v>3837</v>
      </c>
      <c r="E2075" s="28" t="s">
        <v>52</v>
      </c>
      <c r="F2075" s="27">
        <v>44699</v>
      </c>
      <c r="G2075" s="32">
        <v>200</v>
      </c>
      <c r="H2075" t="e">
        <f>VLOOKUP(B2075,'MEMBER PROFILE'!A:O,15,FALSE)</f>
        <v>#N/A</v>
      </c>
    </row>
    <row r="2076" spans="1:8" x14ac:dyDescent="0.25">
      <c r="A2076" s="21">
        <v>1044</v>
      </c>
      <c r="B2076" s="156" t="s">
        <v>3935</v>
      </c>
      <c r="C2076" s="156" t="s">
        <v>3935</v>
      </c>
      <c r="D2076" s="28" t="s">
        <v>3840</v>
      </c>
      <c r="E2076" s="28" t="s">
        <v>51</v>
      </c>
      <c r="F2076" s="27">
        <v>44848</v>
      </c>
      <c r="G2076" s="32">
        <v>10437.94</v>
      </c>
      <c r="H2076" t="e">
        <f>VLOOKUP(B2076,'MEMBER PROFILE'!A:O,15,FALSE)</f>
        <v>#N/A</v>
      </c>
    </row>
    <row r="2077" spans="1:8" x14ac:dyDescent="0.25">
      <c r="A2077" s="21"/>
      <c r="B2077" s="156" t="s">
        <v>3935</v>
      </c>
      <c r="C2077" s="156" t="s">
        <v>3935</v>
      </c>
      <c r="D2077" s="28" t="s">
        <v>3840</v>
      </c>
      <c r="E2077" s="28" t="s">
        <v>52</v>
      </c>
      <c r="F2077" s="27">
        <v>44848</v>
      </c>
      <c r="G2077" s="32">
        <v>100</v>
      </c>
      <c r="H2077" t="e">
        <f>VLOOKUP(B2077,'MEMBER PROFILE'!A:O,15,FALSE)</f>
        <v>#N/A</v>
      </c>
    </row>
    <row r="2078" spans="1:8" x14ac:dyDescent="0.25">
      <c r="A2078" s="21">
        <v>1045</v>
      </c>
      <c r="B2078" s="156" t="s">
        <v>3850</v>
      </c>
      <c r="C2078" s="156" t="s">
        <v>3850</v>
      </c>
      <c r="D2078" s="28" t="s">
        <v>3844</v>
      </c>
      <c r="E2078" s="28" t="s">
        <v>107</v>
      </c>
      <c r="F2078" s="27">
        <v>43425</v>
      </c>
      <c r="G2078" s="32">
        <v>956.89</v>
      </c>
      <c r="H2078" t="e">
        <f>VLOOKUP(B2078,'MEMBER PROFILE'!A:O,15,FALSE)</f>
        <v>#N/A</v>
      </c>
    </row>
    <row r="2079" spans="1:8" x14ac:dyDescent="0.25">
      <c r="A2079" s="21">
        <v>1046</v>
      </c>
      <c r="B2079" s="156" t="s">
        <v>3940</v>
      </c>
      <c r="C2079" s="156" t="s">
        <v>3940</v>
      </c>
      <c r="D2079" s="28" t="s">
        <v>3848</v>
      </c>
      <c r="E2079" s="28" t="s">
        <v>51</v>
      </c>
      <c r="F2079" s="27">
        <v>44754</v>
      </c>
      <c r="G2079" s="32">
        <v>13965.89</v>
      </c>
      <c r="H2079" t="e">
        <f>VLOOKUP(B2079,'MEMBER PROFILE'!A:O,15,FALSE)</f>
        <v>#N/A</v>
      </c>
    </row>
    <row r="2080" spans="1:8" x14ac:dyDescent="0.25">
      <c r="A2080" s="21"/>
      <c r="B2080" s="156" t="s">
        <v>3940</v>
      </c>
      <c r="C2080" s="156" t="s">
        <v>3940</v>
      </c>
      <c r="D2080" s="28" t="s">
        <v>3848</v>
      </c>
      <c r="E2080" s="28" t="s">
        <v>52</v>
      </c>
      <c r="F2080" s="27">
        <v>44754</v>
      </c>
      <c r="G2080" s="32">
        <v>200</v>
      </c>
      <c r="H2080" t="e">
        <f>VLOOKUP(B2080,'MEMBER PROFILE'!A:O,15,FALSE)</f>
        <v>#N/A</v>
      </c>
    </row>
    <row r="2081" spans="1:8" x14ac:dyDescent="0.25">
      <c r="A2081" s="21">
        <v>1047</v>
      </c>
      <c r="B2081" s="156" t="s">
        <v>3861</v>
      </c>
      <c r="C2081" s="156" t="s">
        <v>3861</v>
      </c>
      <c r="D2081" s="28" t="s">
        <v>3855</v>
      </c>
      <c r="E2081" s="28" t="s">
        <v>107</v>
      </c>
      <c r="F2081" s="27">
        <v>45450</v>
      </c>
      <c r="G2081" s="32">
        <v>500.66</v>
      </c>
      <c r="H2081" t="e">
        <f>VLOOKUP(B2081,'MEMBER PROFILE'!A:O,15,FALSE)</f>
        <v>#N/A</v>
      </c>
    </row>
    <row r="2082" spans="1:8" x14ac:dyDescent="0.25">
      <c r="A2082" s="21">
        <v>1048</v>
      </c>
      <c r="B2082" s="156" t="s">
        <v>3951</v>
      </c>
      <c r="C2082" s="156" t="s">
        <v>3951</v>
      </c>
      <c r="D2082" s="28" t="s">
        <v>3858</v>
      </c>
      <c r="E2082" s="28" t="s">
        <v>51</v>
      </c>
      <c r="F2082" s="27">
        <v>45027</v>
      </c>
      <c r="G2082" s="32">
        <v>15300</v>
      </c>
      <c r="H2082" t="e">
        <f>VLOOKUP(B2082,'MEMBER PROFILE'!A:O,15,FALSE)</f>
        <v>#N/A</v>
      </c>
    </row>
    <row r="2083" spans="1:8" x14ac:dyDescent="0.25">
      <c r="A2083" s="21"/>
      <c r="B2083" s="156" t="s">
        <v>3951</v>
      </c>
      <c r="C2083" s="156" t="s">
        <v>3951</v>
      </c>
      <c r="D2083" s="28" t="s">
        <v>3858</v>
      </c>
      <c r="E2083" s="28" t="s">
        <v>52</v>
      </c>
      <c r="F2083" s="27">
        <v>45027</v>
      </c>
      <c r="G2083" s="32">
        <v>600</v>
      </c>
      <c r="H2083" t="e">
        <f>VLOOKUP(B2083,'MEMBER PROFILE'!A:O,15,FALSE)</f>
        <v>#N/A</v>
      </c>
    </row>
    <row r="2084" spans="1:8" x14ac:dyDescent="0.25">
      <c r="A2084" s="21">
        <v>1049</v>
      </c>
      <c r="B2084" s="156" t="s">
        <v>3871</v>
      </c>
      <c r="C2084" s="156" t="s">
        <v>3871</v>
      </c>
      <c r="D2084" s="28" t="s">
        <v>3864</v>
      </c>
      <c r="E2084" s="28" t="s">
        <v>107</v>
      </c>
      <c r="F2084" s="27">
        <v>39175</v>
      </c>
      <c r="G2084" s="32">
        <v>954.25</v>
      </c>
      <c r="H2084" t="e">
        <f>VLOOKUP(B2084,'MEMBER PROFILE'!A:O,15,FALSE)</f>
        <v>#N/A</v>
      </c>
    </row>
    <row r="2085" spans="1:8" x14ac:dyDescent="0.25">
      <c r="A2085" s="21">
        <v>1050</v>
      </c>
      <c r="B2085" s="156" t="s">
        <v>3959</v>
      </c>
      <c r="C2085" s="156" t="s">
        <v>3959</v>
      </c>
      <c r="D2085" s="28" t="s">
        <v>3867</v>
      </c>
      <c r="E2085" s="28" t="s">
        <v>51</v>
      </c>
      <c r="F2085" s="27">
        <v>39293</v>
      </c>
      <c r="G2085" s="32">
        <v>12452.06</v>
      </c>
      <c r="H2085" t="e">
        <f>VLOOKUP(B2085,'MEMBER PROFILE'!A:O,15,FALSE)</f>
        <v>#N/A</v>
      </c>
    </row>
    <row r="2086" spans="1:8" x14ac:dyDescent="0.25">
      <c r="A2086" s="21"/>
      <c r="B2086" s="156" t="s">
        <v>3959</v>
      </c>
      <c r="C2086" s="156" t="s">
        <v>3959</v>
      </c>
      <c r="D2086" s="28" t="s">
        <v>3867</v>
      </c>
      <c r="E2086" s="28" t="s">
        <v>52</v>
      </c>
      <c r="F2086" s="27">
        <v>39293</v>
      </c>
      <c r="G2086" s="32">
        <v>700</v>
      </c>
      <c r="H2086" t="e">
        <f>VLOOKUP(B2086,'MEMBER PROFILE'!A:O,15,FALSE)</f>
        <v>#N/A</v>
      </c>
    </row>
    <row r="2087" spans="1:8" x14ac:dyDescent="0.25">
      <c r="A2087" s="21">
        <v>1051</v>
      </c>
      <c r="B2087" s="156" t="s">
        <v>3965</v>
      </c>
      <c r="C2087" s="156" t="s">
        <v>3965</v>
      </c>
      <c r="D2087" s="28" t="s">
        <v>3870</v>
      </c>
      <c r="E2087" s="28" t="s">
        <v>51</v>
      </c>
      <c r="F2087" s="27">
        <v>41677</v>
      </c>
      <c r="G2087" s="32">
        <v>28137.09</v>
      </c>
      <c r="H2087" t="e">
        <f>VLOOKUP(B2087,'MEMBER PROFILE'!A:O,15,FALSE)</f>
        <v>#N/A</v>
      </c>
    </row>
    <row r="2088" spans="1:8" x14ac:dyDescent="0.25">
      <c r="A2088" s="21"/>
      <c r="B2088" s="156" t="s">
        <v>3965</v>
      </c>
      <c r="C2088" s="156" t="s">
        <v>3965</v>
      </c>
      <c r="D2088" s="28" t="s">
        <v>3870</v>
      </c>
      <c r="E2088" s="28" t="s">
        <v>52</v>
      </c>
      <c r="F2088" s="27">
        <v>41677</v>
      </c>
      <c r="G2088" s="32">
        <v>300</v>
      </c>
      <c r="H2088" t="e">
        <f>VLOOKUP(B2088,'MEMBER PROFILE'!A:O,15,FALSE)</f>
        <v>#N/A</v>
      </c>
    </row>
    <row r="2089" spans="1:8" x14ac:dyDescent="0.25">
      <c r="A2089" s="21">
        <v>1052</v>
      </c>
      <c r="B2089" s="156" t="s">
        <v>3879</v>
      </c>
      <c r="C2089" s="156" t="s">
        <v>3879</v>
      </c>
      <c r="D2089" s="28" t="s">
        <v>3874</v>
      </c>
      <c r="E2089" s="28" t="s">
        <v>107</v>
      </c>
      <c r="F2089" s="27">
        <v>41764</v>
      </c>
      <c r="G2089" s="32">
        <v>1177.22</v>
      </c>
      <c r="H2089" t="e">
        <f>VLOOKUP(B2089,'MEMBER PROFILE'!A:O,15,FALSE)</f>
        <v>#N/A</v>
      </c>
    </row>
    <row r="2090" spans="1:8" x14ac:dyDescent="0.25">
      <c r="A2090" s="21">
        <v>1053</v>
      </c>
      <c r="B2090" s="156" t="s">
        <v>3969</v>
      </c>
      <c r="C2090" s="156" t="s">
        <v>3969</v>
      </c>
      <c r="D2090" s="28" t="s">
        <v>3877</v>
      </c>
      <c r="E2090" s="28" t="s">
        <v>51</v>
      </c>
      <c r="F2090" s="27">
        <v>42867</v>
      </c>
      <c r="G2090" s="32">
        <v>18609.28</v>
      </c>
      <c r="H2090" t="e">
        <f>VLOOKUP(B2090,'MEMBER PROFILE'!A:O,15,FALSE)</f>
        <v>#N/A</v>
      </c>
    </row>
    <row r="2091" spans="1:8" x14ac:dyDescent="0.25">
      <c r="A2091" s="21"/>
      <c r="B2091" s="156" t="s">
        <v>3969</v>
      </c>
      <c r="C2091" s="156" t="s">
        <v>3969</v>
      </c>
      <c r="D2091" s="28" t="s">
        <v>3877</v>
      </c>
      <c r="E2091" s="28" t="s">
        <v>52</v>
      </c>
      <c r="F2091" s="27">
        <v>42867</v>
      </c>
      <c r="G2091" s="32">
        <v>300</v>
      </c>
      <c r="H2091" t="e">
        <f>VLOOKUP(B2091,'MEMBER PROFILE'!A:O,15,FALSE)</f>
        <v>#N/A</v>
      </c>
    </row>
    <row r="2092" spans="1:8" x14ac:dyDescent="0.25">
      <c r="A2092" s="21">
        <v>1054</v>
      </c>
      <c r="B2092" s="156" t="s">
        <v>3882</v>
      </c>
      <c r="C2092" s="156" t="s">
        <v>3882</v>
      </c>
      <c r="D2092" s="28" t="s">
        <v>3881</v>
      </c>
      <c r="E2092" s="28" t="s">
        <v>107</v>
      </c>
      <c r="F2092" s="27">
        <v>44182</v>
      </c>
      <c r="G2092" s="32">
        <v>5999.67</v>
      </c>
      <c r="H2092" t="e">
        <f>VLOOKUP(B2092,'MEMBER PROFILE'!A:O,15,FALSE)</f>
        <v>#N/A</v>
      </c>
    </row>
    <row r="2093" spans="1:8" x14ac:dyDescent="0.25">
      <c r="A2093" s="21">
        <v>1055</v>
      </c>
      <c r="B2093" s="156" t="s">
        <v>3889</v>
      </c>
      <c r="C2093" s="156" t="s">
        <v>3889</v>
      </c>
      <c r="D2093" s="28" t="s">
        <v>3884</v>
      </c>
      <c r="E2093" s="28" t="s">
        <v>107</v>
      </c>
      <c r="F2093" s="27">
        <v>41985</v>
      </c>
      <c r="G2093" s="32">
        <v>546.86</v>
      </c>
      <c r="H2093" t="e">
        <f>VLOOKUP(B2093,'MEMBER PROFILE'!A:O,15,FALSE)</f>
        <v>#N/A</v>
      </c>
    </row>
    <row r="2094" spans="1:8" x14ac:dyDescent="0.25">
      <c r="A2094" s="21">
        <v>1056</v>
      </c>
      <c r="B2094" s="156" t="s">
        <v>3972</v>
      </c>
      <c r="C2094" s="156" t="s">
        <v>3972</v>
      </c>
      <c r="D2094" s="28" t="s">
        <v>3887</v>
      </c>
      <c r="E2094" s="28" t="s">
        <v>51</v>
      </c>
      <c r="F2094" s="27">
        <v>44599</v>
      </c>
      <c r="G2094" s="32">
        <v>17635.48</v>
      </c>
      <c r="H2094" t="e">
        <f>VLOOKUP(B2094,'MEMBER PROFILE'!A:O,15,FALSE)</f>
        <v>#N/A</v>
      </c>
    </row>
    <row r="2095" spans="1:8" x14ac:dyDescent="0.25">
      <c r="A2095" s="21"/>
      <c r="B2095" s="156" t="s">
        <v>3972</v>
      </c>
      <c r="C2095" s="156" t="s">
        <v>3972</v>
      </c>
      <c r="D2095" s="28" t="s">
        <v>3887</v>
      </c>
      <c r="E2095" s="28" t="s">
        <v>52</v>
      </c>
      <c r="F2095" s="27">
        <v>44599</v>
      </c>
      <c r="G2095" s="32">
        <v>300</v>
      </c>
      <c r="H2095" t="e">
        <f>VLOOKUP(B2095,'MEMBER PROFILE'!A:O,15,FALSE)</f>
        <v>#N/A</v>
      </c>
    </row>
    <row r="2096" spans="1:8" x14ac:dyDescent="0.25">
      <c r="A2096" s="21">
        <v>1057</v>
      </c>
      <c r="B2096" s="156" t="s">
        <v>3920</v>
      </c>
      <c r="C2096" s="156" t="s">
        <v>3920</v>
      </c>
      <c r="D2096" s="28" t="s">
        <v>3891</v>
      </c>
      <c r="E2096" s="28" t="s">
        <v>107</v>
      </c>
      <c r="F2096" s="27">
        <v>42114</v>
      </c>
      <c r="G2096" s="32">
        <v>555.72</v>
      </c>
      <c r="H2096" t="e">
        <f>VLOOKUP(B2096,'MEMBER PROFILE'!A:O,15,FALSE)</f>
        <v>#N/A</v>
      </c>
    </row>
    <row r="2097" spans="1:8" x14ac:dyDescent="0.25">
      <c r="A2097" s="21">
        <v>1058</v>
      </c>
      <c r="B2097" s="156" t="s">
        <v>3976</v>
      </c>
      <c r="C2097" s="156" t="s">
        <v>3976</v>
      </c>
      <c r="D2097" s="28" t="s">
        <v>3895</v>
      </c>
      <c r="E2097" s="28" t="s">
        <v>51</v>
      </c>
      <c r="F2097" s="27">
        <v>44776</v>
      </c>
      <c r="G2097" s="32">
        <v>15459.6</v>
      </c>
      <c r="H2097" t="e">
        <f>VLOOKUP(B2097,'MEMBER PROFILE'!A:O,15,FALSE)</f>
        <v>#N/A</v>
      </c>
    </row>
    <row r="2098" spans="1:8" x14ac:dyDescent="0.25">
      <c r="A2098" s="21"/>
      <c r="B2098" s="156" t="s">
        <v>3976</v>
      </c>
      <c r="C2098" s="156" t="s">
        <v>3976</v>
      </c>
      <c r="D2098" s="28" t="s">
        <v>3895</v>
      </c>
      <c r="E2098" s="28" t="s">
        <v>52</v>
      </c>
      <c r="F2098" s="27">
        <v>44776</v>
      </c>
      <c r="G2098" s="32">
        <v>-100</v>
      </c>
      <c r="H2098" t="e">
        <f>VLOOKUP(B2098,'MEMBER PROFILE'!A:O,15,FALSE)</f>
        <v>#N/A</v>
      </c>
    </row>
    <row r="2099" spans="1:8" x14ac:dyDescent="0.25">
      <c r="A2099" s="21">
        <v>1059</v>
      </c>
      <c r="B2099" s="156" t="s">
        <v>3981</v>
      </c>
      <c r="C2099" s="156" t="s">
        <v>3981</v>
      </c>
      <c r="D2099" s="28" t="s">
        <v>3900</v>
      </c>
      <c r="E2099" s="28" t="s">
        <v>51</v>
      </c>
      <c r="F2099" s="27">
        <v>45009</v>
      </c>
      <c r="G2099" s="32">
        <v>25752.5</v>
      </c>
      <c r="H2099" t="e">
        <f>VLOOKUP(B2099,'MEMBER PROFILE'!A:O,15,FALSE)</f>
        <v>#N/A</v>
      </c>
    </row>
    <row r="2100" spans="1:8" x14ac:dyDescent="0.25">
      <c r="A2100" s="21"/>
      <c r="B2100" s="156" t="s">
        <v>3981</v>
      </c>
      <c r="C2100" s="156" t="s">
        <v>3981</v>
      </c>
      <c r="D2100" s="28" t="s">
        <v>3900</v>
      </c>
      <c r="E2100" s="28" t="s">
        <v>52</v>
      </c>
      <c r="F2100" s="27">
        <v>45009</v>
      </c>
      <c r="G2100" s="32">
        <v>1500</v>
      </c>
      <c r="H2100" t="e">
        <f>VLOOKUP(B2100,'MEMBER PROFILE'!A:O,15,FALSE)</f>
        <v>#N/A</v>
      </c>
    </row>
    <row r="2101" spans="1:8" x14ac:dyDescent="0.25">
      <c r="A2101" s="21">
        <v>1060</v>
      </c>
      <c r="B2101" s="156" t="s">
        <v>3984</v>
      </c>
      <c r="C2101" s="156" t="s">
        <v>3984</v>
      </c>
      <c r="D2101" s="28" t="s">
        <v>3906</v>
      </c>
      <c r="E2101" s="28" t="s">
        <v>51</v>
      </c>
      <c r="F2101" s="27">
        <v>41257</v>
      </c>
      <c r="G2101" s="32">
        <v>55041.69</v>
      </c>
      <c r="H2101" t="e">
        <f>VLOOKUP(B2101,'MEMBER PROFILE'!A:O,15,FALSE)</f>
        <v>#N/A</v>
      </c>
    </row>
    <row r="2102" spans="1:8" x14ac:dyDescent="0.25">
      <c r="A2102" s="21"/>
      <c r="B2102" s="156" t="s">
        <v>3984</v>
      </c>
      <c r="C2102" s="156" t="s">
        <v>3984</v>
      </c>
      <c r="D2102" s="28" t="s">
        <v>3906</v>
      </c>
      <c r="E2102" s="28" t="s">
        <v>52</v>
      </c>
      <c r="F2102" s="27">
        <v>41257</v>
      </c>
      <c r="G2102" s="32">
        <v>300</v>
      </c>
      <c r="H2102" t="e">
        <f>VLOOKUP(B2102,'MEMBER PROFILE'!A:O,15,FALSE)</f>
        <v>#N/A</v>
      </c>
    </row>
    <row r="2103" spans="1:8" x14ac:dyDescent="0.25">
      <c r="A2103" s="21">
        <v>1061</v>
      </c>
      <c r="B2103" s="156" t="s">
        <v>3990</v>
      </c>
      <c r="C2103" s="156" t="s">
        <v>3990</v>
      </c>
      <c r="D2103" s="28" t="s">
        <v>3910</v>
      </c>
      <c r="E2103" s="28" t="s">
        <v>51</v>
      </c>
      <c r="F2103" s="27">
        <v>44251</v>
      </c>
      <c r="G2103" s="32">
        <v>27115.15</v>
      </c>
      <c r="H2103" t="e">
        <f>VLOOKUP(B2103,'MEMBER PROFILE'!A:O,15,FALSE)</f>
        <v>#N/A</v>
      </c>
    </row>
    <row r="2104" spans="1:8" x14ac:dyDescent="0.25">
      <c r="A2104" s="21"/>
      <c r="B2104" s="156" t="s">
        <v>3990</v>
      </c>
      <c r="C2104" s="156" t="s">
        <v>3990</v>
      </c>
      <c r="D2104" s="28" t="s">
        <v>3910</v>
      </c>
      <c r="E2104" s="28" t="s">
        <v>52</v>
      </c>
      <c r="F2104" s="27">
        <v>44251</v>
      </c>
      <c r="G2104" s="32">
        <v>300</v>
      </c>
      <c r="H2104" t="e">
        <f>VLOOKUP(B2104,'MEMBER PROFILE'!A:O,15,FALSE)</f>
        <v>#N/A</v>
      </c>
    </row>
    <row r="2105" spans="1:8" x14ac:dyDescent="0.25">
      <c r="A2105" s="21">
        <v>1062</v>
      </c>
      <c r="B2105" s="156" t="s">
        <v>3994</v>
      </c>
      <c r="C2105" s="156" t="s">
        <v>3994</v>
      </c>
      <c r="D2105" s="28" t="s">
        <v>3914</v>
      </c>
      <c r="E2105" s="28" t="s">
        <v>51</v>
      </c>
      <c r="F2105" s="27">
        <v>43203</v>
      </c>
      <c r="G2105" s="32">
        <v>12879.77</v>
      </c>
      <c r="H2105" t="e">
        <f>VLOOKUP(B2105,'MEMBER PROFILE'!A:O,15,FALSE)</f>
        <v>#N/A</v>
      </c>
    </row>
    <row r="2106" spans="1:8" x14ac:dyDescent="0.25">
      <c r="A2106" s="21"/>
      <c r="B2106" s="156" t="s">
        <v>3994</v>
      </c>
      <c r="C2106" s="156" t="s">
        <v>3994</v>
      </c>
      <c r="D2106" s="28" t="s">
        <v>3914</v>
      </c>
      <c r="E2106" s="28" t="s">
        <v>52</v>
      </c>
      <c r="F2106" s="27">
        <v>43203</v>
      </c>
      <c r="G2106" s="32">
        <v>300</v>
      </c>
      <c r="H2106" t="e">
        <f>VLOOKUP(B2106,'MEMBER PROFILE'!A:O,15,FALSE)</f>
        <v>#N/A</v>
      </c>
    </row>
    <row r="2107" spans="1:8" x14ac:dyDescent="0.25">
      <c r="A2107" s="21">
        <v>1063</v>
      </c>
      <c r="B2107" s="156" t="s">
        <v>3998</v>
      </c>
      <c r="C2107" s="156" t="s">
        <v>3998</v>
      </c>
      <c r="D2107" s="28" t="s">
        <v>3919</v>
      </c>
      <c r="E2107" s="28" t="s">
        <v>51</v>
      </c>
      <c r="F2107" s="27">
        <v>45322</v>
      </c>
      <c r="G2107" s="32">
        <v>15402.5</v>
      </c>
      <c r="H2107" t="e">
        <f>VLOOKUP(B2107,'MEMBER PROFILE'!A:O,15,FALSE)</f>
        <v>#N/A</v>
      </c>
    </row>
    <row r="2108" spans="1:8" x14ac:dyDescent="0.25">
      <c r="A2108" s="21"/>
      <c r="B2108" s="156" t="s">
        <v>3998</v>
      </c>
      <c r="C2108" s="156" t="s">
        <v>3998</v>
      </c>
      <c r="D2108" s="28" t="s">
        <v>3919</v>
      </c>
      <c r="E2108" s="28" t="s">
        <v>52</v>
      </c>
      <c r="F2108" s="27">
        <v>45322</v>
      </c>
      <c r="G2108" s="32">
        <v>1500</v>
      </c>
      <c r="H2108" t="e">
        <f>VLOOKUP(B2108,'MEMBER PROFILE'!A:O,15,FALSE)</f>
        <v>#N/A</v>
      </c>
    </row>
    <row r="2109" spans="1:8" x14ac:dyDescent="0.25">
      <c r="A2109" s="21">
        <v>1064</v>
      </c>
      <c r="B2109" s="156" t="s">
        <v>3922</v>
      </c>
      <c r="C2109" s="156" t="s">
        <v>3922</v>
      </c>
      <c r="D2109" s="28" t="s">
        <v>3921</v>
      </c>
      <c r="E2109" s="28" t="s">
        <v>107</v>
      </c>
      <c r="F2109" s="27">
        <v>41302</v>
      </c>
      <c r="G2109" s="32">
        <v>443.99</v>
      </c>
      <c r="H2109" t="e">
        <f>VLOOKUP(B2109,'MEMBER PROFILE'!A:O,15,FALSE)</f>
        <v>#N/A</v>
      </c>
    </row>
    <row r="2110" spans="1:8" x14ac:dyDescent="0.25">
      <c r="A2110" s="21">
        <v>1065</v>
      </c>
      <c r="B2110" s="156" t="s">
        <v>3924</v>
      </c>
      <c r="C2110" s="156" t="s">
        <v>3924</v>
      </c>
      <c r="D2110" s="28" t="s">
        <v>3923</v>
      </c>
      <c r="E2110" s="28" t="s">
        <v>107</v>
      </c>
      <c r="F2110" s="27">
        <v>42411</v>
      </c>
      <c r="G2110" s="32">
        <v>1536.63</v>
      </c>
      <c r="H2110" t="e">
        <f>VLOOKUP(B2110,'MEMBER PROFILE'!A:O,15,FALSE)</f>
        <v>#N/A</v>
      </c>
    </row>
    <row r="2111" spans="1:8" x14ac:dyDescent="0.25">
      <c r="A2111" s="21">
        <v>1066</v>
      </c>
      <c r="B2111" s="156" t="s">
        <v>3926</v>
      </c>
      <c r="C2111" s="156" t="s">
        <v>3926</v>
      </c>
      <c r="D2111" s="28" t="s">
        <v>3925</v>
      </c>
      <c r="E2111" s="28" t="s">
        <v>107</v>
      </c>
      <c r="F2111" s="27">
        <v>41766</v>
      </c>
      <c r="G2111" s="32">
        <v>820.58</v>
      </c>
      <c r="H2111" t="e">
        <f>VLOOKUP(B2111,'MEMBER PROFILE'!A:O,15,FALSE)</f>
        <v>#N/A</v>
      </c>
    </row>
    <row r="2112" spans="1:8" x14ac:dyDescent="0.25">
      <c r="A2112" s="21">
        <v>1067</v>
      </c>
      <c r="B2112" s="156" t="s">
        <v>3945</v>
      </c>
      <c r="C2112" s="156" t="s">
        <v>3945</v>
      </c>
      <c r="D2112" s="28" t="s">
        <v>3928</v>
      </c>
      <c r="E2112" s="28" t="s">
        <v>107</v>
      </c>
      <c r="F2112" s="27">
        <v>42114</v>
      </c>
      <c r="G2112" s="32">
        <v>555.72</v>
      </c>
      <c r="H2112" t="e">
        <f>VLOOKUP(B2112,'MEMBER PROFILE'!A:O,15,FALSE)</f>
        <v>#N/A</v>
      </c>
    </row>
    <row r="2113" spans="1:8" x14ac:dyDescent="0.25">
      <c r="A2113" s="21">
        <v>1068</v>
      </c>
      <c r="B2113" s="156" t="s">
        <v>4002</v>
      </c>
      <c r="C2113" s="156" t="s">
        <v>4002</v>
      </c>
      <c r="D2113" s="28" t="s">
        <v>3931</v>
      </c>
      <c r="E2113" s="28" t="s">
        <v>51</v>
      </c>
      <c r="F2113" s="27">
        <v>43201</v>
      </c>
      <c r="G2113" s="32">
        <v>10544.86</v>
      </c>
      <c r="H2113" t="e">
        <f>VLOOKUP(B2113,'MEMBER PROFILE'!A:O,15,FALSE)</f>
        <v>#N/A</v>
      </c>
    </row>
    <row r="2114" spans="1:8" x14ac:dyDescent="0.25">
      <c r="A2114" s="21"/>
      <c r="B2114" s="156" t="s">
        <v>4002</v>
      </c>
      <c r="C2114" s="156" t="s">
        <v>4002</v>
      </c>
      <c r="D2114" s="28" t="s">
        <v>3931</v>
      </c>
      <c r="E2114" s="28" t="s">
        <v>52</v>
      </c>
      <c r="F2114" s="27">
        <v>43201</v>
      </c>
      <c r="G2114" s="32">
        <v>-500</v>
      </c>
      <c r="H2114" t="e">
        <f>VLOOKUP(B2114,'MEMBER PROFILE'!A:O,15,FALSE)</f>
        <v>#N/A</v>
      </c>
    </row>
    <row r="2115" spans="1:8" x14ac:dyDescent="0.25">
      <c r="A2115" s="21">
        <v>1069</v>
      </c>
      <c r="B2115" s="156" t="s">
        <v>4015</v>
      </c>
      <c r="C2115" s="156" t="s">
        <v>4015</v>
      </c>
      <c r="D2115" s="28" t="s">
        <v>3934</v>
      </c>
      <c r="E2115" s="28" t="s">
        <v>51</v>
      </c>
      <c r="F2115" s="27">
        <v>42816</v>
      </c>
      <c r="G2115" s="32">
        <v>15656.89</v>
      </c>
      <c r="H2115" t="e">
        <f>VLOOKUP(B2115,'MEMBER PROFILE'!A:O,15,FALSE)</f>
        <v>#N/A</v>
      </c>
    </row>
    <row r="2116" spans="1:8" x14ac:dyDescent="0.25">
      <c r="A2116" s="21"/>
      <c r="B2116" s="156" t="s">
        <v>4015</v>
      </c>
      <c r="C2116" s="156" t="s">
        <v>4015</v>
      </c>
      <c r="D2116" s="28" t="s">
        <v>3934</v>
      </c>
      <c r="E2116" s="28" t="s">
        <v>52</v>
      </c>
      <c r="F2116" s="27">
        <v>42816</v>
      </c>
      <c r="G2116" s="32">
        <v>300</v>
      </c>
      <c r="H2116" t="e">
        <f>VLOOKUP(B2116,'MEMBER PROFILE'!A:O,15,FALSE)</f>
        <v>#N/A</v>
      </c>
    </row>
    <row r="2117" spans="1:8" x14ac:dyDescent="0.25">
      <c r="A2117" s="21">
        <v>1070</v>
      </c>
      <c r="B2117" s="156" t="s">
        <v>4019</v>
      </c>
      <c r="C2117" s="156" t="s">
        <v>4019</v>
      </c>
      <c r="D2117" s="28" t="s">
        <v>3938</v>
      </c>
      <c r="E2117" s="28" t="s">
        <v>51</v>
      </c>
      <c r="F2117" s="27">
        <v>45118</v>
      </c>
      <c r="G2117" s="32">
        <v>15150</v>
      </c>
      <c r="H2117" t="e">
        <f>VLOOKUP(B2117,'MEMBER PROFILE'!A:O,15,FALSE)</f>
        <v>#N/A</v>
      </c>
    </row>
    <row r="2118" spans="1:8" x14ac:dyDescent="0.25">
      <c r="A2118" s="21"/>
      <c r="B2118" s="156" t="s">
        <v>4019</v>
      </c>
      <c r="C2118" s="156" t="s">
        <v>4019</v>
      </c>
      <c r="D2118" s="28" t="s">
        <v>3938</v>
      </c>
      <c r="E2118" s="28" t="s">
        <v>52</v>
      </c>
      <c r="F2118" s="27">
        <v>45118</v>
      </c>
      <c r="G2118" s="32">
        <v>1200</v>
      </c>
      <c r="H2118" t="e">
        <f>VLOOKUP(B2118,'MEMBER PROFILE'!A:O,15,FALSE)</f>
        <v>#N/A</v>
      </c>
    </row>
    <row r="2119" spans="1:8" x14ac:dyDescent="0.25">
      <c r="A2119" s="21">
        <v>1071</v>
      </c>
      <c r="B2119" s="156" t="s">
        <v>4022</v>
      </c>
      <c r="C2119" s="156" t="s">
        <v>4022</v>
      </c>
      <c r="D2119" s="28" t="s">
        <v>3944</v>
      </c>
      <c r="E2119" s="28" t="s">
        <v>51</v>
      </c>
      <c r="F2119" s="27">
        <v>45371</v>
      </c>
      <c r="G2119" s="32">
        <v>15301.5</v>
      </c>
      <c r="H2119" t="e">
        <f>VLOOKUP(B2119,'MEMBER PROFILE'!A:O,15,FALSE)</f>
        <v>#N/A</v>
      </c>
    </row>
    <row r="2120" spans="1:8" x14ac:dyDescent="0.25">
      <c r="A2120" s="21"/>
      <c r="B2120" s="156" t="s">
        <v>4022</v>
      </c>
      <c r="C2120" s="156" t="s">
        <v>4022</v>
      </c>
      <c r="D2120" s="28" t="s">
        <v>3944</v>
      </c>
      <c r="E2120" s="28" t="s">
        <v>52</v>
      </c>
      <c r="F2120" s="27">
        <v>45371</v>
      </c>
      <c r="G2120" s="32">
        <v>1500</v>
      </c>
      <c r="H2120" t="e">
        <f>VLOOKUP(B2120,'MEMBER PROFILE'!A:O,15,FALSE)</f>
        <v>#N/A</v>
      </c>
    </row>
    <row r="2121" spans="1:8" x14ac:dyDescent="0.25">
      <c r="A2121" s="21">
        <v>1072</v>
      </c>
      <c r="B2121" s="156" t="s">
        <v>3950</v>
      </c>
      <c r="C2121" s="156" t="s">
        <v>3950</v>
      </c>
      <c r="D2121" s="28" t="s">
        <v>3948</v>
      </c>
      <c r="E2121" s="28" t="s">
        <v>107</v>
      </c>
      <c r="F2121" s="27">
        <v>40665</v>
      </c>
      <c r="G2121" s="32">
        <v>567.09</v>
      </c>
      <c r="H2121" t="e">
        <f>VLOOKUP(B2121,'MEMBER PROFILE'!A:O,15,FALSE)</f>
        <v>#N/A</v>
      </c>
    </row>
    <row r="2122" spans="1:8" x14ac:dyDescent="0.25">
      <c r="A2122" s="21">
        <v>1073</v>
      </c>
      <c r="B2122" s="156" t="s">
        <v>3954</v>
      </c>
      <c r="C2122" s="156" t="s">
        <v>3954</v>
      </c>
      <c r="D2122" s="28" t="s">
        <v>3949</v>
      </c>
      <c r="E2122" s="28" t="s">
        <v>107</v>
      </c>
      <c r="F2122" s="27">
        <v>41976</v>
      </c>
      <c r="G2122" s="32">
        <v>548.33000000000004</v>
      </c>
      <c r="H2122" t="e">
        <f>VLOOKUP(B2122,'MEMBER PROFILE'!A:O,15,FALSE)</f>
        <v>#N/A</v>
      </c>
    </row>
    <row r="2123" spans="1:8" x14ac:dyDescent="0.25">
      <c r="A2123" s="21">
        <v>1074</v>
      </c>
      <c r="B2123" s="156" t="s">
        <v>4026</v>
      </c>
      <c r="C2123" s="156" t="s">
        <v>4026</v>
      </c>
      <c r="D2123" s="28" t="s">
        <v>3953</v>
      </c>
      <c r="E2123" s="28" t="s">
        <v>51</v>
      </c>
      <c r="F2123" s="27">
        <v>44987</v>
      </c>
      <c r="G2123" s="32">
        <v>20600</v>
      </c>
      <c r="H2123" t="e">
        <f>VLOOKUP(B2123,'MEMBER PROFILE'!A:O,15,FALSE)</f>
        <v>#N/A</v>
      </c>
    </row>
    <row r="2124" spans="1:8" x14ac:dyDescent="0.25">
      <c r="A2124" s="21"/>
      <c r="B2124" s="156" t="s">
        <v>4026</v>
      </c>
      <c r="C2124" s="156" t="s">
        <v>4026</v>
      </c>
      <c r="D2124" s="28" t="s">
        <v>3953</v>
      </c>
      <c r="E2124" s="28" t="s">
        <v>52</v>
      </c>
      <c r="F2124" s="27">
        <v>44987</v>
      </c>
      <c r="G2124" s="32">
        <v>1000</v>
      </c>
      <c r="H2124" t="e">
        <f>VLOOKUP(B2124,'MEMBER PROFILE'!A:O,15,FALSE)</f>
        <v>#N/A</v>
      </c>
    </row>
    <row r="2125" spans="1:8" x14ac:dyDescent="0.25">
      <c r="A2125" s="21"/>
      <c r="B2125" s="156" t="s">
        <v>4026</v>
      </c>
      <c r="C2125" s="156" t="s">
        <v>4026</v>
      </c>
      <c r="D2125" s="28" t="s">
        <v>3953</v>
      </c>
      <c r="E2125" s="28" t="s">
        <v>107</v>
      </c>
      <c r="F2125" s="27">
        <v>44964</v>
      </c>
      <c r="G2125" s="32">
        <v>0</v>
      </c>
      <c r="H2125" t="e">
        <f>VLOOKUP(B2125,'MEMBER PROFILE'!A:O,15,FALSE)</f>
        <v>#N/A</v>
      </c>
    </row>
    <row r="2126" spans="1:8" x14ac:dyDescent="0.25">
      <c r="A2126" s="21">
        <v>1075</v>
      </c>
      <c r="B2126" s="156" t="s">
        <v>3956</v>
      </c>
      <c r="C2126" s="156" t="s">
        <v>3956</v>
      </c>
      <c r="D2126" s="28" t="s">
        <v>3955</v>
      </c>
      <c r="E2126" s="28" t="s">
        <v>107</v>
      </c>
      <c r="F2126" s="27">
        <v>44589</v>
      </c>
      <c r="G2126" s="32">
        <v>10268.959999999999</v>
      </c>
      <c r="H2126" t="e">
        <f>VLOOKUP(B2126,'MEMBER PROFILE'!A:O,15,FALSE)</f>
        <v>#N/A</v>
      </c>
    </row>
    <row r="2127" spans="1:8" x14ac:dyDescent="0.25">
      <c r="A2127" s="21">
        <v>1076</v>
      </c>
      <c r="B2127" s="156" t="s">
        <v>3962</v>
      </c>
      <c r="C2127" s="156" t="s">
        <v>3962</v>
      </c>
      <c r="D2127" s="28" t="s">
        <v>3958</v>
      </c>
      <c r="E2127" s="28" t="s">
        <v>107</v>
      </c>
      <c r="F2127" s="27">
        <v>43430</v>
      </c>
      <c r="G2127" s="32">
        <v>525.75</v>
      </c>
      <c r="H2127" t="e">
        <f>VLOOKUP(B2127,'MEMBER PROFILE'!A:O,15,FALSE)</f>
        <v>#N/A</v>
      </c>
    </row>
    <row r="2128" spans="1:8" x14ac:dyDescent="0.25">
      <c r="A2128" s="21">
        <v>1077</v>
      </c>
      <c r="B2128" s="156" t="s">
        <v>4030</v>
      </c>
      <c r="C2128" s="156" t="s">
        <v>4030</v>
      </c>
      <c r="D2128" s="28" t="s">
        <v>3961</v>
      </c>
      <c r="E2128" s="28" t="s">
        <v>51</v>
      </c>
      <c r="F2128" s="27">
        <v>42836</v>
      </c>
      <c r="G2128" s="32">
        <v>11645.64</v>
      </c>
      <c r="H2128" t="e">
        <f>VLOOKUP(B2128,'MEMBER PROFILE'!A:O,15,FALSE)</f>
        <v>#N/A</v>
      </c>
    </row>
    <row r="2129" spans="1:8" x14ac:dyDescent="0.25">
      <c r="A2129" s="21"/>
      <c r="B2129" s="156" t="s">
        <v>4030</v>
      </c>
      <c r="C2129" s="156" t="s">
        <v>4030</v>
      </c>
      <c r="D2129" s="28" t="s">
        <v>3961</v>
      </c>
      <c r="E2129" s="28" t="s">
        <v>52</v>
      </c>
      <c r="F2129" s="27">
        <v>42836</v>
      </c>
      <c r="G2129" s="32">
        <v>-200</v>
      </c>
      <c r="H2129" t="e">
        <f>VLOOKUP(B2129,'MEMBER PROFILE'!A:O,15,FALSE)</f>
        <v>#N/A</v>
      </c>
    </row>
    <row r="2130" spans="1:8" x14ac:dyDescent="0.25">
      <c r="A2130" s="21">
        <v>1078</v>
      </c>
      <c r="B2130" s="156" t="s">
        <v>3987</v>
      </c>
      <c r="C2130" s="156" t="s">
        <v>3987</v>
      </c>
      <c r="D2130" s="28" t="s">
        <v>3964</v>
      </c>
      <c r="E2130" s="28" t="s">
        <v>107</v>
      </c>
      <c r="F2130" s="27">
        <v>39374</v>
      </c>
      <c r="G2130" s="32">
        <v>1905.32</v>
      </c>
      <c r="H2130" t="e">
        <f>VLOOKUP(B2130,'MEMBER PROFILE'!A:O,15,FALSE)</f>
        <v>#N/A</v>
      </c>
    </row>
    <row r="2131" spans="1:8" x14ac:dyDescent="0.25">
      <c r="A2131" s="21">
        <v>1079</v>
      </c>
      <c r="B2131" s="156" t="s">
        <v>4037</v>
      </c>
      <c r="C2131" s="156" t="s">
        <v>4037</v>
      </c>
      <c r="D2131" s="28" t="s">
        <v>3967</v>
      </c>
      <c r="E2131" s="28" t="s">
        <v>51</v>
      </c>
      <c r="F2131" s="27">
        <v>42836</v>
      </c>
      <c r="G2131" s="32">
        <v>12902.5</v>
      </c>
      <c r="H2131" t="e">
        <f>VLOOKUP(B2131,'MEMBER PROFILE'!A:O,15,FALSE)</f>
        <v>#N/A</v>
      </c>
    </row>
    <row r="2132" spans="1:8" x14ac:dyDescent="0.25">
      <c r="A2132" s="21"/>
      <c r="B2132" s="156" t="s">
        <v>4037</v>
      </c>
      <c r="C2132" s="156" t="s">
        <v>4037</v>
      </c>
      <c r="D2132" s="28" t="s">
        <v>3967</v>
      </c>
      <c r="E2132" s="28" t="s">
        <v>52</v>
      </c>
      <c r="F2132" s="27">
        <v>42836</v>
      </c>
      <c r="G2132" s="32">
        <v>200</v>
      </c>
      <c r="H2132" t="e">
        <f>VLOOKUP(B2132,'MEMBER PROFILE'!A:O,15,FALSE)</f>
        <v>#N/A</v>
      </c>
    </row>
    <row r="2133" spans="1:8" x14ac:dyDescent="0.25">
      <c r="A2133" s="21">
        <v>1080</v>
      </c>
      <c r="B2133" s="156" t="s">
        <v>4044</v>
      </c>
      <c r="C2133" s="156" t="s">
        <v>4044</v>
      </c>
      <c r="D2133" s="28" t="s">
        <v>3971</v>
      </c>
      <c r="E2133" s="28" t="s">
        <v>51</v>
      </c>
      <c r="F2133" s="27">
        <v>42118</v>
      </c>
      <c r="G2133" s="32">
        <v>19362.88</v>
      </c>
      <c r="H2133" t="e">
        <f>VLOOKUP(B2133,'MEMBER PROFILE'!A:O,15,FALSE)</f>
        <v>#N/A</v>
      </c>
    </row>
    <row r="2134" spans="1:8" x14ac:dyDescent="0.25">
      <c r="A2134" s="21"/>
      <c r="B2134" s="156" t="s">
        <v>4044</v>
      </c>
      <c r="C2134" s="156" t="s">
        <v>4044</v>
      </c>
      <c r="D2134" s="28" t="s">
        <v>3971</v>
      </c>
      <c r="E2134" s="28" t="s">
        <v>52</v>
      </c>
      <c r="F2134" s="27">
        <v>42118</v>
      </c>
      <c r="G2134" s="32">
        <v>300</v>
      </c>
      <c r="H2134" t="e">
        <f>VLOOKUP(B2134,'MEMBER PROFILE'!A:O,15,FALSE)</f>
        <v>#N/A</v>
      </c>
    </row>
    <row r="2135" spans="1:8" x14ac:dyDescent="0.25">
      <c r="A2135" s="21"/>
      <c r="B2135" s="156" t="s">
        <v>4044</v>
      </c>
      <c r="C2135" s="156" t="s">
        <v>4044</v>
      </c>
      <c r="D2135" s="28" t="s">
        <v>3971</v>
      </c>
      <c r="E2135" s="28" t="s">
        <v>107</v>
      </c>
      <c r="F2135" s="27">
        <v>41716</v>
      </c>
      <c r="G2135" s="32">
        <v>18030</v>
      </c>
      <c r="H2135" t="e">
        <f>VLOOKUP(B2135,'MEMBER PROFILE'!A:O,15,FALSE)</f>
        <v>#N/A</v>
      </c>
    </row>
    <row r="2136" spans="1:8" x14ac:dyDescent="0.25">
      <c r="A2136" s="21">
        <v>1081</v>
      </c>
      <c r="B2136" s="156" t="s">
        <v>4049</v>
      </c>
      <c r="C2136" s="156" t="s">
        <v>4049</v>
      </c>
      <c r="D2136" s="28" t="s">
        <v>3974</v>
      </c>
      <c r="E2136" s="28" t="s">
        <v>51</v>
      </c>
      <c r="F2136" s="27">
        <v>42981</v>
      </c>
      <c r="G2136" s="32">
        <v>12714.16</v>
      </c>
      <c r="H2136" t="e">
        <f>VLOOKUP(B2136,'MEMBER PROFILE'!A:O,15,FALSE)</f>
        <v>#N/A</v>
      </c>
    </row>
    <row r="2137" spans="1:8" x14ac:dyDescent="0.25">
      <c r="A2137" s="21"/>
      <c r="B2137" s="156" t="s">
        <v>4049</v>
      </c>
      <c r="C2137" s="156" t="s">
        <v>4049</v>
      </c>
      <c r="D2137" s="28" t="s">
        <v>3974</v>
      </c>
      <c r="E2137" s="28" t="s">
        <v>52</v>
      </c>
      <c r="F2137" s="27">
        <v>42981</v>
      </c>
      <c r="G2137" s="32">
        <v>300</v>
      </c>
      <c r="H2137" t="e">
        <f>VLOOKUP(B2137,'MEMBER PROFILE'!A:O,15,FALSE)</f>
        <v>#N/A</v>
      </c>
    </row>
    <row r="2138" spans="1:8" x14ac:dyDescent="0.25">
      <c r="A2138" s="21">
        <v>1082</v>
      </c>
      <c r="B2138" s="156" t="s">
        <v>4053</v>
      </c>
      <c r="C2138" s="156" t="s">
        <v>4053</v>
      </c>
      <c r="D2138" s="28" t="s">
        <v>3979</v>
      </c>
      <c r="E2138" s="28" t="s">
        <v>51</v>
      </c>
      <c r="F2138" s="27">
        <v>44564</v>
      </c>
      <c r="G2138" s="32">
        <v>16820.919999999998</v>
      </c>
      <c r="H2138" t="e">
        <f>VLOOKUP(B2138,'MEMBER PROFILE'!A:O,15,FALSE)</f>
        <v>#N/A</v>
      </c>
    </row>
    <row r="2139" spans="1:8" x14ac:dyDescent="0.25">
      <c r="A2139" s="21"/>
      <c r="B2139" s="156" t="s">
        <v>4053</v>
      </c>
      <c r="C2139" s="156" t="s">
        <v>4053</v>
      </c>
      <c r="D2139" s="28" t="s">
        <v>3979</v>
      </c>
      <c r="E2139" s="28" t="s">
        <v>52</v>
      </c>
      <c r="F2139" s="27">
        <v>44564</v>
      </c>
      <c r="G2139" s="32">
        <v>300</v>
      </c>
      <c r="H2139" t="e">
        <f>VLOOKUP(B2139,'MEMBER PROFILE'!A:O,15,FALSE)</f>
        <v>#N/A</v>
      </c>
    </row>
    <row r="2140" spans="1:8" x14ac:dyDescent="0.25">
      <c r="A2140" s="21">
        <v>1083</v>
      </c>
      <c r="B2140" s="156" t="s">
        <v>4058</v>
      </c>
      <c r="C2140" s="156" t="s">
        <v>4058</v>
      </c>
      <c r="D2140" s="28" t="s">
        <v>3982</v>
      </c>
      <c r="E2140" s="28" t="s">
        <v>51</v>
      </c>
      <c r="F2140" s="27">
        <v>44540</v>
      </c>
      <c r="G2140" s="32">
        <v>16765.63</v>
      </c>
      <c r="H2140" t="e">
        <f>VLOOKUP(B2140,'MEMBER PROFILE'!A:O,15,FALSE)</f>
        <v>#N/A</v>
      </c>
    </row>
    <row r="2141" spans="1:8" x14ac:dyDescent="0.25">
      <c r="A2141" s="21"/>
      <c r="B2141" s="156" t="s">
        <v>4058</v>
      </c>
      <c r="C2141" s="156" t="s">
        <v>4058</v>
      </c>
      <c r="D2141" s="28" t="s">
        <v>3982</v>
      </c>
      <c r="E2141" s="28" t="s">
        <v>52</v>
      </c>
      <c r="F2141" s="27">
        <v>44540</v>
      </c>
      <c r="G2141" s="32">
        <v>300</v>
      </c>
      <c r="H2141" t="e">
        <f>VLOOKUP(B2141,'MEMBER PROFILE'!A:O,15,FALSE)</f>
        <v>#N/A</v>
      </c>
    </row>
    <row r="2142" spans="1:8" x14ac:dyDescent="0.25">
      <c r="A2142" s="21">
        <v>1084</v>
      </c>
      <c r="B2142" s="156" t="s">
        <v>4062</v>
      </c>
      <c r="C2142" s="156" t="s">
        <v>4062</v>
      </c>
      <c r="D2142" s="28" t="s">
        <v>3986</v>
      </c>
      <c r="E2142" s="28" t="s">
        <v>51</v>
      </c>
      <c r="F2142" s="27">
        <v>41039</v>
      </c>
      <c r="G2142" s="32">
        <v>29581.9</v>
      </c>
      <c r="H2142" t="e">
        <f>VLOOKUP(B2142,'MEMBER PROFILE'!A:O,15,FALSE)</f>
        <v>#N/A</v>
      </c>
    </row>
    <row r="2143" spans="1:8" x14ac:dyDescent="0.25">
      <c r="A2143" s="21"/>
      <c r="B2143" s="156" t="s">
        <v>4062</v>
      </c>
      <c r="C2143" s="156" t="s">
        <v>4062</v>
      </c>
      <c r="D2143" s="28" t="s">
        <v>3986</v>
      </c>
      <c r="E2143" s="28" t="s">
        <v>52</v>
      </c>
      <c r="F2143" s="27">
        <v>41039</v>
      </c>
      <c r="G2143" s="32">
        <v>300</v>
      </c>
      <c r="H2143" t="e">
        <f>VLOOKUP(B2143,'MEMBER PROFILE'!A:O,15,FALSE)</f>
        <v>#N/A</v>
      </c>
    </row>
    <row r="2144" spans="1:8" x14ac:dyDescent="0.25">
      <c r="A2144" s="21">
        <v>1085</v>
      </c>
      <c r="B2144" s="156" t="s">
        <v>4005</v>
      </c>
      <c r="C2144" s="156" t="s">
        <v>4005</v>
      </c>
      <c r="D2144" s="28" t="s">
        <v>3989</v>
      </c>
      <c r="E2144" s="28" t="s">
        <v>107</v>
      </c>
      <c r="F2144" s="27">
        <v>41432</v>
      </c>
      <c r="G2144" s="32">
        <v>3360.24</v>
      </c>
      <c r="H2144" t="e">
        <f>VLOOKUP(B2144,'MEMBER PROFILE'!A:O,15,FALSE)</f>
        <v>#N/A</v>
      </c>
    </row>
    <row r="2145" spans="1:8" x14ac:dyDescent="0.25">
      <c r="A2145" s="21">
        <v>1086</v>
      </c>
      <c r="B2145" s="156" t="s">
        <v>4063</v>
      </c>
      <c r="C2145" s="156" t="s">
        <v>4063</v>
      </c>
      <c r="D2145" s="28" t="s">
        <v>3993</v>
      </c>
      <c r="E2145" s="28" t="s">
        <v>51</v>
      </c>
      <c r="F2145" s="27">
        <v>43244</v>
      </c>
      <c r="G2145" s="32">
        <v>14648.05</v>
      </c>
      <c r="H2145" t="e">
        <f>VLOOKUP(B2145,'MEMBER PROFILE'!A:O,15,FALSE)</f>
        <v>#N/A</v>
      </c>
    </row>
    <row r="2146" spans="1:8" x14ac:dyDescent="0.25">
      <c r="A2146" s="21"/>
      <c r="B2146" s="156" t="s">
        <v>4063</v>
      </c>
      <c r="C2146" s="156" t="s">
        <v>4063</v>
      </c>
      <c r="D2146" s="28" t="s">
        <v>3993</v>
      </c>
      <c r="E2146" s="28" t="s">
        <v>52</v>
      </c>
      <c r="F2146" s="27">
        <v>43244</v>
      </c>
      <c r="G2146" s="32">
        <v>300</v>
      </c>
      <c r="H2146" t="e">
        <f>VLOOKUP(B2146,'MEMBER PROFILE'!A:O,15,FALSE)</f>
        <v>#N/A</v>
      </c>
    </row>
    <row r="2147" spans="1:8" x14ac:dyDescent="0.25">
      <c r="A2147" s="21"/>
      <c r="B2147" s="156" t="s">
        <v>4063</v>
      </c>
      <c r="C2147" s="156" t="s">
        <v>4063</v>
      </c>
      <c r="D2147" s="28" t="s">
        <v>3993</v>
      </c>
      <c r="E2147" s="28" t="s">
        <v>107</v>
      </c>
      <c r="F2147" s="27">
        <v>43179</v>
      </c>
      <c r="G2147" s="32">
        <v>990.96</v>
      </c>
      <c r="H2147" t="e">
        <f>VLOOKUP(B2147,'MEMBER PROFILE'!A:O,15,FALSE)</f>
        <v>#N/A</v>
      </c>
    </row>
    <row r="2148" spans="1:8" x14ac:dyDescent="0.25">
      <c r="A2148" s="21">
        <v>1087</v>
      </c>
      <c r="B2148" s="156" t="s">
        <v>4066</v>
      </c>
      <c r="C2148" s="156" t="s">
        <v>4066</v>
      </c>
      <c r="D2148" s="28" t="s">
        <v>3996</v>
      </c>
      <c r="E2148" s="28" t="s">
        <v>51</v>
      </c>
      <c r="F2148" s="27">
        <v>43385</v>
      </c>
      <c r="G2148" s="32">
        <v>12794.84</v>
      </c>
      <c r="H2148" t="e">
        <f>VLOOKUP(B2148,'MEMBER PROFILE'!A:O,15,FALSE)</f>
        <v>#N/A</v>
      </c>
    </row>
    <row r="2149" spans="1:8" x14ac:dyDescent="0.25">
      <c r="A2149" s="21"/>
      <c r="B2149" s="156" t="s">
        <v>4066</v>
      </c>
      <c r="C2149" s="156" t="s">
        <v>4066</v>
      </c>
      <c r="D2149" s="28" t="s">
        <v>3996</v>
      </c>
      <c r="E2149" s="28" t="s">
        <v>52</v>
      </c>
      <c r="F2149" s="27">
        <v>43385</v>
      </c>
      <c r="G2149" s="32">
        <v>300</v>
      </c>
      <c r="H2149" t="e">
        <f>VLOOKUP(B2149,'MEMBER PROFILE'!A:O,15,FALSE)</f>
        <v>#N/A</v>
      </c>
    </row>
    <row r="2150" spans="1:8" x14ac:dyDescent="0.25">
      <c r="A2150" s="21">
        <v>1088</v>
      </c>
      <c r="B2150" s="156" t="s">
        <v>4070</v>
      </c>
      <c r="C2150" s="156" t="s">
        <v>4070</v>
      </c>
      <c r="D2150" s="28" t="s">
        <v>4000</v>
      </c>
      <c r="E2150" s="28" t="s">
        <v>51</v>
      </c>
      <c r="F2150" s="27">
        <v>43438</v>
      </c>
      <c r="G2150" s="32">
        <v>10912.77</v>
      </c>
      <c r="H2150" t="e">
        <f>VLOOKUP(B2150,'MEMBER PROFILE'!A:O,15,FALSE)</f>
        <v>#N/A</v>
      </c>
    </row>
    <row r="2151" spans="1:8" x14ac:dyDescent="0.25">
      <c r="A2151" s="21"/>
      <c r="B2151" s="156" t="s">
        <v>4070</v>
      </c>
      <c r="C2151" s="156" t="s">
        <v>4070</v>
      </c>
      <c r="D2151" s="28" t="s">
        <v>4000</v>
      </c>
      <c r="E2151" s="28" t="s">
        <v>52</v>
      </c>
      <c r="F2151" s="27">
        <v>43438</v>
      </c>
      <c r="G2151" s="32">
        <v>300</v>
      </c>
      <c r="H2151" t="e">
        <f>VLOOKUP(B2151,'MEMBER PROFILE'!A:O,15,FALSE)</f>
        <v>#N/A</v>
      </c>
    </row>
    <row r="2152" spans="1:8" x14ac:dyDescent="0.25">
      <c r="A2152" s="21">
        <v>1089</v>
      </c>
      <c r="B2152" s="156" t="s">
        <v>4073</v>
      </c>
      <c r="C2152" s="156" t="s">
        <v>4073</v>
      </c>
      <c r="D2152" s="28" t="s">
        <v>4003</v>
      </c>
      <c r="E2152" s="28" t="s">
        <v>51</v>
      </c>
      <c r="F2152" s="27">
        <v>43438</v>
      </c>
      <c r="G2152" s="32">
        <v>12298.2</v>
      </c>
      <c r="H2152" t="e">
        <f>VLOOKUP(B2152,'MEMBER PROFILE'!A:O,15,FALSE)</f>
        <v>#N/A</v>
      </c>
    </row>
    <row r="2153" spans="1:8" x14ac:dyDescent="0.25">
      <c r="A2153" s="21"/>
      <c r="B2153" s="156" t="s">
        <v>4073</v>
      </c>
      <c r="C2153" s="156" t="s">
        <v>4073</v>
      </c>
      <c r="D2153" s="28" t="s">
        <v>4003</v>
      </c>
      <c r="E2153" s="28" t="s">
        <v>52</v>
      </c>
      <c r="F2153" s="27">
        <v>43438</v>
      </c>
      <c r="G2153" s="32">
        <v>300</v>
      </c>
      <c r="H2153" t="e">
        <f>VLOOKUP(B2153,'MEMBER PROFILE'!A:O,15,FALSE)</f>
        <v>#N/A</v>
      </c>
    </row>
    <row r="2154" spans="1:8" x14ac:dyDescent="0.25">
      <c r="A2154" s="21">
        <v>1090</v>
      </c>
      <c r="B2154" s="156" t="s">
        <v>4009</v>
      </c>
      <c r="C2154" s="156" t="s">
        <v>4009</v>
      </c>
      <c r="D2154" s="28" t="s">
        <v>4008</v>
      </c>
      <c r="E2154" s="28" t="s">
        <v>107</v>
      </c>
      <c r="F2154" s="27">
        <v>44839</v>
      </c>
      <c r="G2154" s="32">
        <v>662.4</v>
      </c>
      <c r="H2154" t="e">
        <f>VLOOKUP(B2154,'MEMBER PROFILE'!A:O,15,FALSE)</f>
        <v>#N/A</v>
      </c>
    </row>
    <row r="2155" spans="1:8" x14ac:dyDescent="0.25">
      <c r="A2155" s="21">
        <v>1091</v>
      </c>
      <c r="B2155" s="156" t="s">
        <v>4013</v>
      </c>
      <c r="C2155" s="156" t="s">
        <v>4013</v>
      </c>
      <c r="D2155" s="28" t="s">
        <v>4012</v>
      </c>
      <c r="E2155" s="28" t="s">
        <v>107</v>
      </c>
      <c r="F2155" s="27">
        <v>42114</v>
      </c>
      <c r="G2155" s="32">
        <v>555.64</v>
      </c>
      <c r="H2155" t="e">
        <f>VLOOKUP(B2155,'MEMBER PROFILE'!A:O,15,FALSE)</f>
        <v>#N/A</v>
      </c>
    </row>
    <row r="2156" spans="1:8" x14ac:dyDescent="0.25">
      <c r="A2156" s="21">
        <v>1092</v>
      </c>
      <c r="B2156" s="156" t="s">
        <v>4038</v>
      </c>
      <c r="C2156" s="156" t="s">
        <v>4038</v>
      </c>
      <c r="D2156" s="28" t="s">
        <v>4014</v>
      </c>
      <c r="E2156" s="28" t="s">
        <v>107</v>
      </c>
      <c r="F2156" s="27">
        <v>39818</v>
      </c>
      <c r="G2156" s="32">
        <v>696.09</v>
      </c>
      <c r="H2156" t="e">
        <f>VLOOKUP(B2156,'MEMBER PROFILE'!A:O,15,FALSE)</f>
        <v>#N/A</v>
      </c>
    </row>
    <row r="2157" spans="1:8" x14ac:dyDescent="0.25">
      <c r="A2157" s="21">
        <v>1093</v>
      </c>
      <c r="B2157" s="156" t="s">
        <v>4077</v>
      </c>
      <c r="C2157" s="156" t="s">
        <v>4077</v>
      </c>
      <c r="D2157" s="28" t="s">
        <v>4017</v>
      </c>
      <c r="E2157" s="28" t="s">
        <v>51</v>
      </c>
      <c r="F2157" s="27">
        <v>40642</v>
      </c>
      <c r="G2157" s="32">
        <v>19040.349999999999</v>
      </c>
      <c r="H2157" t="e">
        <f>VLOOKUP(B2157,'MEMBER PROFILE'!A:O,15,FALSE)</f>
        <v>#N/A</v>
      </c>
    </row>
    <row r="2158" spans="1:8" x14ac:dyDescent="0.25">
      <c r="A2158" s="21"/>
      <c r="B2158" s="156" t="s">
        <v>4077</v>
      </c>
      <c r="C2158" s="156" t="s">
        <v>4077</v>
      </c>
      <c r="D2158" s="28" t="s">
        <v>4017</v>
      </c>
      <c r="E2158" s="28" t="s">
        <v>52</v>
      </c>
      <c r="F2158" s="27">
        <v>40642</v>
      </c>
      <c r="G2158" s="32">
        <v>300</v>
      </c>
      <c r="H2158" t="e">
        <f>VLOOKUP(B2158,'MEMBER PROFILE'!A:O,15,FALSE)</f>
        <v>#N/A</v>
      </c>
    </row>
    <row r="2159" spans="1:8" x14ac:dyDescent="0.25">
      <c r="A2159" s="21">
        <v>1094</v>
      </c>
      <c r="B2159" s="156" t="s">
        <v>4081</v>
      </c>
      <c r="C2159" s="156" t="s">
        <v>4081</v>
      </c>
      <c r="D2159" s="28" t="s">
        <v>4021</v>
      </c>
      <c r="E2159" s="28" t="s">
        <v>51</v>
      </c>
      <c r="F2159" s="27">
        <v>45315</v>
      </c>
      <c r="G2159" s="32">
        <v>15000</v>
      </c>
      <c r="H2159" t="e">
        <f>VLOOKUP(B2159,'MEMBER PROFILE'!A:O,15,FALSE)</f>
        <v>#N/A</v>
      </c>
    </row>
    <row r="2160" spans="1:8" x14ac:dyDescent="0.25">
      <c r="A2160" s="21"/>
      <c r="B2160" s="156" t="s">
        <v>4081</v>
      </c>
      <c r="C2160" s="156" t="s">
        <v>4081</v>
      </c>
      <c r="D2160" s="28" t="s">
        <v>4021</v>
      </c>
      <c r="E2160" s="28" t="s">
        <v>52</v>
      </c>
      <c r="F2160" s="27">
        <v>45315</v>
      </c>
      <c r="G2160" s="32">
        <v>1500</v>
      </c>
      <c r="H2160" t="e">
        <f>VLOOKUP(B2160,'MEMBER PROFILE'!A:O,15,FALSE)</f>
        <v>#N/A</v>
      </c>
    </row>
    <row r="2161" spans="1:8" x14ac:dyDescent="0.25">
      <c r="A2161" s="21">
        <v>1095</v>
      </c>
      <c r="B2161" s="156" t="s">
        <v>4084</v>
      </c>
      <c r="C2161" s="156" t="s">
        <v>4084</v>
      </c>
      <c r="D2161" s="28" t="s">
        <v>4024</v>
      </c>
      <c r="E2161" s="28" t="s">
        <v>51</v>
      </c>
      <c r="F2161" s="27">
        <v>44581</v>
      </c>
      <c r="G2161" s="32">
        <v>23381.1</v>
      </c>
      <c r="H2161" t="e">
        <f>VLOOKUP(B2161,'MEMBER PROFILE'!A:O,15,FALSE)</f>
        <v>#N/A</v>
      </c>
    </row>
    <row r="2162" spans="1:8" x14ac:dyDescent="0.25">
      <c r="A2162" s="21"/>
      <c r="B2162" s="156" t="s">
        <v>4084</v>
      </c>
      <c r="C2162" s="156" t="s">
        <v>4084</v>
      </c>
      <c r="D2162" s="28" t="s">
        <v>4024</v>
      </c>
      <c r="E2162" s="28" t="s">
        <v>52</v>
      </c>
      <c r="F2162" s="27">
        <v>44581</v>
      </c>
      <c r="G2162" s="32">
        <v>300</v>
      </c>
      <c r="H2162" t="e">
        <f>VLOOKUP(B2162,'MEMBER PROFILE'!A:O,15,FALSE)</f>
        <v>#N/A</v>
      </c>
    </row>
    <row r="2163" spans="1:8" x14ac:dyDescent="0.25">
      <c r="A2163" s="21">
        <v>1096</v>
      </c>
      <c r="B2163" s="156" t="s">
        <v>4089</v>
      </c>
      <c r="C2163" s="156" t="s">
        <v>4089</v>
      </c>
      <c r="D2163" s="28" t="s">
        <v>4028</v>
      </c>
      <c r="E2163" s="28" t="s">
        <v>51</v>
      </c>
      <c r="F2163" s="27">
        <v>45014</v>
      </c>
      <c r="G2163" s="32">
        <v>16052.5</v>
      </c>
      <c r="H2163" t="e">
        <f>VLOOKUP(B2163,'MEMBER PROFILE'!A:O,15,FALSE)</f>
        <v>#N/A</v>
      </c>
    </row>
    <row r="2164" spans="1:8" x14ac:dyDescent="0.25">
      <c r="A2164" s="21"/>
      <c r="B2164" s="156" t="s">
        <v>4089</v>
      </c>
      <c r="C2164" s="156" t="s">
        <v>4089</v>
      </c>
      <c r="D2164" s="28" t="s">
        <v>4028</v>
      </c>
      <c r="E2164" s="28" t="s">
        <v>52</v>
      </c>
      <c r="F2164" s="27">
        <v>45014</v>
      </c>
      <c r="G2164" s="32">
        <v>100</v>
      </c>
      <c r="H2164" t="e">
        <f>VLOOKUP(B2164,'MEMBER PROFILE'!A:O,15,FALSE)</f>
        <v>#N/A</v>
      </c>
    </row>
    <row r="2165" spans="1:8" x14ac:dyDescent="0.25">
      <c r="A2165" s="21">
        <v>1097</v>
      </c>
      <c r="B2165" s="156" t="s">
        <v>4092</v>
      </c>
      <c r="C2165" s="156" t="s">
        <v>4092</v>
      </c>
      <c r="D2165" s="28" t="s">
        <v>4036</v>
      </c>
      <c r="E2165" s="28" t="s">
        <v>51</v>
      </c>
      <c r="F2165" s="27">
        <v>44881</v>
      </c>
      <c r="G2165" s="32">
        <v>13962.04</v>
      </c>
      <c r="H2165" t="e">
        <f>VLOOKUP(B2165,'MEMBER PROFILE'!A:O,15,FALSE)</f>
        <v>#N/A</v>
      </c>
    </row>
    <row r="2166" spans="1:8" x14ac:dyDescent="0.25">
      <c r="A2166" s="21"/>
      <c r="B2166" s="156" t="s">
        <v>4092</v>
      </c>
      <c r="C2166" s="156" t="s">
        <v>4092</v>
      </c>
      <c r="D2166" s="28" t="s">
        <v>4036</v>
      </c>
      <c r="E2166" s="28" t="s">
        <v>52</v>
      </c>
      <c r="F2166" s="27">
        <v>44881</v>
      </c>
      <c r="G2166" s="32">
        <v>1000</v>
      </c>
      <c r="H2166" t="e">
        <f>VLOOKUP(B2166,'MEMBER PROFILE'!A:O,15,FALSE)</f>
        <v>#N/A</v>
      </c>
    </row>
    <row r="2167" spans="1:8" x14ac:dyDescent="0.25">
      <c r="A2167" s="21"/>
      <c r="B2167" s="156" t="s">
        <v>4092</v>
      </c>
      <c r="C2167" s="156" t="s">
        <v>4092</v>
      </c>
      <c r="D2167" s="28" t="s">
        <v>4036</v>
      </c>
      <c r="E2167" s="28" t="s">
        <v>107</v>
      </c>
      <c r="F2167" s="27">
        <v>42478</v>
      </c>
      <c r="G2167" s="32">
        <v>20789.330000000002</v>
      </c>
      <c r="H2167" t="e">
        <f>VLOOKUP(B2167,'MEMBER PROFILE'!A:O,15,FALSE)</f>
        <v>#N/A</v>
      </c>
    </row>
    <row r="2168" spans="1:8" x14ac:dyDescent="0.25">
      <c r="A2168" s="21">
        <v>1098</v>
      </c>
      <c r="B2168" s="156" t="s">
        <v>4154</v>
      </c>
      <c r="C2168" s="156" t="s">
        <v>4154</v>
      </c>
      <c r="D2168" s="28" t="s">
        <v>4040</v>
      </c>
      <c r="E2168" s="28" t="s">
        <v>107</v>
      </c>
      <c r="F2168" s="27">
        <v>44762</v>
      </c>
      <c r="G2168" s="32">
        <v>885.1</v>
      </c>
      <c r="H2168" t="e">
        <f>VLOOKUP(B2168,'MEMBER PROFILE'!A:O,15,FALSE)</f>
        <v>#N/A</v>
      </c>
    </row>
    <row r="2169" spans="1:8" x14ac:dyDescent="0.25">
      <c r="A2169" s="21">
        <v>1099</v>
      </c>
      <c r="B2169" s="156" t="s">
        <v>4164</v>
      </c>
      <c r="C2169" s="156" t="s">
        <v>4164</v>
      </c>
      <c r="D2169" s="28" t="s">
        <v>7223</v>
      </c>
      <c r="E2169" s="28" t="s">
        <v>107</v>
      </c>
      <c r="F2169" s="27">
        <v>45019</v>
      </c>
      <c r="G2169" s="32">
        <v>2173.7600000000002</v>
      </c>
      <c r="H2169" t="e">
        <f>VLOOKUP(B2169,'MEMBER PROFILE'!A:O,15,FALSE)</f>
        <v>#N/A</v>
      </c>
    </row>
    <row r="2170" spans="1:8" x14ac:dyDescent="0.25">
      <c r="A2170" s="21">
        <v>1100</v>
      </c>
      <c r="B2170" s="156" t="s">
        <v>4095</v>
      </c>
      <c r="C2170" s="156" t="s">
        <v>4095</v>
      </c>
      <c r="D2170" s="28" t="s">
        <v>4043</v>
      </c>
      <c r="E2170" s="28" t="s">
        <v>51</v>
      </c>
      <c r="F2170" s="27">
        <v>45274</v>
      </c>
      <c r="G2170" s="32">
        <v>15000</v>
      </c>
      <c r="H2170" t="e">
        <f>VLOOKUP(B2170,'MEMBER PROFILE'!A:O,15,FALSE)</f>
        <v>#N/A</v>
      </c>
    </row>
    <row r="2171" spans="1:8" x14ac:dyDescent="0.25">
      <c r="A2171" s="21"/>
      <c r="B2171" s="156" t="s">
        <v>4095</v>
      </c>
      <c r="C2171" s="156" t="s">
        <v>4095</v>
      </c>
      <c r="D2171" s="28" t="s">
        <v>4043</v>
      </c>
      <c r="E2171" s="28" t="s">
        <v>52</v>
      </c>
      <c r="F2171" s="27">
        <v>45274</v>
      </c>
      <c r="G2171" s="32">
        <v>1500</v>
      </c>
      <c r="H2171" t="e">
        <f>VLOOKUP(B2171,'MEMBER PROFILE'!A:O,15,FALSE)</f>
        <v>#N/A</v>
      </c>
    </row>
    <row r="2172" spans="1:8" x14ac:dyDescent="0.25">
      <c r="A2172" s="21"/>
      <c r="B2172" s="156" t="s">
        <v>4095</v>
      </c>
      <c r="C2172" s="156" t="s">
        <v>4095</v>
      </c>
      <c r="D2172" s="28" t="s">
        <v>4043</v>
      </c>
      <c r="E2172" s="28" t="s">
        <v>107</v>
      </c>
      <c r="F2172" s="27">
        <v>45126</v>
      </c>
      <c r="G2172" s="32">
        <v>3335.02</v>
      </c>
      <c r="H2172" t="e">
        <f>VLOOKUP(B2172,'MEMBER PROFILE'!A:O,15,FALSE)</f>
        <v>#N/A</v>
      </c>
    </row>
    <row r="2173" spans="1:8" x14ac:dyDescent="0.25">
      <c r="A2173" s="21">
        <v>1101</v>
      </c>
      <c r="B2173" s="156" t="s">
        <v>4099</v>
      </c>
      <c r="C2173" s="156" t="s">
        <v>4099</v>
      </c>
      <c r="D2173" s="28" t="s">
        <v>4047</v>
      </c>
      <c r="E2173" s="28" t="s">
        <v>51</v>
      </c>
      <c r="F2173" s="27">
        <v>45148</v>
      </c>
      <c r="G2173" s="32">
        <v>15307.5</v>
      </c>
      <c r="H2173" t="e">
        <f>VLOOKUP(B2173,'MEMBER PROFILE'!A:O,15,FALSE)</f>
        <v>#N/A</v>
      </c>
    </row>
    <row r="2174" spans="1:8" x14ac:dyDescent="0.25">
      <c r="A2174" s="21"/>
      <c r="B2174" s="156" t="s">
        <v>4099</v>
      </c>
      <c r="C2174" s="156" t="s">
        <v>4099</v>
      </c>
      <c r="D2174" s="28" t="s">
        <v>4047</v>
      </c>
      <c r="E2174" s="28" t="s">
        <v>52</v>
      </c>
      <c r="F2174" s="27">
        <v>45148</v>
      </c>
      <c r="G2174" s="32">
        <v>1200</v>
      </c>
      <c r="H2174" t="e">
        <f>VLOOKUP(B2174,'MEMBER PROFILE'!A:O,15,FALSE)</f>
        <v>#N/A</v>
      </c>
    </row>
    <row r="2175" spans="1:8" x14ac:dyDescent="0.25">
      <c r="A2175" s="21">
        <v>1102</v>
      </c>
      <c r="B2175" s="156" t="s">
        <v>4104</v>
      </c>
      <c r="C2175" s="156" t="s">
        <v>4104</v>
      </c>
      <c r="D2175" s="28" t="s">
        <v>4051</v>
      </c>
      <c r="E2175" s="28" t="s">
        <v>51</v>
      </c>
      <c r="F2175" s="27">
        <v>45250</v>
      </c>
      <c r="G2175" s="32">
        <v>15248.5</v>
      </c>
      <c r="H2175" t="e">
        <f>VLOOKUP(B2175,'MEMBER PROFILE'!A:O,15,FALSE)</f>
        <v>#N/A</v>
      </c>
    </row>
    <row r="2176" spans="1:8" x14ac:dyDescent="0.25">
      <c r="A2176" s="21"/>
      <c r="B2176" s="156" t="s">
        <v>4104</v>
      </c>
      <c r="C2176" s="156" t="s">
        <v>4104</v>
      </c>
      <c r="D2176" s="28" t="s">
        <v>4051</v>
      </c>
      <c r="E2176" s="28" t="s">
        <v>52</v>
      </c>
      <c r="F2176" s="27">
        <v>45250</v>
      </c>
      <c r="G2176" s="32">
        <v>1500</v>
      </c>
      <c r="H2176" t="e">
        <f>VLOOKUP(B2176,'MEMBER PROFILE'!A:O,15,FALSE)</f>
        <v>#N/A</v>
      </c>
    </row>
    <row r="2177" spans="1:8" x14ac:dyDescent="0.25">
      <c r="A2177" s="21">
        <v>1103</v>
      </c>
      <c r="B2177" s="156" t="s">
        <v>4107</v>
      </c>
      <c r="C2177" s="156" t="s">
        <v>4107</v>
      </c>
      <c r="D2177" s="28" t="s">
        <v>4056</v>
      </c>
      <c r="E2177" s="28" t="s">
        <v>51</v>
      </c>
      <c r="F2177" s="27">
        <v>44985</v>
      </c>
      <c r="G2177" s="32">
        <v>15503</v>
      </c>
      <c r="H2177" t="e">
        <f>VLOOKUP(B2177,'MEMBER PROFILE'!A:O,15,FALSE)</f>
        <v>#N/A</v>
      </c>
    </row>
    <row r="2178" spans="1:8" x14ac:dyDescent="0.25">
      <c r="A2178" s="21"/>
      <c r="B2178" s="156" t="s">
        <v>4107</v>
      </c>
      <c r="C2178" s="156" t="s">
        <v>4107</v>
      </c>
      <c r="D2178" s="28" t="s">
        <v>4056</v>
      </c>
      <c r="E2178" s="28" t="s">
        <v>52</v>
      </c>
      <c r="F2178" s="27">
        <v>44985</v>
      </c>
      <c r="G2178" s="32">
        <v>100</v>
      </c>
      <c r="H2178" t="e">
        <f>VLOOKUP(B2178,'MEMBER PROFILE'!A:O,15,FALSE)</f>
        <v>#N/A</v>
      </c>
    </row>
    <row r="2179" spans="1:8" x14ac:dyDescent="0.25">
      <c r="A2179" s="21">
        <v>1104</v>
      </c>
      <c r="B2179" s="156" t="s">
        <v>4110</v>
      </c>
      <c r="C2179" s="156" t="s">
        <v>4110</v>
      </c>
      <c r="D2179" s="28" t="s">
        <v>4060</v>
      </c>
      <c r="E2179" s="28" t="s">
        <v>51</v>
      </c>
      <c r="F2179" s="27">
        <v>45051</v>
      </c>
      <c r="G2179" s="32">
        <v>20500</v>
      </c>
      <c r="H2179" t="e">
        <f>VLOOKUP(B2179,'MEMBER PROFILE'!A:O,15,FALSE)</f>
        <v>#N/A</v>
      </c>
    </row>
    <row r="2180" spans="1:8" x14ac:dyDescent="0.25">
      <c r="A2180" s="21"/>
      <c r="B2180" s="156" t="s">
        <v>4110</v>
      </c>
      <c r="C2180" s="156" t="s">
        <v>4110</v>
      </c>
      <c r="D2180" s="28" t="s">
        <v>4060</v>
      </c>
      <c r="E2180" s="28" t="s">
        <v>52</v>
      </c>
      <c r="F2180" s="27">
        <v>45051</v>
      </c>
      <c r="G2180" s="32">
        <v>1000</v>
      </c>
      <c r="H2180" t="e">
        <f>VLOOKUP(B2180,'MEMBER PROFILE'!A:O,15,FALSE)</f>
        <v>#N/A</v>
      </c>
    </row>
    <row r="2181" spans="1:8" x14ac:dyDescent="0.25">
      <c r="A2181" s="21">
        <v>1105</v>
      </c>
      <c r="B2181" s="156" t="s">
        <v>4113</v>
      </c>
      <c r="C2181" s="156" t="s">
        <v>4113</v>
      </c>
      <c r="D2181" s="28" t="s">
        <v>4033</v>
      </c>
      <c r="E2181" s="28" t="s">
        <v>51</v>
      </c>
      <c r="F2181" s="27">
        <v>43000</v>
      </c>
      <c r="G2181" s="32">
        <v>15338.47</v>
      </c>
      <c r="H2181" t="e">
        <f>VLOOKUP(B2181,'MEMBER PROFILE'!A:O,15,FALSE)</f>
        <v>#N/A</v>
      </c>
    </row>
    <row r="2182" spans="1:8" x14ac:dyDescent="0.25">
      <c r="A2182" s="21"/>
      <c r="B2182" s="156" t="s">
        <v>4113</v>
      </c>
      <c r="C2182" s="156" t="s">
        <v>4113</v>
      </c>
      <c r="D2182" s="28" t="s">
        <v>4033</v>
      </c>
      <c r="E2182" s="28" t="s">
        <v>52</v>
      </c>
      <c r="F2182" s="27">
        <v>43000</v>
      </c>
      <c r="G2182" s="32">
        <v>300</v>
      </c>
      <c r="H2182" t="e">
        <f>VLOOKUP(B2182,'MEMBER PROFILE'!A:O,15,FALSE)</f>
        <v>#N/A</v>
      </c>
    </row>
    <row r="2183" spans="1:8" x14ac:dyDescent="0.25">
      <c r="A2183" s="21">
        <v>1106</v>
      </c>
      <c r="B2183" s="156" t="s">
        <v>4116</v>
      </c>
      <c r="C2183" s="156" t="s">
        <v>4116</v>
      </c>
      <c r="D2183" s="28" t="s">
        <v>4065</v>
      </c>
      <c r="E2183" s="28" t="s">
        <v>51</v>
      </c>
      <c r="F2183" s="27">
        <v>45560</v>
      </c>
      <c r="G2183" s="32">
        <v>15151.5</v>
      </c>
      <c r="H2183" t="e">
        <f>VLOOKUP(B2183,'MEMBER PROFILE'!A:O,15,FALSE)</f>
        <v>#N/A</v>
      </c>
    </row>
    <row r="2184" spans="1:8" x14ac:dyDescent="0.25">
      <c r="A2184" s="21"/>
      <c r="B2184" s="156" t="s">
        <v>4116</v>
      </c>
      <c r="C2184" s="156" t="s">
        <v>4116</v>
      </c>
      <c r="D2184" s="28" t="s">
        <v>4065</v>
      </c>
      <c r="E2184" s="28" t="s">
        <v>52</v>
      </c>
      <c r="F2184" s="27">
        <v>45560</v>
      </c>
      <c r="G2184" s="32">
        <v>1500</v>
      </c>
      <c r="H2184" t="e">
        <f>VLOOKUP(B2184,'MEMBER PROFILE'!A:O,15,FALSE)</f>
        <v>#N/A</v>
      </c>
    </row>
    <row r="2185" spans="1:8" x14ac:dyDescent="0.25">
      <c r="A2185" s="21"/>
      <c r="B2185" s="156" t="s">
        <v>4116</v>
      </c>
      <c r="C2185" s="156" t="s">
        <v>4116</v>
      </c>
      <c r="D2185" s="28" t="s">
        <v>4065</v>
      </c>
      <c r="E2185" s="28" t="s">
        <v>107</v>
      </c>
      <c r="F2185" s="27">
        <v>45398</v>
      </c>
      <c r="G2185" s="32">
        <v>605.51</v>
      </c>
      <c r="H2185" t="e">
        <f>VLOOKUP(B2185,'MEMBER PROFILE'!A:O,15,FALSE)</f>
        <v>#N/A</v>
      </c>
    </row>
    <row r="2186" spans="1:8" x14ac:dyDescent="0.25">
      <c r="A2186" s="21">
        <v>1107</v>
      </c>
      <c r="B2186" s="156" t="s">
        <v>4118</v>
      </c>
      <c r="C2186" s="156" t="s">
        <v>4118</v>
      </c>
      <c r="D2186" s="28" t="s">
        <v>4068</v>
      </c>
      <c r="E2186" s="28" t="s">
        <v>51</v>
      </c>
      <c r="F2186" s="27">
        <v>44540</v>
      </c>
      <c r="G2186" s="32">
        <v>10913.44</v>
      </c>
      <c r="H2186" t="e">
        <f>VLOOKUP(B2186,'MEMBER PROFILE'!A:O,15,FALSE)</f>
        <v>#N/A</v>
      </c>
    </row>
    <row r="2187" spans="1:8" x14ac:dyDescent="0.25">
      <c r="A2187" s="21"/>
      <c r="B2187" s="156" t="s">
        <v>4118</v>
      </c>
      <c r="C2187" s="156" t="s">
        <v>4118</v>
      </c>
      <c r="D2187" s="28" t="s">
        <v>4068</v>
      </c>
      <c r="E2187" s="28" t="s">
        <v>52</v>
      </c>
      <c r="F2187" s="27">
        <v>44540</v>
      </c>
      <c r="G2187" s="32">
        <v>100</v>
      </c>
      <c r="H2187" t="e">
        <f>VLOOKUP(B2187,'MEMBER PROFILE'!A:O,15,FALSE)</f>
        <v>#N/A</v>
      </c>
    </row>
    <row r="2188" spans="1:8" x14ac:dyDescent="0.25">
      <c r="A2188" s="21">
        <v>1108</v>
      </c>
      <c r="B2188" s="156" t="s">
        <v>4124</v>
      </c>
      <c r="C2188" s="156" t="s">
        <v>4124</v>
      </c>
      <c r="D2188" s="28" t="s">
        <v>4072</v>
      </c>
      <c r="E2188" s="28" t="s">
        <v>51</v>
      </c>
      <c r="F2188" s="27">
        <v>44932</v>
      </c>
      <c r="G2188" s="32">
        <v>10200</v>
      </c>
      <c r="H2188" t="e">
        <f>VLOOKUP(B2188,'MEMBER PROFILE'!A:O,15,FALSE)</f>
        <v>#N/A</v>
      </c>
    </row>
    <row r="2189" spans="1:8" x14ac:dyDescent="0.25">
      <c r="A2189" s="21"/>
      <c r="B2189" s="156" t="s">
        <v>4124</v>
      </c>
      <c r="C2189" s="156" t="s">
        <v>4124</v>
      </c>
      <c r="D2189" s="28" t="s">
        <v>4072</v>
      </c>
      <c r="E2189" s="28" t="s">
        <v>52</v>
      </c>
      <c r="F2189" s="27">
        <v>44932</v>
      </c>
      <c r="G2189" s="32">
        <v>-200</v>
      </c>
      <c r="H2189" t="e">
        <f>VLOOKUP(B2189,'MEMBER PROFILE'!A:O,15,FALSE)</f>
        <v>#N/A</v>
      </c>
    </row>
    <row r="2190" spans="1:8" x14ac:dyDescent="0.25">
      <c r="A2190" s="21">
        <v>1109</v>
      </c>
      <c r="B2190" s="156" t="s">
        <v>4129</v>
      </c>
      <c r="C2190" s="156" t="s">
        <v>4129</v>
      </c>
      <c r="D2190" s="28" t="s">
        <v>4076</v>
      </c>
      <c r="E2190" s="28" t="s">
        <v>51</v>
      </c>
      <c r="F2190" s="27">
        <v>44482</v>
      </c>
      <c r="G2190" s="32">
        <v>32611.14</v>
      </c>
      <c r="H2190" t="e">
        <f>VLOOKUP(B2190,'MEMBER PROFILE'!A:O,15,FALSE)</f>
        <v>#N/A</v>
      </c>
    </row>
    <row r="2191" spans="1:8" x14ac:dyDescent="0.25">
      <c r="A2191" s="21"/>
      <c r="B2191" s="156" t="s">
        <v>4129</v>
      </c>
      <c r="C2191" s="156" t="s">
        <v>4129</v>
      </c>
      <c r="D2191" s="28" t="s">
        <v>4076</v>
      </c>
      <c r="E2191" s="28" t="s">
        <v>52</v>
      </c>
      <c r="F2191" s="27">
        <v>44482</v>
      </c>
      <c r="G2191" s="32">
        <v>300</v>
      </c>
      <c r="H2191" t="e">
        <f>VLOOKUP(B2191,'MEMBER PROFILE'!A:O,15,FALSE)</f>
        <v>#N/A</v>
      </c>
    </row>
    <row r="2192" spans="1:8" x14ac:dyDescent="0.25">
      <c r="A2192" s="21">
        <v>1110</v>
      </c>
      <c r="B2192" s="156" t="s">
        <v>4133</v>
      </c>
      <c r="C2192" s="156" t="s">
        <v>4133</v>
      </c>
      <c r="D2192" s="28" t="s">
        <v>4079</v>
      </c>
      <c r="E2192" s="28" t="s">
        <v>51</v>
      </c>
      <c r="F2192" s="27">
        <v>44540</v>
      </c>
      <c r="G2192" s="32">
        <v>10596.94</v>
      </c>
      <c r="H2192" t="e">
        <f>VLOOKUP(B2192,'MEMBER PROFILE'!A:O,15,FALSE)</f>
        <v>#N/A</v>
      </c>
    </row>
    <row r="2193" spans="1:8" x14ac:dyDescent="0.25">
      <c r="A2193" s="21"/>
      <c r="B2193" s="156" t="s">
        <v>4133</v>
      </c>
      <c r="C2193" s="156" t="s">
        <v>4133</v>
      </c>
      <c r="D2193" s="28" t="s">
        <v>4079</v>
      </c>
      <c r="E2193" s="28" t="s">
        <v>52</v>
      </c>
      <c r="F2193" s="27">
        <v>44540</v>
      </c>
      <c r="G2193" s="32">
        <v>100</v>
      </c>
      <c r="H2193" t="e">
        <f>VLOOKUP(B2193,'MEMBER PROFILE'!A:O,15,FALSE)</f>
        <v>#N/A</v>
      </c>
    </row>
    <row r="2194" spans="1:8" x14ac:dyDescent="0.25">
      <c r="A2194" s="21">
        <v>1111</v>
      </c>
      <c r="B2194" s="156" t="s">
        <v>4136</v>
      </c>
      <c r="C2194" s="156" t="s">
        <v>4136</v>
      </c>
      <c r="D2194" s="28" t="s">
        <v>4082</v>
      </c>
      <c r="E2194" s="28" t="s">
        <v>51</v>
      </c>
      <c r="F2194" s="27">
        <v>44020</v>
      </c>
      <c r="G2194" s="32">
        <v>113771.56</v>
      </c>
      <c r="H2194" t="e">
        <f>VLOOKUP(B2194,'MEMBER PROFILE'!A:O,15,FALSE)</f>
        <v>#N/A</v>
      </c>
    </row>
    <row r="2195" spans="1:8" x14ac:dyDescent="0.25">
      <c r="A2195" s="21"/>
      <c r="B2195" s="156" t="s">
        <v>4136</v>
      </c>
      <c r="C2195" s="156" t="s">
        <v>4136</v>
      </c>
      <c r="D2195" s="28" t="s">
        <v>4082</v>
      </c>
      <c r="E2195" s="28" t="s">
        <v>52</v>
      </c>
      <c r="F2195" s="27">
        <v>44020</v>
      </c>
      <c r="G2195" s="32">
        <v>300</v>
      </c>
      <c r="H2195" t="e">
        <f>VLOOKUP(B2195,'MEMBER PROFILE'!A:O,15,FALSE)</f>
        <v>#N/A</v>
      </c>
    </row>
    <row r="2196" spans="1:8" x14ac:dyDescent="0.25">
      <c r="A2196" s="21">
        <v>1112</v>
      </c>
      <c r="B2196" s="156" t="s">
        <v>4140</v>
      </c>
      <c r="C2196" s="156" t="s">
        <v>4140</v>
      </c>
      <c r="D2196" s="28" t="s">
        <v>4087</v>
      </c>
      <c r="E2196" s="28" t="s">
        <v>51</v>
      </c>
      <c r="F2196" s="27">
        <v>44874</v>
      </c>
      <c r="G2196" s="32">
        <v>10205.299999999999</v>
      </c>
      <c r="H2196" t="e">
        <f>VLOOKUP(B2196,'MEMBER PROFILE'!A:O,15,FALSE)</f>
        <v>#N/A</v>
      </c>
    </row>
    <row r="2197" spans="1:8" x14ac:dyDescent="0.25">
      <c r="A2197" s="21"/>
      <c r="B2197" s="156" t="s">
        <v>4140</v>
      </c>
      <c r="C2197" s="156" t="s">
        <v>4140</v>
      </c>
      <c r="D2197" s="28" t="s">
        <v>4087</v>
      </c>
      <c r="E2197" s="28" t="s">
        <v>52</v>
      </c>
      <c r="F2197" s="27">
        <v>44874</v>
      </c>
      <c r="G2197" s="32">
        <v>100</v>
      </c>
      <c r="H2197" t="e">
        <f>VLOOKUP(B2197,'MEMBER PROFILE'!A:O,15,FALSE)</f>
        <v>#N/A</v>
      </c>
    </row>
    <row r="2198" spans="1:8" x14ac:dyDescent="0.25">
      <c r="A2198" s="21">
        <v>1113</v>
      </c>
      <c r="B2198" s="156" t="s">
        <v>4144</v>
      </c>
      <c r="C2198" s="156" t="s">
        <v>4144</v>
      </c>
      <c r="D2198" s="28" t="s">
        <v>4091</v>
      </c>
      <c r="E2198" s="28" t="s">
        <v>51</v>
      </c>
      <c r="F2198" s="27">
        <v>45223</v>
      </c>
      <c r="G2198" s="32">
        <v>15150.5</v>
      </c>
      <c r="H2198" t="e">
        <f>VLOOKUP(B2198,'MEMBER PROFILE'!A:O,15,FALSE)</f>
        <v>#N/A</v>
      </c>
    </row>
    <row r="2199" spans="1:8" x14ac:dyDescent="0.25">
      <c r="A2199" s="21"/>
      <c r="B2199" s="156" t="s">
        <v>4144</v>
      </c>
      <c r="C2199" s="156" t="s">
        <v>4144</v>
      </c>
      <c r="D2199" s="28" t="s">
        <v>4091</v>
      </c>
      <c r="E2199" s="28" t="s">
        <v>52</v>
      </c>
      <c r="F2199" s="27">
        <v>45223</v>
      </c>
      <c r="G2199" s="32">
        <v>1400</v>
      </c>
      <c r="H2199" t="e">
        <f>VLOOKUP(B2199,'MEMBER PROFILE'!A:O,15,FALSE)</f>
        <v>#N/A</v>
      </c>
    </row>
    <row r="2200" spans="1:8" x14ac:dyDescent="0.25">
      <c r="A2200" s="21"/>
      <c r="B2200" s="156" t="s">
        <v>4144</v>
      </c>
      <c r="C2200" s="156" t="s">
        <v>4144</v>
      </c>
      <c r="D2200" s="28" t="s">
        <v>4091</v>
      </c>
      <c r="E2200" s="28" t="s">
        <v>107</v>
      </c>
      <c r="F2200" s="27">
        <v>44952</v>
      </c>
      <c r="G2200" s="32">
        <v>2548.8200000000002</v>
      </c>
      <c r="H2200" t="e">
        <f>VLOOKUP(B2200,'MEMBER PROFILE'!A:O,15,FALSE)</f>
        <v>#N/A</v>
      </c>
    </row>
    <row r="2201" spans="1:8" x14ac:dyDescent="0.25">
      <c r="A2201" s="21">
        <v>1114</v>
      </c>
      <c r="B2201" s="156" t="s">
        <v>4150</v>
      </c>
      <c r="C2201" s="156" t="s">
        <v>4150</v>
      </c>
      <c r="D2201" s="28" t="s">
        <v>4094</v>
      </c>
      <c r="E2201" s="28" t="s">
        <v>51</v>
      </c>
      <c r="F2201" s="27">
        <v>43490</v>
      </c>
      <c r="G2201" s="32">
        <v>71030.73</v>
      </c>
      <c r="H2201" t="e">
        <f>VLOOKUP(B2201,'MEMBER PROFILE'!A:O,15,FALSE)</f>
        <v>#N/A</v>
      </c>
    </row>
    <row r="2202" spans="1:8" x14ac:dyDescent="0.25">
      <c r="A2202" s="21"/>
      <c r="B2202" s="156" t="s">
        <v>4150</v>
      </c>
      <c r="C2202" s="156" t="s">
        <v>4150</v>
      </c>
      <c r="D2202" s="28" t="s">
        <v>4094</v>
      </c>
      <c r="E2202" s="28" t="s">
        <v>52</v>
      </c>
      <c r="F2202" s="27">
        <v>43490</v>
      </c>
      <c r="G2202" s="32">
        <v>-900</v>
      </c>
      <c r="H2202" t="e">
        <f>VLOOKUP(B2202,'MEMBER PROFILE'!A:O,15,FALSE)</f>
        <v>#N/A</v>
      </c>
    </row>
    <row r="2203" spans="1:8" x14ac:dyDescent="0.25">
      <c r="A2203" s="21">
        <v>1115</v>
      </c>
      <c r="B2203" s="156" t="s">
        <v>4157</v>
      </c>
      <c r="C2203" s="156" t="s">
        <v>4157</v>
      </c>
      <c r="D2203" s="28" t="s">
        <v>4098</v>
      </c>
      <c r="E2203" s="28" t="s">
        <v>51</v>
      </c>
      <c r="F2203" s="27">
        <v>44894</v>
      </c>
      <c r="G2203" s="32">
        <v>10305.299999999999</v>
      </c>
      <c r="H2203" t="e">
        <f>VLOOKUP(B2203,'MEMBER PROFILE'!A:O,15,FALSE)</f>
        <v>#N/A</v>
      </c>
    </row>
    <row r="2204" spans="1:8" x14ac:dyDescent="0.25">
      <c r="A2204" s="21"/>
      <c r="B2204" s="156" t="s">
        <v>4157</v>
      </c>
      <c r="C2204" s="156" t="s">
        <v>4157</v>
      </c>
      <c r="D2204" s="28" t="s">
        <v>4098</v>
      </c>
      <c r="E2204" s="28" t="s">
        <v>52</v>
      </c>
      <c r="F2204" s="27">
        <v>44894</v>
      </c>
      <c r="G2204" s="32">
        <v>0</v>
      </c>
      <c r="H2204" t="e">
        <f>VLOOKUP(B2204,'MEMBER PROFILE'!A:O,15,FALSE)</f>
        <v>#N/A</v>
      </c>
    </row>
    <row r="2205" spans="1:8" x14ac:dyDescent="0.25">
      <c r="A2205" s="21">
        <v>1116</v>
      </c>
      <c r="B2205" s="156" t="s">
        <v>4160</v>
      </c>
      <c r="C2205" s="156" t="s">
        <v>4160</v>
      </c>
      <c r="D2205" s="28" t="s">
        <v>4102</v>
      </c>
      <c r="E2205" s="28" t="s">
        <v>51</v>
      </c>
      <c r="F2205" s="27">
        <v>43532</v>
      </c>
      <c r="G2205" s="32">
        <v>11814.36</v>
      </c>
      <c r="H2205" t="e">
        <f>VLOOKUP(B2205,'MEMBER PROFILE'!A:O,15,FALSE)</f>
        <v>#N/A</v>
      </c>
    </row>
    <row r="2206" spans="1:8" x14ac:dyDescent="0.25">
      <c r="A2206" s="21"/>
      <c r="B2206" s="156" t="s">
        <v>4160</v>
      </c>
      <c r="C2206" s="156" t="s">
        <v>4160</v>
      </c>
      <c r="D2206" s="28" t="s">
        <v>4102</v>
      </c>
      <c r="E2206" s="28" t="s">
        <v>52</v>
      </c>
      <c r="F2206" s="27">
        <v>43532</v>
      </c>
      <c r="G2206" s="32">
        <v>300</v>
      </c>
      <c r="H2206" t="e">
        <f>VLOOKUP(B2206,'MEMBER PROFILE'!A:O,15,FALSE)</f>
        <v>#N/A</v>
      </c>
    </row>
    <row r="2207" spans="1:8" x14ac:dyDescent="0.25">
      <c r="A2207" s="21">
        <v>1117</v>
      </c>
      <c r="B2207" s="156" t="s">
        <v>4167</v>
      </c>
      <c r="C2207" s="156" t="s">
        <v>4167</v>
      </c>
      <c r="D2207" s="28" t="s">
        <v>4106</v>
      </c>
      <c r="E2207" s="28" t="s">
        <v>51</v>
      </c>
      <c r="F2207" s="27">
        <v>44426</v>
      </c>
      <c r="G2207" s="32">
        <v>15268.75</v>
      </c>
      <c r="H2207" t="e">
        <f>VLOOKUP(B2207,'MEMBER PROFILE'!A:O,15,FALSE)</f>
        <v>#N/A</v>
      </c>
    </row>
    <row r="2208" spans="1:8" x14ac:dyDescent="0.25">
      <c r="A2208" s="21"/>
      <c r="B2208" s="156" t="s">
        <v>4167</v>
      </c>
      <c r="C2208" s="156" t="s">
        <v>4167</v>
      </c>
      <c r="D2208" s="28" t="s">
        <v>4106</v>
      </c>
      <c r="E2208" s="28" t="s">
        <v>52</v>
      </c>
      <c r="F2208" s="27">
        <v>44426</v>
      </c>
      <c r="G2208" s="32">
        <v>300</v>
      </c>
      <c r="H2208" t="e">
        <f>VLOOKUP(B2208,'MEMBER PROFILE'!A:O,15,FALSE)</f>
        <v>#N/A</v>
      </c>
    </row>
    <row r="2209" spans="1:8" x14ac:dyDescent="0.25">
      <c r="A2209" s="21">
        <v>1118</v>
      </c>
      <c r="B2209" s="156" t="s">
        <v>4170</v>
      </c>
      <c r="C2209" s="156" t="s">
        <v>4170</v>
      </c>
      <c r="D2209" s="28" t="s">
        <v>4109</v>
      </c>
      <c r="E2209" s="28" t="s">
        <v>51</v>
      </c>
      <c r="F2209" s="27">
        <v>43200</v>
      </c>
      <c r="G2209" s="32">
        <v>12134.93</v>
      </c>
      <c r="H2209" t="e">
        <f>VLOOKUP(B2209,'MEMBER PROFILE'!A:O,15,FALSE)</f>
        <v>#N/A</v>
      </c>
    </row>
    <row r="2210" spans="1:8" x14ac:dyDescent="0.25">
      <c r="A2210" s="21"/>
      <c r="B2210" s="156" t="s">
        <v>4170</v>
      </c>
      <c r="C2210" s="156" t="s">
        <v>4170</v>
      </c>
      <c r="D2210" s="28" t="s">
        <v>4109</v>
      </c>
      <c r="E2210" s="28" t="s">
        <v>52</v>
      </c>
      <c r="F2210" s="27">
        <v>43200</v>
      </c>
      <c r="G2210" s="32">
        <v>300</v>
      </c>
      <c r="H2210" t="e">
        <f>VLOOKUP(B2210,'MEMBER PROFILE'!A:O,15,FALSE)</f>
        <v>#N/A</v>
      </c>
    </row>
    <row r="2211" spans="1:8" x14ac:dyDescent="0.25">
      <c r="A2211" s="21"/>
      <c r="B2211" s="156" t="s">
        <v>4170</v>
      </c>
      <c r="C2211" s="156" t="s">
        <v>4170</v>
      </c>
      <c r="D2211" s="28" t="s">
        <v>4109</v>
      </c>
      <c r="E2211" s="28" t="s">
        <v>107</v>
      </c>
      <c r="F2211" s="27">
        <v>44489</v>
      </c>
      <c r="G2211" s="32">
        <v>532.47</v>
      </c>
      <c r="H2211" t="e">
        <f>VLOOKUP(B2211,'MEMBER PROFILE'!A:O,15,FALSE)</f>
        <v>#N/A</v>
      </c>
    </row>
    <row r="2212" spans="1:8" x14ac:dyDescent="0.25">
      <c r="A2212" s="21">
        <v>1119</v>
      </c>
      <c r="B2212" s="156" t="s">
        <v>4179</v>
      </c>
      <c r="C2212" s="156" t="s">
        <v>4179</v>
      </c>
      <c r="D2212" s="28" t="s">
        <v>4112</v>
      </c>
      <c r="E2212" s="28" t="s">
        <v>51</v>
      </c>
      <c r="F2212" s="27">
        <v>45009</v>
      </c>
      <c r="G2212" s="32">
        <v>15000</v>
      </c>
      <c r="H2212" t="e">
        <f>VLOOKUP(B2212,'MEMBER PROFILE'!A:O,15,FALSE)</f>
        <v>#N/A</v>
      </c>
    </row>
    <row r="2213" spans="1:8" x14ac:dyDescent="0.25">
      <c r="A2213" s="21"/>
      <c r="B2213" s="156" t="s">
        <v>4179</v>
      </c>
      <c r="C2213" s="156" t="s">
        <v>4179</v>
      </c>
      <c r="D2213" s="28" t="s">
        <v>4112</v>
      </c>
      <c r="E2213" s="28" t="s">
        <v>52</v>
      </c>
      <c r="F2213" s="27">
        <v>45009</v>
      </c>
      <c r="G2213" s="32">
        <v>600</v>
      </c>
      <c r="H2213" t="e">
        <f>VLOOKUP(B2213,'MEMBER PROFILE'!A:O,15,FALSE)</f>
        <v>#N/A</v>
      </c>
    </row>
    <row r="2214" spans="1:8" x14ac:dyDescent="0.25">
      <c r="A2214" s="21">
        <v>1120</v>
      </c>
      <c r="B2214" s="156" t="s">
        <v>4185</v>
      </c>
      <c r="C2214" s="156" t="s">
        <v>4185</v>
      </c>
      <c r="D2214" s="28" t="s">
        <v>4115</v>
      </c>
      <c r="E2214" s="28" t="s">
        <v>51</v>
      </c>
      <c r="F2214" s="27">
        <v>41898</v>
      </c>
      <c r="G2214" s="32">
        <v>14065.72</v>
      </c>
      <c r="H2214" t="e">
        <f>VLOOKUP(B2214,'MEMBER PROFILE'!A:O,15,FALSE)</f>
        <v>#N/A</v>
      </c>
    </row>
    <row r="2215" spans="1:8" x14ac:dyDescent="0.25">
      <c r="A2215" s="21"/>
      <c r="B2215" s="156" t="s">
        <v>4185</v>
      </c>
      <c r="C2215" s="156" t="s">
        <v>4185</v>
      </c>
      <c r="D2215" s="28" t="s">
        <v>4115</v>
      </c>
      <c r="E2215" s="28" t="s">
        <v>52</v>
      </c>
      <c r="F2215" s="27">
        <v>41898</v>
      </c>
      <c r="G2215" s="32">
        <v>100</v>
      </c>
      <c r="H2215" t="e">
        <f>VLOOKUP(B2215,'MEMBER PROFILE'!A:O,15,FALSE)</f>
        <v>#N/A</v>
      </c>
    </row>
    <row r="2216" spans="1:8" x14ac:dyDescent="0.25">
      <c r="A2216" s="21"/>
      <c r="B2216" s="156" t="s">
        <v>4185</v>
      </c>
      <c r="C2216" s="156" t="s">
        <v>4185</v>
      </c>
      <c r="D2216" s="28" t="s">
        <v>4115</v>
      </c>
      <c r="E2216" s="28" t="s">
        <v>107</v>
      </c>
      <c r="F2216" s="27">
        <v>41898</v>
      </c>
      <c r="G2216" s="32">
        <v>598.15</v>
      </c>
      <c r="H2216" t="e">
        <f>VLOOKUP(B2216,'MEMBER PROFILE'!A:O,15,FALSE)</f>
        <v>#N/A</v>
      </c>
    </row>
    <row r="2217" spans="1:8" x14ac:dyDescent="0.25">
      <c r="A2217" s="21">
        <v>1121</v>
      </c>
      <c r="B2217" s="156" t="s">
        <v>4189</v>
      </c>
      <c r="C2217" s="156" t="s">
        <v>4189</v>
      </c>
      <c r="D2217" s="28" t="s">
        <v>4117</v>
      </c>
      <c r="E2217" s="28" t="s">
        <v>51</v>
      </c>
      <c r="F2217" s="27">
        <v>45009</v>
      </c>
      <c r="G2217" s="32">
        <v>15300</v>
      </c>
      <c r="H2217" t="e">
        <f>VLOOKUP(B2217,'MEMBER PROFILE'!A:O,15,FALSE)</f>
        <v>#N/A</v>
      </c>
    </row>
    <row r="2218" spans="1:8" x14ac:dyDescent="0.25">
      <c r="A2218" s="21"/>
      <c r="B2218" s="156" t="s">
        <v>4189</v>
      </c>
      <c r="C2218" s="156" t="s">
        <v>4189</v>
      </c>
      <c r="D2218" s="28" t="s">
        <v>4117</v>
      </c>
      <c r="E2218" s="28" t="s">
        <v>52</v>
      </c>
      <c r="F2218" s="27">
        <v>45009</v>
      </c>
      <c r="G2218" s="32">
        <v>600</v>
      </c>
      <c r="H2218" t="e">
        <f>VLOOKUP(B2218,'MEMBER PROFILE'!A:O,15,FALSE)</f>
        <v>#N/A</v>
      </c>
    </row>
    <row r="2219" spans="1:8" x14ac:dyDescent="0.25">
      <c r="A2219" s="21">
        <v>1122</v>
      </c>
      <c r="B2219" s="156" t="s">
        <v>4192</v>
      </c>
      <c r="C2219" s="156" t="s">
        <v>4192</v>
      </c>
      <c r="D2219" s="28" t="s">
        <v>4122</v>
      </c>
      <c r="E2219" s="28" t="s">
        <v>51</v>
      </c>
      <c r="F2219" s="27">
        <v>45034</v>
      </c>
      <c r="G2219" s="32">
        <v>15305</v>
      </c>
      <c r="H2219" t="e">
        <f>VLOOKUP(B2219,'MEMBER PROFILE'!A:O,15,FALSE)</f>
        <v>#N/A</v>
      </c>
    </row>
    <row r="2220" spans="1:8" x14ac:dyDescent="0.25">
      <c r="A2220" s="21"/>
      <c r="B2220" s="156" t="s">
        <v>4192</v>
      </c>
      <c r="C2220" s="156" t="s">
        <v>4192</v>
      </c>
      <c r="D2220" s="28" t="s">
        <v>4122</v>
      </c>
      <c r="E2220" s="28" t="s">
        <v>52</v>
      </c>
      <c r="F2220" s="27">
        <v>45034</v>
      </c>
      <c r="G2220" s="32">
        <v>800</v>
      </c>
      <c r="H2220" t="e">
        <f>VLOOKUP(B2220,'MEMBER PROFILE'!A:O,15,FALSE)</f>
        <v>#N/A</v>
      </c>
    </row>
    <row r="2221" spans="1:8" x14ac:dyDescent="0.25">
      <c r="A2221" s="21">
        <v>1123</v>
      </c>
      <c r="B2221" s="156" t="s">
        <v>4195</v>
      </c>
      <c r="C2221" s="156" t="s">
        <v>4195</v>
      </c>
      <c r="D2221" s="28" t="s">
        <v>4127</v>
      </c>
      <c r="E2221" s="28" t="s">
        <v>51</v>
      </c>
      <c r="F2221" s="27">
        <v>44890</v>
      </c>
      <c r="G2221" s="32">
        <v>10323.780000000001</v>
      </c>
      <c r="H2221" t="e">
        <f>VLOOKUP(B2221,'MEMBER PROFILE'!A:O,15,FALSE)</f>
        <v>#N/A</v>
      </c>
    </row>
    <row r="2222" spans="1:8" x14ac:dyDescent="0.25">
      <c r="A2222" s="21"/>
      <c r="B2222" s="156" t="s">
        <v>4195</v>
      </c>
      <c r="C2222" s="156" t="s">
        <v>4195</v>
      </c>
      <c r="D2222" s="28" t="s">
        <v>4127</v>
      </c>
      <c r="E2222" s="28" t="s">
        <v>52</v>
      </c>
      <c r="F2222" s="27">
        <v>44890</v>
      </c>
      <c r="G2222" s="32">
        <v>0</v>
      </c>
      <c r="H2222" t="e">
        <f>VLOOKUP(B2222,'MEMBER PROFILE'!A:O,15,FALSE)</f>
        <v>#N/A</v>
      </c>
    </row>
    <row r="2223" spans="1:8" x14ac:dyDescent="0.25">
      <c r="A2223" s="21">
        <v>1124</v>
      </c>
      <c r="B2223" s="156" t="s">
        <v>4198</v>
      </c>
      <c r="C2223" s="156" t="s">
        <v>4198</v>
      </c>
      <c r="D2223" s="28" t="s">
        <v>4132</v>
      </c>
      <c r="E2223" s="28" t="s">
        <v>51</v>
      </c>
      <c r="F2223" s="27">
        <v>45470</v>
      </c>
      <c r="G2223" s="32">
        <v>16160</v>
      </c>
      <c r="H2223" t="e">
        <f>VLOOKUP(B2223,'MEMBER PROFILE'!A:O,15,FALSE)</f>
        <v>#N/A</v>
      </c>
    </row>
    <row r="2224" spans="1:8" x14ac:dyDescent="0.25">
      <c r="A2224" s="21"/>
      <c r="B2224" s="156" t="s">
        <v>4198</v>
      </c>
      <c r="C2224" s="156" t="s">
        <v>4198</v>
      </c>
      <c r="D2224" s="28" t="s">
        <v>4132</v>
      </c>
      <c r="E2224" s="28" t="s">
        <v>52</v>
      </c>
      <c r="F2224" s="27">
        <v>45470</v>
      </c>
      <c r="G2224" s="32">
        <v>1500</v>
      </c>
      <c r="H2224" t="e">
        <f>VLOOKUP(B2224,'MEMBER PROFILE'!A:O,15,FALSE)</f>
        <v>#N/A</v>
      </c>
    </row>
    <row r="2225" spans="1:8" x14ac:dyDescent="0.25">
      <c r="A2225" s="21">
        <v>1125</v>
      </c>
      <c r="B2225" s="156" t="s">
        <v>4200</v>
      </c>
      <c r="C2225" s="156" t="s">
        <v>4200</v>
      </c>
      <c r="D2225" s="28" t="s">
        <v>4135</v>
      </c>
      <c r="E2225" s="28" t="s">
        <v>51</v>
      </c>
      <c r="F2225" s="27">
        <v>45077</v>
      </c>
      <c r="G2225" s="32">
        <v>15300</v>
      </c>
      <c r="H2225" t="e">
        <f>VLOOKUP(B2225,'MEMBER PROFILE'!A:O,15,FALSE)</f>
        <v>#N/A</v>
      </c>
    </row>
    <row r="2226" spans="1:8" x14ac:dyDescent="0.25">
      <c r="A2226" s="21"/>
      <c r="B2226" s="156" t="s">
        <v>4200</v>
      </c>
      <c r="C2226" s="156" t="s">
        <v>4200</v>
      </c>
      <c r="D2226" s="28" t="s">
        <v>4135</v>
      </c>
      <c r="E2226" s="28" t="s">
        <v>52</v>
      </c>
      <c r="F2226" s="27">
        <v>45077</v>
      </c>
      <c r="G2226" s="32">
        <v>1000</v>
      </c>
      <c r="H2226" t="e">
        <f>VLOOKUP(B2226,'MEMBER PROFILE'!A:O,15,FALSE)</f>
        <v>#N/A</v>
      </c>
    </row>
    <row r="2227" spans="1:8" x14ac:dyDescent="0.25">
      <c r="A2227" s="21">
        <v>1126</v>
      </c>
      <c r="B2227" s="156" t="s">
        <v>4203</v>
      </c>
      <c r="C2227" s="156" t="s">
        <v>4203</v>
      </c>
      <c r="D2227" s="28" t="s">
        <v>4139</v>
      </c>
      <c r="E2227" s="28" t="s">
        <v>51</v>
      </c>
      <c r="F2227" s="27">
        <v>44747</v>
      </c>
      <c r="G2227" s="32">
        <v>10063.57</v>
      </c>
      <c r="H2227" t="e">
        <f>VLOOKUP(B2227,'MEMBER PROFILE'!A:O,15,FALSE)</f>
        <v>#N/A</v>
      </c>
    </row>
    <row r="2228" spans="1:8" x14ac:dyDescent="0.25">
      <c r="A2228" s="21"/>
      <c r="B2228" s="156" t="s">
        <v>4203</v>
      </c>
      <c r="C2228" s="156" t="s">
        <v>4203</v>
      </c>
      <c r="D2228" s="28" t="s">
        <v>4139</v>
      </c>
      <c r="E2228" s="28" t="s">
        <v>52</v>
      </c>
      <c r="F2228" s="27">
        <v>44747</v>
      </c>
      <c r="G2228" s="32">
        <v>-200</v>
      </c>
      <c r="H2228" t="e">
        <f>VLOOKUP(B2228,'MEMBER PROFILE'!A:O,15,FALSE)</f>
        <v>#N/A</v>
      </c>
    </row>
    <row r="2229" spans="1:8" x14ac:dyDescent="0.25">
      <c r="A2229" s="21">
        <v>1127</v>
      </c>
      <c r="B2229" s="156" t="s">
        <v>4207</v>
      </c>
      <c r="C2229" s="156" t="s">
        <v>4207</v>
      </c>
      <c r="D2229" s="28" t="s">
        <v>4142</v>
      </c>
      <c r="E2229" s="28" t="s">
        <v>51</v>
      </c>
      <c r="F2229" s="27">
        <v>44932</v>
      </c>
      <c r="G2229" s="32">
        <v>20400</v>
      </c>
      <c r="H2229" t="e">
        <f>VLOOKUP(B2229,'MEMBER PROFILE'!A:O,15,FALSE)</f>
        <v>#N/A</v>
      </c>
    </row>
    <row r="2230" spans="1:8" x14ac:dyDescent="0.25">
      <c r="A2230" s="21"/>
      <c r="B2230" s="156" t="s">
        <v>4207</v>
      </c>
      <c r="C2230" s="156" t="s">
        <v>4207</v>
      </c>
      <c r="D2230" s="28" t="s">
        <v>4142</v>
      </c>
      <c r="E2230" s="28" t="s">
        <v>52</v>
      </c>
      <c r="F2230" s="27">
        <v>44932</v>
      </c>
      <c r="G2230" s="32">
        <v>1000</v>
      </c>
      <c r="H2230" t="e">
        <f>VLOOKUP(B2230,'MEMBER PROFILE'!A:O,15,FALSE)</f>
        <v>#N/A</v>
      </c>
    </row>
    <row r="2231" spans="1:8" x14ac:dyDescent="0.25">
      <c r="A2231" s="21">
        <v>1128</v>
      </c>
      <c r="B2231" s="156" t="s">
        <v>4211</v>
      </c>
      <c r="C2231" s="156" t="s">
        <v>4211</v>
      </c>
      <c r="D2231" s="28" t="s">
        <v>4148</v>
      </c>
      <c r="E2231" s="28" t="s">
        <v>51</v>
      </c>
      <c r="F2231" s="27">
        <v>44551</v>
      </c>
      <c r="G2231" s="32">
        <v>10842.21</v>
      </c>
      <c r="H2231" t="e">
        <f>VLOOKUP(B2231,'MEMBER PROFILE'!A:O,15,FALSE)</f>
        <v>#N/A</v>
      </c>
    </row>
    <row r="2232" spans="1:8" x14ac:dyDescent="0.25">
      <c r="A2232" s="21"/>
      <c r="B2232" s="156" t="s">
        <v>4211</v>
      </c>
      <c r="C2232" s="156" t="s">
        <v>4211</v>
      </c>
      <c r="D2232" s="28" t="s">
        <v>4148</v>
      </c>
      <c r="E2232" s="28" t="s">
        <v>52</v>
      </c>
      <c r="F2232" s="27">
        <v>44551</v>
      </c>
      <c r="G2232" s="32">
        <v>100</v>
      </c>
      <c r="H2232" t="e">
        <f>VLOOKUP(B2232,'MEMBER PROFILE'!A:O,15,FALSE)</f>
        <v>#N/A</v>
      </c>
    </row>
    <row r="2233" spans="1:8" x14ac:dyDescent="0.25">
      <c r="A2233" s="21">
        <v>1129</v>
      </c>
      <c r="B2233" s="156" t="s">
        <v>4214</v>
      </c>
      <c r="C2233" s="156" t="s">
        <v>4214</v>
      </c>
      <c r="D2233" s="28" t="s">
        <v>4152</v>
      </c>
      <c r="E2233" s="28" t="s">
        <v>51</v>
      </c>
      <c r="F2233" s="27">
        <v>44551</v>
      </c>
      <c r="G2233" s="32">
        <v>10692.21</v>
      </c>
      <c r="H2233" t="e">
        <f>VLOOKUP(B2233,'MEMBER PROFILE'!A:O,15,FALSE)</f>
        <v>#N/A</v>
      </c>
    </row>
    <row r="2234" spans="1:8" x14ac:dyDescent="0.25">
      <c r="A2234" s="21"/>
      <c r="B2234" s="156" t="s">
        <v>4214</v>
      </c>
      <c r="C2234" s="156" t="s">
        <v>4214</v>
      </c>
      <c r="D2234" s="28" t="s">
        <v>4152</v>
      </c>
      <c r="E2234" s="28" t="s">
        <v>52</v>
      </c>
      <c r="F2234" s="27">
        <v>44551</v>
      </c>
      <c r="G2234" s="32">
        <v>100</v>
      </c>
      <c r="H2234" t="e">
        <f>VLOOKUP(B2234,'MEMBER PROFILE'!A:O,15,FALSE)</f>
        <v>#N/A</v>
      </c>
    </row>
    <row r="2235" spans="1:8" x14ac:dyDescent="0.25">
      <c r="A2235" s="21">
        <v>1130</v>
      </c>
      <c r="B2235" s="156" t="s">
        <v>4173</v>
      </c>
      <c r="C2235" s="156" t="s">
        <v>4173</v>
      </c>
      <c r="D2235" s="28" t="s">
        <v>4156</v>
      </c>
      <c r="E2235" s="28" t="s">
        <v>107</v>
      </c>
      <c r="F2235" s="27">
        <v>43038</v>
      </c>
      <c r="G2235" s="32">
        <v>868.4</v>
      </c>
      <c r="H2235" t="e">
        <f>VLOOKUP(B2235,'MEMBER PROFILE'!A:O,15,FALSE)</f>
        <v>#N/A</v>
      </c>
    </row>
    <row r="2236" spans="1:8" x14ac:dyDescent="0.25">
      <c r="A2236" s="21">
        <v>1131</v>
      </c>
      <c r="B2236" s="156" t="s">
        <v>4219</v>
      </c>
      <c r="C2236" s="156" t="s">
        <v>4219</v>
      </c>
      <c r="D2236" s="28" t="s">
        <v>4159</v>
      </c>
      <c r="E2236" s="28" t="s">
        <v>51</v>
      </c>
      <c r="F2236" s="27">
        <v>45497</v>
      </c>
      <c r="G2236" s="32">
        <v>15150</v>
      </c>
      <c r="H2236" t="e">
        <f>VLOOKUP(B2236,'MEMBER PROFILE'!A:O,15,FALSE)</f>
        <v>#N/A</v>
      </c>
    </row>
    <row r="2237" spans="1:8" x14ac:dyDescent="0.25">
      <c r="A2237" s="21"/>
      <c r="B2237" s="156" t="s">
        <v>4219</v>
      </c>
      <c r="C2237" s="156" t="s">
        <v>4219</v>
      </c>
      <c r="D2237" s="28" t="s">
        <v>4159</v>
      </c>
      <c r="E2237" s="28" t="s">
        <v>52</v>
      </c>
      <c r="F2237" s="27">
        <v>45497</v>
      </c>
      <c r="G2237" s="32">
        <v>1500</v>
      </c>
      <c r="H2237" t="e">
        <f>VLOOKUP(B2237,'MEMBER PROFILE'!A:O,15,FALSE)</f>
        <v>#N/A</v>
      </c>
    </row>
    <row r="2238" spans="1:8" x14ac:dyDescent="0.25">
      <c r="A2238" s="21"/>
      <c r="B2238" s="156" t="s">
        <v>4219</v>
      </c>
      <c r="C2238" s="156" t="s">
        <v>4219</v>
      </c>
      <c r="D2238" s="28" t="s">
        <v>4159</v>
      </c>
      <c r="E2238" s="28" t="s">
        <v>107</v>
      </c>
      <c r="F2238" s="27">
        <v>45364</v>
      </c>
      <c r="G2238" s="32">
        <v>6507.64</v>
      </c>
      <c r="H2238" t="e">
        <f>VLOOKUP(B2238,'MEMBER PROFILE'!A:O,15,FALSE)</f>
        <v>#N/A</v>
      </c>
    </row>
    <row r="2239" spans="1:8" x14ac:dyDescent="0.25">
      <c r="A2239" s="21">
        <v>1132</v>
      </c>
      <c r="B2239" s="156" t="s">
        <v>4221</v>
      </c>
      <c r="C2239" s="156" t="s">
        <v>4221</v>
      </c>
      <c r="D2239" s="28" t="s">
        <v>4163</v>
      </c>
      <c r="E2239" s="28" t="s">
        <v>51</v>
      </c>
      <c r="F2239" s="27">
        <v>43788</v>
      </c>
      <c r="G2239" s="32">
        <v>11939.21</v>
      </c>
      <c r="H2239" t="e">
        <f>VLOOKUP(B2239,'MEMBER PROFILE'!A:O,15,FALSE)</f>
        <v>#N/A</v>
      </c>
    </row>
    <row r="2240" spans="1:8" x14ac:dyDescent="0.25">
      <c r="A2240" s="21"/>
      <c r="B2240" s="156" t="s">
        <v>4221</v>
      </c>
      <c r="C2240" s="156" t="s">
        <v>4221</v>
      </c>
      <c r="D2240" s="28" t="s">
        <v>4163</v>
      </c>
      <c r="E2240" s="28" t="s">
        <v>52</v>
      </c>
      <c r="F2240" s="27">
        <v>43788</v>
      </c>
      <c r="G2240" s="32">
        <v>-400</v>
      </c>
      <c r="H2240" t="e">
        <f>VLOOKUP(B2240,'MEMBER PROFILE'!A:O,15,FALSE)</f>
        <v>#N/A</v>
      </c>
    </row>
    <row r="2241" spans="1:8" x14ac:dyDescent="0.25">
      <c r="A2241" s="21">
        <v>1133</v>
      </c>
      <c r="B2241" s="156" t="s">
        <v>4177</v>
      </c>
      <c r="C2241" s="156" t="s">
        <v>4177</v>
      </c>
      <c r="D2241" s="28" t="s">
        <v>4166</v>
      </c>
      <c r="E2241" s="28" t="s">
        <v>318</v>
      </c>
      <c r="F2241" s="27">
        <v>40826</v>
      </c>
      <c r="G2241" s="32">
        <v>6480.63</v>
      </c>
      <c r="H2241" t="e">
        <f>VLOOKUP(B2241,'MEMBER PROFILE'!A:O,15,FALSE)</f>
        <v>#N/A</v>
      </c>
    </row>
    <row r="2242" spans="1:8" x14ac:dyDescent="0.25">
      <c r="A2242" s="21">
        <v>1134</v>
      </c>
      <c r="B2242" s="156" t="s">
        <v>4226</v>
      </c>
      <c r="C2242" s="156" t="s">
        <v>4226</v>
      </c>
      <c r="D2242" s="28" t="s">
        <v>4169</v>
      </c>
      <c r="E2242" s="28" t="s">
        <v>51</v>
      </c>
      <c r="F2242" s="27">
        <v>41729</v>
      </c>
      <c r="G2242" s="32">
        <v>19914.63</v>
      </c>
      <c r="H2242" t="e">
        <f>VLOOKUP(B2242,'MEMBER PROFILE'!A:O,15,FALSE)</f>
        <v>#N/A</v>
      </c>
    </row>
    <row r="2243" spans="1:8" x14ac:dyDescent="0.25">
      <c r="A2243" s="21"/>
      <c r="B2243" s="156" t="s">
        <v>4226</v>
      </c>
      <c r="C2243" s="156" t="s">
        <v>4226</v>
      </c>
      <c r="D2243" s="28" t="s">
        <v>4169</v>
      </c>
      <c r="E2243" s="28" t="s">
        <v>52</v>
      </c>
      <c r="F2243" s="27">
        <v>41729</v>
      </c>
      <c r="G2243" s="32">
        <v>300</v>
      </c>
      <c r="H2243" t="e">
        <f>VLOOKUP(B2243,'MEMBER PROFILE'!A:O,15,FALSE)</f>
        <v>#N/A</v>
      </c>
    </row>
    <row r="2244" spans="1:8" x14ac:dyDescent="0.25">
      <c r="A2244" s="21">
        <v>1135</v>
      </c>
      <c r="B2244" s="156" t="s">
        <v>4230</v>
      </c>
      <c r="C2244" s="156" t="s">
        <v>4230</v>
      </c>
      <c r="D2244" s="28" t="s">
        <v>4171</v>
      </c>
      <c r="E2244" s="28" t="s">
        <v>51</v>
      </c>
      <c r="F2244" s="27">
        <v>39188</v>
      </c>
      <c r="G2244" s="32">
        <v>25499.24</v>
      </c>
      <c r="H2244" t="e">
        <f>VLOOKUP(B2244,'MEMBER PROFILE'!A:O,15,FALSE)</f>
        <v>#N/A</v>
      </c>
    </row>
    <row r="2245" spans="1:8" x14ac:dyDescent="0.25">
      <c r="A2245" s="21"/>
      <c r="B2245" s="156" t="s">
        <v>4230</v>
      </c>
      <c r="C2245" s="156" t="s">
        <v>4230</v>
      </c>
      <c r="D2245" s="28" t="s">
        <v>4171</v>
      </c>
      <c r="E2245" s="28" t="s">
        <v>52</v>
      </c>
      <c r="F2245" s="27">
        <v>39188</v>
      </c>
      <c r="G2245" s="32">
        <v>300</v>
      </c>
      <c r="H2245" t="e">
        <f>VLOOKUP(B2245,'MEMBER PROFILE'!A:O,15,FALSE)</f>
        <v>#N/A</v>
      </c>
    </row>
    <row r="2246" spans="1:8" x14ac:dyDescent="0.25">
      <c r="A2246" s="21">
        <v>1136</v>
      </c>
      <c r="B2246" s="156" t="s">
        <v>4217</v>
      </c>
      <c r="C2246" s="156" t="s">
        <v>4217</v>
      </c>
      <c r="D2246" s="28" t="s">
        <v>4176</v>
      </c>
      <c r="E2246" s="28" t="s">
        <v>107</v>
      </c>
      <c r="F2246" s="27">
        <v>44246</v>
      </c>
      <c r="G2246" s="32">
        <v>720.04</v>
      </c>
      <c r="H2246" t="e">
        <f>VLOOKUP(B2246,'MEMBER PROFILE'!A:O,15,FALSE)</f>
        <v>#N/A</v>
      </c>
    </row>
    <row r="2247" spans="1:8" x14ac:dyDescent="0.25">
      <c r="A2247" s="21">
        <v>1137</v>
      </c>
      <c r="B2247" s="156" t="s">
        <v>4254</v>
      </c>
      <c r="C2247" s="156" t="s">
        <v>4254</v>
      </c>
      <c r="D2247" s="28" t="s">
        <v>4178</v>
      </c>
      <c r="E2247" s="28" t="s">
        <v>107</v>
      </c>
      <c r="F2247" s="27">
        <v>43498</v>
      </c>
      <c r="G2247" s="32">
        <v>581.24</v>
      </c>
      <c r="H2247" t="e">
        <f>VLOOKUP(B2247,'MEMBER PROFILE'!A:O,15,FALSE)</f>
        <v>#N/A</v>
      </c>
    </row>
    <row r="2248" spans="1:8" x14ac:dyDescent="0.25">
      <c r="A2248" s="21">
        <v>1138</v>
      </c>
      <c r="B2248" s="156" t="s">
        <v>4232</v>
      </c>
      <c r="C2248" s="156" t="s">
        <v>4232</v>
      </c>
      <c r="D2248" s="28" t="s">
        <v>4183</v>
      </c>
      <c r="E2248" s="28" t="s">
        <v>51</v>
      </c>
      <c r="F2248" s="27">
        <v>44621</v>
      </c>
      <c r="G2248" s="32">
        <v>10803.26</v>
      </c>
      <c r="H2248" t="e">
        <f>VLOOKUP(B2248,'MEMBER PROFILE'!A:O,15,FALSE)</f>
        <v>#N/A</v>
      </c>
    </row>
    <row r="2249" spans="1:8" x14ac:dyDescent="0.25">
      <c r="A2249" s="21"/>
      <c r="B2249" s="156" t="s">
        <v>4232</v>
      </c>
      <c r="C2249" s="156" t="s">
        <v>4232</v>
      </c>
      <c r="D2249" s="28" t="s">
        <v>4183</v>
      </c>
      <c r="E2249" s="28" t="s">
        <v>52</v>
      </c>
      <c r="F2249" s="27">
        <v>44621</v>
      </c>
      <c r="G2249" s="32">
        <v>100</v>
      </c>
      <c r="H2249" t="e">
        <f>VLOOKUP(B2249,'MEMBER PROFILE'!A:O,15,FALSE)</f>
        <v>#N/A</v>
      </c>
    </row>
    <row r="2250" spans="1:8" x14ac:dyDescent="0.25">
      <c r="A2250" s="21">
        <v>1139</v>
      </c>
      <c r="B2250" s="156" t="s">
        <v>4236</v>
      </c>
      <c r="C2250" s="156" t="s">
        <v>4236</v>
      </c>
      <c r="D2250" s="28" t="s">
        <v>4188</v>
      </c>
      <c r="E2250" s="28" t="s">
        <v>51</v>
      </c>
      <c r="F2250" s="27">
        <v>45009</v>
      </c>
      <c r="G2250" s="32">
        <v>15000</v>
      </c>
      <c r="H2250" t="e">
        <f>VLOOKUP(B2250,'MEMBER PROFILE'!A:O,15,FALSE)</f>
        <v>#N/A</v>
      </c>
    </row>
    <row r="2251" spans="1:8" x14ac:dyDescent="0.25">
      <c r="A2251" s="21"/>
      <c r="B2251" s="156" t="s">
        <v>4236</v>
      </c>
      <c r="C2251" s="156" t="s">
        <v>4236</v>
      </c>
      <c r="D2251" s="28" t="s">
        <v>4188</v>
      </c>
      <c r="E2251" s="28" t="s">
        <v>52</v>
      </c>
      <c r="F2251" s="27">
        <v>45009</v>
      </c>
      <c r="G2251" s="32">
        <v>600</v>
      </c>
      <c r="H2251" t="e">
        <f>VLOOKUP(B2251,'MEMBER PROFILE'!A:O,15,FALSE)</f>
        <v>#N/A</v>
      </c>
    </row>
    <row r="2252" spans="1:8" x14ac:dyDescent="0.25">
      <c r="A2252" s="21">
        <v>1140</v>
      </c>
      <c r="B2252" s="156" t="s">
        <v>4240</v>
      </c>
      <c r="C2252" s="156" t="s">
        <v>4240</v>
      </c>
      <c r="D2252" s="28" t="s">
        <v>4190</v>
      </c>
      <c r="E2252" s="28" t="s">
        <v>51</v>
      </c>
      <c r="F2252" s="27">
        <v>45009</v>
      </c>
      <c r="G2252" s="32">
        <v>15300</v>
      </c>
      <c r="H2252" t="e">
        <f>VLOOKUP(B2252,'MEMBER PROFILE'!A:O,15,FALSE)</f>
        <v>#N/A</v>
      </c>
    </row>
    <row r="2253" spans="1:8" x14ac:dyDescent="0.25">
      <c r="A2253" s="21"/>
      <c r="B2253" s="156" t="s">
        <v>4240</v>
      </c>
      <c r="C2253" s="156" t="s">
        <v>4240</v>
      </c>
      <c r="D2253" s="28" t="s">
        <v>4190</v>
      </c>
      <c r="E2253" s="28" t="s">
        <v>52</v>
      </c>
      <c r="F2253" s="27">
        <v>45009</v>
      </c>
      <c r="G2253" s="32">
        <v>600</v>
      </c>
      <c r="H2253" t="e">
        <f>VLOOKUP(B2253,'MEMBER PROFILE'!A:O,15,FALSE)</f>
        <v>#N/A</v>
      </c>
    </row>
    <row r="2254" spans="1:8" x14ac:dyDescent="0.25">
      <c r="A2254" s="21">
        <v>1141</v>
      </c>
      <c r="B2254" s="156" t="s">
        <v>4243</v>
      </c>
      <c r="C2254" s="156" t="s">
        <v>4243</v>
      </c>
      <c r="D2254" s="28" t="s">
        <v>4193</v>
      </c>
      <c r="E2254" s="28" t="s">
        <v>51</v>
      </c>
      <c r="F2254" s="27">
        <v>45009</v>
      </c>
      <c r="G2254" s="32">
        <v>15300</v>
      </c>
      <c r="H2254" t="e">
        <f>VLOOKUP(B2254,'MEMBER PROFILE'!A:O,15,FALSE)</f>
        <v>#N/A</v>
      </c>
    </row>
    <row r="2255" spans="1:8" x14ac:dyDescent="0.25">
      <c r="A2255" s="21"/>
      <c r="B2255" s="156" t="s">
        <v>4243</v>
      </c>
      <c r="C2255" s="156" t="s">
        <v>4243</v>
      </c>
      <c r="D2255" s="28" t="s">
        <v>4193</v>
      </c>
      <c r="E2255" s="28" t="s">
        <v>52</v>
      </c>
      <c r="F2255" s="27">
        <v>45009</v>
      </c>
      <c r="G2255" s="32">
        <v>300</v>
      </c>
      <c r="H2255" t="e">
        <f>VLOOKUP(B2255,'MEMBER PROFILE'!A:O,15,FALSE)</f>
        <v>#N/A</v>
      </c>
    </row>
    <row r="2256" spans="1:8" x14ac:dyDescent="0.25">
      <c r="A2256" s="21">
        <v>1142</v>
      </c>
      <c r="B2256" s="156" t="s">
        <v>4245</v>
      </c>
      <c r="C2256" s="156" t="s">
        <v>4245</v>
      </c>
      <c r="D2256" s="28" t="s">
        <v>4197</v>
      </c>
      <c r="E2256" s="28" t="s">
        <v>51</v>
      </c>
      <c r="F2256" s="27">
        <v>45009</v>
      </c>
      <c r="G2256" s="32">
        <v>15000</v>
      </c>
      <c r="H2256" t="e">
        <f>VLOOKUP(B2256,'MEMBER PROFILE'!A:O,15,FALSE)</f>
        <v>#N/A</v>
      </c>
    </row>
    <row r="2257" spans="1:8" x14ac:dyDescent="0.25">
      <c r="A2257" s="21"/>
      <c r="B2257" s="156" t="s">
        <v>4245</v>
      </c>
      <c r="C2257" s="156" t="s">
        <v>4245</v>
      </c>
      <c r="D2257" s="28" t="s">
        <v>4197</v>
      </c>
      <c r="E2257" s="28" t="s">
        <v>52</v>
      </c>
      <c r="F2257" s="27">
        <v>45009</v>
      </c>
      <c r="G2257" s="32">
        <v>600</v>
      </c>
      <c r="H2257" t="e">
        <f>VLOOKUP(B2257,'MEMBER PROFILE'!A:O,15,FALSE)</f>
        <v>#N/A</v>
      </c>
    </row>
    <row r="2258" spans="1:8" x14ac:dyDescent="0.25">
      <c r="A2258" s="21">
        <v>1143</v>
      </c>
      <c r="B2258" s="156" t="s">
        <v>4249</v>
      </c>
      <c r="C2258" s="156" t="s">
        <v>4249</v>
      </c>
      <c r="D2258" s="28" t="s">
        <v>4199</v>
      </c>
      <c r="E2258" s="28" t="s">
        <v>51</v>
      </c>
      <c r="F2258" s="27">
        <v>44776</v>
      </c>
      <c r="G2258" s="32">
        <v>10086.31</v>
      </c>
      <c r="H2258" t="e">
        <f>VLOOKUP(B2258,'MEMBER PROFILE'!A:O,15,FALSE)</f>
        <v>#N/A</v>
      </c>
    </row>
    <row r="2259" spans="1:8" x14ac:dyDescent="0.25">
      <c r="A2259" s="21"/>
      <c r="B2259" s="156" t="s">
        <v>4249</v>
      </c>
      <c r="C2259" s="156" t="s">
        <v>4249</v>
      </c>
      <c r="D2259" s="28" t="s">
        <v>4199</v>
      </c>
      <c r="E2259" s="28" t="s">
        <v>52</v>
      </c>
      <c r="F2259" s="27">
        <v>44776</v>
      </c>
      <c r="G2259" s="32">
        <v>-300</v>
      </c>
      <c r="H2259" t="e">
        <f>VLOOKUP(B2259,'MEMBER PROFILE'!A:O,15,FALSE)</f>
        <v>#N/A</v>
      </c>
    </row>
    <row r="2260" spans="1:8" x14ac:dyDescent="0.25">
      <c r="A2260" s="21"/>
      <c r="B2260" s="156" t="s">
        <v>4249</v>
      </c>
      <c r="C2260" s="156" t="s">
        <v>4249</v>
      </c>
      <c r="D2260" s="28" t="s">
        <v>4199</v>
      </c>
      <c r="E2260" s="28" t="s">
        <v>107</v>
      </c>
      <c r="F2260" s="27">
        <v>44259</v>
      </c>
      <c r="G2260" s="32">
        <v>2866.56</v>
      </c>
      <c r="H2260" t="e">
        <f>VLOOKUP(B2260,'MEMBER PROFILE'!A:O,15,FALSE)</f>
        <v>#N/A</v>
      </c>
    </row>
    <row r="2261" spans="1:8" x14ac:dyDescent="0.25">
      <c r="A2261" s="21">
        <v>1144</v>
      </c>
      <c r="B2261" s="156" t="s">
        <v>4258</v>
      </c>
      <c r="C2261" s="156" t="s">
        <v>4258</v>
      </c>
      <c r="D2261" s="28" t="s">
        <v>4202</v>
      </c>
      <c r="E2261" s="28" t="s">
        <v>51</v>
      </c>
      <c r="F2261" s="27">
        <v>45009</v>
      </c>
      <c r="G2261" s="32">
        <v>20000</v>
      </c>
      <c r="H2261" t="e">
        <f>VLOOKUP(B2261,'MEMBER PROFILE'!A:O,15,FALSE)</f>
        <v>#N/A</v>
      </c>
    </row>
    <row r="2262" spans="1:8" x14ac:dyDescent="0.25">
      <c r="A2262" s="21"/>
      <c r="B2262" s="156" t="s">
        <v>4258</v>
      </c>
      <c r="C2262" s="156" t="s">
        <v>4258</v>
      </c>
      <c r="D2262" s="28" t="s">
        <v>4202</v>
      </c>
      <c r="E2262" s="28" t="s">
        <v>52</v>
      </c>
      <c r="F2262" s="27">
        <v>45009</v>
      </c>
      <c r="G2262" s="32">
        <v>1500</v>
      </c>
      <c r="H2262" t="e">
        <f>VLOOKUP(B2262,'MEMBER PROFILE'!A:O,15,FALSE)</f>
        <v>#N/A</v>
      </c>
    </row>
    <row r="2263" spans="1:8" x14ac:dyDescent="0.25">
      <c r="A2263" s="21">
        <v>1145</v>
      </c>
      <c r="B2263" s="156" t="s">
        <v>4262</v>
      </c>
      <c r="C2263" s="156" t="s">
        <v>4262</v>
      </c>
      <c r="D2263" s="28" t="s">
        <v>4205</v>
      </c>
      <c r="E2263" s="28" t="s">
        <v>51</v>
      </c>
      <c r="F2263" s="27">
        <v>45009</v>
      </c>
      <c r="G2263" s="32">
        <v>15300</v>
      </c>
      <c r="H2263" t="e">
        <f>VLOOKUP(B2263,'MEMBER PROFILE'!A:O,15,FALSE)</f>
        <v>#N/A</v>
      </c>
    </row>
    <row r="2264" spans="1:8" x14ac:dyDescent="0.25">
      <c r="A2264" s="21"/>
      <c r="B2264" s="156" t="s">
        <v>4262</v>
      </c>
      <c r="C2264" s="156" t="s">
        <v>4262</v>
      </c>
      <c r="D2264" s="28" t="s">
        <v>4205</v>
      </c>
      <c r="E2264" s="28" t="s">
        <v>52</v>
      </c>
      <c r="F2264" s="27">
        <v>45009</v>
      </c>
      <c r="G2264" s="32">
        <v>600</v>
      </c>
      <c r="H2264" t="e">
        <f>VLOOKUP(B2264,'MEMBER PROFILE'!A:O,15,FALSE)</f>
        <v>#N/A</v>
      </c>
    </row>
    <row r="2265" spans="1:8" x14ac:dyDescent="0.25">
      <c r="A2265" s="21">
        <v>1146</v>
      </c>
      <c r="B2265" s="156" t="s">
        <v>4273</v>
      </c>
      <c r="C2265" s="156" t="s">
        <v>4273</v>
      </c>
      <c r="D2265" s="28" t="s">
        <v>4210</v>
      </c>
      <c r="E2265" s="28" t="s">
        <v>51</v>
      </c>
      <c r="F2265" s="27">
        <v>45545</v>
      </c>
      <c r="G2265" s="32">
        <v>15000</v>
      </c>
      <c r="H2265" t="e">
        <f>VLOOKUP(B2265,'MEMBER PROFILE'!A:O,15,FALSE)</f>
        <v>#N/A</v>
      </c>
    </row>
    <row r="2266" spans="1:8" x14ac:dyDescent="0.25">
      <c r="A2266" s="21"/>
      <c r="B2266" s="156" t="s">
        <v>4273</v>
      </c>
      <c r="C2266" s="156" t="s">
        <v>4273</v>
      </c>
      <c r="D2266" s="28" t="s">
        <v>4210</v>
      </c>
      <c r="E2266" s="28" t="s">
        <v>52</v>
      </c>
      <c r="F2266" s="27">
        <v>45545</v>
      </c>
      <c r="G2266" s="32">
        <v>1500</v>
      </c>
      <c r="H2266" t="e">
        <f>VLOOKUP(B2266,'MEMBER PROFILE'!A:O,15,FALSE)</f>
        <v>#N/A</v>
      </c>
    </row>
    <row r="2267" spans="1:8" x14ac:dyDescent="0.25">
      <c r="A2267" s="21">
        <v>1147</v>
      </c>
      <c r="B2267" s="156" t="s">
        <v>4276</v>
      </c>
      <c r="C2267" s="156" t="s">
        <v>4276</v>
      </c>
      <c r="D2267" s="28" t="s">
        <v>4213</v>
      </c>
      <c r="E2267" s="28" t="s">
        <v>51</v>
      </c>
      <c r="F2267" s="27">
        <v>45483</v>
      </c>
      <c r="G2267" s="32">
        <v>15000</v>
      </c>
      <c r="H2267" t="e">
        <f>VLOOKUP(B2267,'MEMBER PROFILE'!A:O,15,FALSE)</f>
        <v>#N/A</v>
      </c>
    </row>
    <row r="2268" spans="1:8" x14ac:dyDescent="0.25">
      <c r="A2268" s="21"/>
      <c r="B2268" s="156" t="s">
        <v>4276</v>
      </c>
      <c r="C2268" s="156" t="s">
        <v>4276</v>
      </c>
      <c r="D2268" s="28" t="s">
        <v>4213</v>
      </c>
      <c r="E2268" s="28" t="s">
        <v>52</v>
      </c>
      <c r="F2268" s="27">
        <v>45483</v>
      </c>
      <c r="G2268" s="32">
        <v>1500</v>
      </c>
      <c r="H2268" t="e">
        <f>VLOOKUP(B2268,'MEMBER PROFILE'!A:O,15,FALSE)</f>
        <v>#N/A</v>
      </c>
    </row>
    <row r="2269" spans="1:8" x14ac:dyDescent="0.25">
      <c r="A2269" s="21">
        <v>1148</v>
      </c>
      <c r="B2269" s="156" t="s">
        <v>4281</v>
      </c>
      <c r="C2269" s="156" t="s">
        <v>4281</v>
      </c>
      <c r="D2269" s="28" t="s">
        <v>4216</v>
      </c>
      <c r="E2269" s="28" t="s">
        <v>51</v>
      </c>
      <c r="F2269" s="27">
        <v>41782</v>
      </c>
      <c r="G2269" s="32">
        <v>15526.15</v>
      </c>
      <c r="H2269" t="e">
        <f>VLOOKUP(B2269,'MEMBER PROFILE'!A:O,15,FALSE)</f>
        <v>#N/A</v>
      </c>
    </row>
    <row r="2270" spans="1:8" x14ac:dyDescent="0.25">
      <c r="A2270" s="21"/>
      <c r="B2270" s="156" t="s">
        <v>4281</v>
      </c>
      <c r="C2270" s="156" t="s">
        <v>4281</v>
      </c>
      <c r="D2270" s="28" t="s">
        <v>4216</v>
      </c>
      <c r="E2270" s="28" t="s">
        <v>52</v>
      </c>
      <c r="F2270" s="27">
        <v>41782</v>
      </c>
      <c r="G2270" s="32">
        <v>300</v>
      </c>
      <c r="H2270" t="e">
        <f>VLOOKUP(B2270,'MEMBER PROFILE'!A:O,15,FALSE)</f>
        <v>#N/A</v>
      </c>
    </row>
    <row r="2271" spans="1:8" x14ac:dyDescent="0.25">
      <c r="A2271" s="21">
        <v>1149</v>
      </c>
      <c r="B2271" s="156" t="s">
        <v>4264</v>
      </c>
      <c r="C2271" s="156" t="s">
        <v>4264</v>
      </c>
      <c r="D2271" s="28" t="s">
        <v>4218</v>
      </c>
      <c r="E2271" s="28" t="s">
        <v>107</v>
      </c>
      <c r="F2271" s="27">
        <v>39488</v>
      </c>
      <c r="G2271" s="32">
        <v>1221.45</v>
      </c>
      <c r="H2271" t="e">
        <f>VLOOKUP(B2271,'MEMBER PROFILE'!A:O,15,FALSE)</f>
        <v>#N/A</v>
      </c>
    </row>
    <row r="2272" spans="1:8" x14ac:dyDescent="0.25">
      <c r="A2272" s="21">
        <v>1150</v>
      </c>
      <c r="B2272" s="156" t="s">
        <v>4285</v>
      </c>
      <c r="C2272" s="156" t="s">
        <v>4285</v>
      </c>
      <c r="D2272" s="28" t="s">
        <v>4220</v>
      </c>
      <c r="E2272" s="28" t="s">
        <v>51</v>
      </c>
      <c r="F2272" s="27">
        <v>41885</v>
      </c>
      <c r="G2272" s="32">
        <v>12099.65</v>
      </c>
      <c r="H2272" t="e">
        <f>VLOOKUP(B2272,'MEMBER PROFILE'!A:O,15,FALSE)</f>
        <v>#N/A</v>
      </c>
    </row>
    <row r="2273" spans="1:8" x14ac:dyDescent="0.25">
      <c r="A2273" s="21"/>
      <c r="B2273" s="156" t="s">
        <v>4285</v>
      </c>
      <c r="C2273" s="156" t="s">
        <v>4285</v>
      </c>
      <c r="D2273" s="28" t="s">
        <v>4220</v>
      </c>
      <c r="E2273" s="28" t="s">
        <v>52</v>
      </c>
      <c r="F2273" s="27">
        <v>41885</v>
      </c>
      <c r="G2273" s="32">
        <v>-100</v>
      </c>
      <c r="H2273" t="e">
        <f>VLOOKUP(B2273,'MEMBER PROFILE'!A:O,15,FALSE)</f>
        <v>#N/A</v>
      </c>
    </row>
    <row r="2274" spans="1:8" x14ac:dyDescent="0.25">
      <c r="A2274" s="21"/>
      <c r="B2274" s="156" t="s">
        <v>4285</v>
      </c>
      <c r="C2274" s="156" t="s">
        <v>4285</v>
      </c>
      <c r="D2274" s="28" t="s">
        <v>4220</v>
      </c>
      <c r="E2274" s="28" t="s">
        <v>107</v>
      </c>
      <c r="F2274" s="27">
        <v>41976</v>
      </c>
      <c r="G2274" s="32">
        <v>1247.83</v>
      </c>
      <c r="H2274" t="e">
        <f>VLOOKUP(B2274,'MEMBER PROFILE'!A:O,15,FALSE)</f>
        <v>#N/A</v>
      </c>
    </row>
    <row r="2275" spans="1:8" x14ac:dyDescent="0.25">
      <c r="A2275" s="21">
        <v>1151</v>
      </c>
      <c r="B2275" s="156" t="s">
        <v>4288</v>
      </c>
      <c r="C2275" s="156" t="s">
        <v>4288</v>
      </c>
      <c r="D2275" s="28" t="s">
        <v>4225</v>
      </c>
      <c r="E2275" s="28" t="s">
        <v>51</v>
      </c>
      <c r="F2275" s="27">
        <v>45436</v>
      </c>
      <c r="G2275" s="32">
        <v>15150</v>
      </c>
      <c r="H2275" t="e">
        <f>VLOOKUP(B2275,'MEMBER PROFILE'!A:O,15,FALSE)</f>
        <v>#N/A</v>
      </c>
    </row>
    <row r="2276" spans="1:8" x14ac:dyDescent="0.25">
      <c r="A2276" s="21"/>
      <c r="B2276" s="156" t="s">
        <v>4288</v>
      </c>
      <c r="C2276" s="156" t="s">
        <v>4288</v>
      </c>
      <c r="D2276" s="28" t="s">
        <v>4225</v>
      </c>
      <c r="E2276" s="28" t="s">
        <v>52</v>
      </c>
      <c r="F2276" s="27">
        <v>45436</v>
      </c>
      <c r="G2276" s="32">
        <v>1500</v>
      </c>
      <c r="H2276" t="e">
        <f>VLOOKUP(B2276,'MEMBER PROFILE'!A:O,15,FALSE)</f>
        <v>#N/A</v>
      </c>
    </row>
    <row r="2277" spans="1:8" x14ac:dyDescent="0.25">
      <c r="A2277" s="21">
        <v>1152</v>
      </c>
      <c r="B2277" s="156" t="s">
        <v>4291</v>
      </c>
      <c r="C2277" s="156" t="s">
        <v>4291</v>
      </c>
      <c r="D2277" s="28" t="s">
        <v>4228</v>
      </c>
      <c r="E2277" s="28" t="s">
        <v>51</v>
      </c>
      <c r="F2277" s="27">
        <v>44539</v>
      </c>
      <c r="G2277" s="32">
        <v>15988.31</v>
      </c>
      <c r="H2277" t="e">
        <f>VLOOKUP(B2277,'MEMBER PROFILE'!A:O,15,FALSE)</f>
        <v>#N/A</v>
      </c>
    </row>
    <row r="2278" spans="1:8" x14ac:dyDescent="0.25">
      <c r="A2278" s="21"/>
      <c r="B2278" s="156" t="s">
        <v>4291</v>
      </c>
      <c r="C2278" s="156" t="s">
        <v>4291</v>
      </c>
      <c r="D2278" s="28" t="s">
        <v>4228</v>
      </c>
      <c r="E2278" s="28" t="s">
        <v>52</v>
      </c>
      <c r="F2278" s="27">
        <v>44539</v>
      </c>
      <c r="G2278" s="32">
        <v>300</v>
      </c>
      <c r="H2278" t="e">
        <f>VLOOKUP(B2278,'MEMBER PROFILE'!A:O,15,FALSE)</f>
        <v>#N/A</v>
      </c>
    </row>
    <row r="2279" spans="1:8" x14ac:dyDescent="0.25">
      <c r="A2279" s="21">
        <v>1153</v>
      </c>
      <c r="B2279" s="156" t="s">
        <v>4296</v>
      </c>
      <c r="C2279" s="156" t="s">
        <v>4296</v>
      </c>
      <c r="D2279" s="28" t="s">
        <v>4231</v>
      </c>
      <c r="E2279" s="28" t="s">
        <v>51</v>
      </c>
      <c r="F2279" s="27">
        <v>44539</v>
      </c>
      <c r="G2279" s="32">
        <v>10337.57</v>
      </c>
      <c r="H2279" t="e">
        <f>VLOOKUP(B2279,'MEMBER PROFILE'!A:O,15,FALSE)</f>
        <v>#N/A</v>
      </c>
    </row>
    <row r="2280" spans="1:8" x14ac:dyDescent="0.25">
      <c r="A2280" s="21"/>
      <c r="B2280" s="156" t="s">
        <v>4296</v>
      </c>
      <c r="C2280" s="156" t="s">
        <v>4296</v>
      </c>
      <c r="D2280" s="28" t="s">
        <v>4231</v>
      </c>
      <c r="E2280" s="28" t="s">
        <v>52</v>
      </c>
      <c r="F2280" s="27">
        <v>44539</v>
      </c>
      <c r="G2280" s="32">
        <v>-1100</v>
      </c>
      <c r="H2280" t="e">
        <f>VLOOKUP(B2280,'MEMBER PROFILE'!A:O,15,FALSE)</f>
        <v>#N/A</v>
      </c>
    </row>
    <row r="2281" spans="1:8" x14ac:dyDescent="0.25">
      <c r="A2281" s="21">
        <v>1154</v>
      </c>
      <c r="B2281" s="156" t="s">
        <v>4302</v>
      </c>
      <c r="C2281" s="156" t="s">
        <v>4302</v>
      </c>
      <c r="D2281" s="28" t="s">
        <v>4235</v>
      </c>
      <c r="E2281" s="28" t="s">
        <v>51</v>
      </c>
      <c r="F2281" s="27">
        <v>44386</v>
      </c>
      <c r="G2281" s="32">
        <v>15078.25</v>
      </c>
      <c r="H2281" t="e">
        <f>VLOOKUP(B2281,'MEMBER PROFILE'!A:O,15,FALSE)</f>
        <v>#N/A</v>
      </c>
    </row>
    <row r="2282" spans="1:8" x14ac:dyDescent="0.25">
      <c r="A2282" s="21"/>
      <c r="B2282" s="156" t="s">
        <v>4302</v>
      </c>
      <c r="C2282" s="156" t="s">
        <v>4302</v>
      </c>
      <c r="D2282" s="28" t="s">
        <v>4235</v>
      </c>
      <c r="E2282" s="28" t="s">
        <v>52</v>
      </c>
      <c r="F2282" s="27">
        <v>44386</v>
      </c>
      <c r="G2282" s="32">
        <v>200</v>
      </c>
      <c r="H2282" t="e">
        <f>VLOOKUP(B2282,'MEMBER PROFILE'!A:O,15,FALSE)</f>
        <v>#N/A</v>
      </c>
    </row>
    <row r="2283" spans="1:8" x14ac:dyDescent="0.25">
      <c r="A2283" s="21">
        <v>1155</v>
      </c>
      <c r="B2283" s="156" t="s">
        <v>4305</v>
      </c>
      <c r="C2283" s="156" t="s">
        <v>4305</v>
      </c>
      <c r="D2283" s="28" t="s">
        <v>4238</v>
      </c>
      <c r="E2283" s="28" t="s">
        <v>51</v>
      </c>
      <c r="F2283" s="27">
        <v>44546</v>
      </c>
      <c r="G2283" s="32">
        <v>16322.15</v>
      </c>
      <c r="H2283" t="e">
        <f>VLOOKUP(B2283,'MEMBER PROFILE'!A:O,15,FALSE)</f>
        <v>#N/A</v>
      </c>
    </row>
    <row r="2284" spans="1:8" x14ac:dyDescent="0.25">
      <c r="A2284" s="21"/>
      <c r="B2284" s="156" t="s">
        <v>4305</v>
      </c>
      <c r="C2284" s="156" t="s">
        <v>4305</v>
      </c>
      <c r="D2284" s="28" t="s">
        <v>4238</v>
      </c>
      <c r="E2284" s="28" t="s">
        <v>52</v>
      </c>
      <c r="F2284" s="27">
        <v>44546</v>
      </c>
      <c r="G2284" s="32">
        <v>300</v>
      </c>
      <c r="H2284" t="e">
        <f>VLOOKUP(B2284,'MEMBER PROFILE'!A:O,15,FALSE)</f>
        <v>#N/A</v>
      </c>
    </row>
    <row r="2285" spans="1:8" x14ac:dyDescent="0.25">
      <c r="A2285" s="21">
        <v>1156</v>
      </c>
      <c r="B2285" s="156" t="s">
        <v>4309</v>
      </c>
      <c r="C2285" s="156" t="s">
        <v>4309</v>
      </c>
      <c r="D2285" s="28" t="s">
        <v>4242</v>
      </c>
      <c r="E2285" s="28" t="s">
        <v>51</v>
      </c>
      <c r="F2285" s="27">
        <v>44655</v>
      </c>
      <c r="G2285" s="32">
        <v>20043.03</v>
      </c>
      <c r="H2285" t="e">
        <f>VLOOKUP(B2285,'MEMBER PROFILE'!A:O,15,FALSE)</f>
        <v>#N/A</v>
      </c>
    </row>
    <row r="2286" spans="1:8" x14ac:dyDescent="0.25">
      <c r="A2286" s="21"/>
      <c r="B2286" s="156" t="s">
        <v>4309</v>
      </c>
      <c r="C2286" s="156" t="s">
        <v>4309</v>
      </c>
      <c r="D2286" s="28" t="s">
        <v>4242</v>
      </c>
      <c r="E2286" s="28" t="s">
        <v>52</v>
      </c>
      <c r="F2286" s="27">
        <v>44655</v>
      </c>
      <c r="G2286" s="32">
        <v>800</v>
      </c>
      <c r="H2286" t="e">
        <f>VLOOKUP(B2286,'MEMBER PROFILE'!A:O,15,FALSE)</f>
        <v>#N/A</v>
      </c>
    </row>
    <row r="2287" spans="1:8" x14ac:dyDescent="0.25">
      <c r="A2287" s="21">
        <v>1157</v>
      </c>
      <c r="B2287" s="156" t="s">
        <v>4311</v>
      </c>
      <c r="C2287" s="156" t="s">
        <v>4311</v>
      </c>
      <c r="D2287" s="28" t="s">
        <v>4244</v>
      </c>
      <c r="E2287" s="28" t="s">
        <v>51</v>
      </c>
      <c r="F2287" s="27">
        <v>44655</v>
      </c>
      <c r="G2287" s="32">
        <v>20043.03</v>
      </c>
      <c r="H2287" t="e">
        <f>VLOOKUP(B2287,'MEMBER PROFILE'!A:O,15,FALSE)</f>
        <v>#N/A</v>
      </c>
    </row>
    <row r="2288" spans="1:8" x14ac:dyDescent="0.25">
      <c r="A2288" s="21"/>
      <c r="B2288" s="156" t="s">
        <v>4311</v>
      </c>
      <c r="C2288" s="156" t="s">
        <v>4311</v>
      </c>
      <c r="D2288" s="28" t="s">
        <v>4244</v>
      </c>
      <c r="E2288" s="28" t="s">
        <v>52</v>
      </c>
      <c r="F2288" s="27">
        <v>44655</v>
      </c>
      <c r="G2288" s="32">
        <v>800</v>
      </c>
      <c r="H2288" t="e">
        <f>VLOOKUP(B2288,'MEMBER PROFILE'!A:O,15,FALSE)</f>
        <v>#N/A</v>
      </c>
    </row>
    <row r="2289" spans="1:8" x14ac:dyDescent="0.25">
      <c r="A2289" s="21">
        <v>1158</v>
      </c>
      <c r="B2289" s="156" t="s">
        <v>4320</v>
      </c>
      <c r="C2289" s="156" t="s">
        <v>4320</v>
      </c>
      <c r="D2289" s="28" t="s">
        <v>4247</v>
      </c>
      <c r="E2289" s="28" t="s">
        <v>51</v>
      </c>
      <c r="F2289" s="27">
        <v>41794</v>
      </c>
      <c r="G2289" s="32">
        <v>14270.29</v>
      </c>
      <c r="H2289" t="e">
        <f>VLOOKUP(B2289,'MEMBER PROFILE'!A:O,15,FALSE)</f>
        <v>#N/A</v>
      </c>
    </row>
    <row r="2290" spans="1:8" x14ac:dyDescent="0.25">
      <c r="A2290" s="21"/>
      <c r="B2290" s="156" t="s">
        <v>4320</v>
      </c>
      <c r="C2290" s="156" t="s">
        <v>4320</v>
      </c>
      <c r="D2290" s="28" t="s">
        <v>4247</v>
      </c>
      <c r="E2290" s="28" t="s">
        <v>52</v>
      </c>
      <c r="F2290" s="27">
        <v>41794</v>
      </c>
      <c r="G2290" s="32">
        <v>300</v>
      </c>
      <c r="H2290" t="e">
        <f>VLOOKUP(B2290,'MEMBER PROFILE'!A:O,15,FALSE)</f>
        <v>#N/A</v>
      </c>
    </row>
    <row r="2291" spans="1:8" x14ac:dyDescent="0.25">
      <c r="A2291" s="21">
        <v>1159</v>
      </c>
      <c r="B2291" s="156" t="s">
        <v>4323</v>
      </c>
      <c r="C2291" s="156" t="s">
        <v>4323</v>
      </c>
      <c r="D2291" s="28" t="s">
        <v>4252</v>
      </c>
      <c r="E2291" s="28" t="s">
        <v>51</v>
      </c>
      <c r="F2291" s="27">
        <v>44540</v>
      </c>
      <c r="G2291" s="32">
        <v>16113.31</v>
      </c>
      <c r="H2291" t="e">
        <f>VLOOKUP(B2291,'MEMBER PROFILE'!A:O,15,FALSE)</f>
        <v>#N/A</v>
      </c>
    </row>
    <row r="2292" spans="1:8" x14ac:dyDescent="0.25">
      <c r="A2292" s="21"/>
      <c r="B2292" s="156" t="s">
        <v>4323</v>
      </c>
      <c r="C2292" s="156" t="s">
        <v>4323</v>
      </c>
      <c r="D2292" s="28" t="s">
        <v>4252</v>
      </c>
      <c r="E2292" s="28" t="s">
        <v>52</v>
      </c>
      <c r="F2292" s="27">
        <v>44540</v>
      </c>
      <c r="G2292" s="32">
        <v>300</v>
      </c>
      <c r="H2292" t="e">
        <f>VLOOKUP(B2292,'MEMBER PROFILE'!A:O,15,FALSE)</f>
        <v>#N/A</v>
      </c>
    </row>
    <row r="2293" spans="1:8" x14ac:dyDescent="0.25">
      <c r="A2293" s="21">
        <v>1160</v>
      </c>
      <c r="B2293" s="156" t="s">
        <v>4264</v>
      </c>
      <c r="C2293" s="156" t="s">
        <v>4264</v>
      </c>
      <c r="D2293" s="28" t="s">
        <v>4256</v>
      </c>
      <c r="E2293" s="28" t="s">
        <v>107</v>
      </c>
      <c r="F2293" s="27">
        <v>39516</v>
      </c>
      <c r="G2293" s="32">
        <v>1861.82</v>
      </c>
      <c r="H2293" t="e">
        <f>VLOOKUP(B2293,'MEMBER PROFILE'!A:O,15,FALSE)</f>
        <v>#N/A</v>
      </c>
    </row>
    <row r="2294" spans="1:8" x14ac:dyDescent="0.25">
      <c r="A2294" s="21">
        <v>1161</v>
      </c>
      <c r="B2294" s="156" t="s">
        <v>4327</v>
      </c>
      <c r="C2294" s="156" t="s">
        <v>4327</v>
      </c>
      <c r="D2294" s="28" t="s">
        <v>4257</v>
      </c>
      <c r="E2294" s="28" t="s">
        <v>51</v>
      </c>
      <c r="F2294" s="27">
        <v>45316</v>
      </c>
      <c r="G2294" s="32">
        <v>15305</v>
      </c>
      <c r="H2294" t="e">
        <f>VLOOKUP(B2294,'MEMBER PROFILE'!A:O,15,FALSE)</f>
        <v>#N/A</v>
      </c>
    </row>
    <row r="2295" spans="1:8" x14ac:dyDescent="0.25">
      <c r="A2295" s="21"/>
      <c r="B2295" s="156" t="s">
        <v>4327</v>
      </c>
      <c r="C2295" s="156" t="s">
        <v>4327</v>
      </c>
      <c r="D2295" s="28" t="s">
        <v>4257</v>
      </c>
      <c r="E2295" s="28" t="s">
        <v>52</v>
      </c>
      <c r="F2295" s="27">
        <v>45316</v>
      </c>
      <c r="G2295" s="32">
        <v>1500</v>
      </c>
      <c r="H2295" t="e">
        <f>VLOOKUP(B2295,'MEMBER PROFILE'!A:O,15,FALSE)</f>
        <v>#N/A</v>
      </c>
    </row>
    <row r="2296" spans="1:8" x14ac:dyDescent="0.25">
      <c r="A2296" s="21">
        <v>1162</v>
      </c>
      <c r="B2296" s="156" t="s">
        <v>4328</v>
      </c>
      <c r="C2296" s="156" t="s">
        <v>4328</v>
      </c>
      <c r="D2296" s="28" t="s">
        <v>4261</v>
      </c>
      <c r="E2296" s="28" t="s">
        <v>51</v>
      </c>
      <c r="F2296" s="27">
        <v>45254</v>
      </c>
      <c r="G2296" s="32">
        <v>15150</v>
      </c>
      <c r="H2296" t="e">
        <f>VLOOKUP(B2296,'MEMBER PROFILE'!A:O,15,FALSE)</f>
        <v>#N/A</v>
      </c>
    </row>
    <row r="2297" spans="1:8" x14ac:dyDescent="0.25">
      <c r="A2297" s="21"/>
      <c r="B2297" s="156" t="s">
        <v>4328</v>
      </c>
      <c r="C2297" s="156" t="s">
        <v>4328</v>
      </c>
      <c r="D2297" s="28" t="s">
        <v>4261</v>
      </c>
      <c r="E2297" s="28" t="s">
        <v>52</v>
      </c>
      <c r="F2297" s="27">
        <v>45254</v>
      </c>
      <c r="G2297" s="32">
        <v>1000</v>
      </c>
      <c r="H2297" t="e">
        <f>VLOOKUP(B2297,'MEMBER PROFILE'!A:O,15,FALSE)</f>
        <v>#N/A</v>
      </c>
    </row>
    <row r="2298" spans="1:8" x14ac:dyDescent="0.25">
      <c r="A2298" s="21">
        <v>1163</v>
      </c>
      <c r="B2298" s="156" t="s">
        <v>4269</v>
      </c>
      <c r="C2298" s="156" t="s">
        <v>4269</v>
      </c>
      <c r="D2298" s="28" t="s">
        <v>4267</v>
      </c>
      <c r="E2298" s="28" t="s">
        <v>107</v>
      </c>
      <c r="F2298" s="27">
        <v>44901</v>
      </c>
      <c r="G2298" s="32">
        <v>15690.93</v>
      </c>
      <c r="H2298" t="e">
        <f>VLOOKUP(B2298,'MEMBER PROFILE'!A:O,15,FALSE)</f>
        <v>#N/A</v>
      </c>
    </row>
    <row r="2299" spans="1:8" x14ac:dyDescent="0.25">
      <c r="A2299" s="21">
        <v>1164</v>
      </c>
      <c r="B2299" s="156" t="s">
        <v>4277</v>
      </c>
      <c r="C2299" s="156" t="s">
        <v>4277</v>
      </c>
      <c r="D2299" s="28" t="s">
        <v>4268</v>
      </c>
      <c r="E2299" s="28" t="s">
        <v>107</v>
      </c>
      <c r="F2299" s="27">
        <v>43846</v>
      </c>
      <c r="G2299" s="32">
        <v>2250.98</v>
      </c>
      <c r="H2299" t="e">
        <f>VLOOKUP(B2299,'MEMBER PROFILE'!A:O,15,FALSE)</f>
        <v>#N/A</v>
      </c>
    </row>
    <row r="2300" spans="1:8" x14ac:dyDescent="0.25">
      <c r="A2300" s="21">
        <v>1165</v>
      </c>
      <c r="B2300" s="156" t="s">
        <v>4338</v>
      </c>
      <c r="C2300" s="156" t="s">
        <v>4338</v>
      </c>
      <c r="D2300" s="28" t="s">
        <v>4272</v>
      </c>
      <c r="E2300" s="28" t="s">
        <v>51</v>
      </c>
      <c r="F2300" s="27">
        <v>42807</v>
      </c>
      <c r="G2300" s="32">
        <v>15241.91</v>
      </c>
      <c r="H2300" t="e">
        <f>VLOOKUP(B2300,'MEMBER PROFILE'!A:O,15,FALSE)</f>
        <v>#N/A</v>
      </c>
    </row>
    <row r="2301" spans="1:8" x14ac:dyDescent="0.25">
      <c r="A2301" s="21"/>
      <c r="B2301" s="156" t="s">
        <v>4338</v>
      </c>
      <c r="C2301" s="156" t="s">
        <v>4338</v>
      </c>
      <c r="D2301" s="28" t="s">
        <v>4272</v>
      </c>
      <c r="E2301" s="28" t="s">
        <v>52</v>
      </c>
      <c r="F2301" s="27">
        <v>42807</v>
      </c>
      <c r="G2301" s="32">
        <v>300</v>
      </c>
      <c r="H2301" t="e">
        <f>VLOOKUP(B2301,'MEMBER PROFILE'!A:O,15,FALSE)</f>
        <v>#N/A</v>
      </c>
    </row>
    <row r="2302" spans="1:8" x14ac:dyDescent="0.25">
      <c r="A2302" s="21">
        <v>1166</v>
      </c>
      <c r="B2302" s="156" t="s">
        <v>4297</v>
      </c>
      <c r="C2302" s="156" t="s">
        <v>4297</v>
      </c>
      <c r="D2302" s="28" t="s">
        <v>4279</v>
      </c>
      <c r="E2302" s="28" t="s">
        <v>107</v>
      </c>
      <c r="F2302" s="27">
        <v>42058</v>
      </c>
      <c r="G2302" s="32">
        <v>1171.97</v>
      </c>
      <c r="H2302" t="e">
        <f>VLOOKUP(B2302,'MEMBER PROFILE'!A:O,15,FALSE)</f>
        <v>#N/A</v>
      </c>
    </row>
    <row r="2303" spans="1:8" x14ac:dyDescent="0.25">
      <c r="A2303" s="21">
        <v>1167</v>
      </c>
      <c r="B2303" s="156" t="s">
        <v>4341</v>
      </c>
      <c r="C2303" s="156" t="s">
        <v>4341</v>
      </c>
      <c r="D2303" s="28" t="s">
        <v>4280</v>
      </c>
      <c r="E2303" s="28" t="s">
        <v>51</v>
      </c>
      <c r="F2303" s="27">
        <v>44851</v>
      </c>
      <c r="G2303" s="32">
        <v>15560</v>
      </c>
      <c r="H2303" t="e">
        <f>VLOOKUP(B2303,'MEMBER PROFILE'!A:O,15,FALSE)</f>
        <v>#N/A</v>
      </c>
    </row>
    <row r="2304" spans="1:8" x14ac:dyDescent="0.25">
      <c r="A2304" s="21"/>
      <c r="B2304" s="156" t="s">
        <v>4341</v>
      </c>
      <c r="C2304" s="156" t="s">
        <v>4341</v>
      </c>
      <c r="D2304" s="28" t="s">
        <v>4280</v>
      </c>
      <c r="E2304" s="28" t="s">
        <v>52</v>
      </c>
      <c r="F2304" s="27">
        <v>44851</v>
      </c>
      <c r="G2304" s="32">
        <v>900</v>
      </c>
      <c r="H2304" t="e">
        <f>VLOOKUP(B2304,'MEMBER PROFILE'!A:O,15,FALSE)</f>
        <v>#N/A</v>
      </c>
    </row>
    <row r="2305" spans="1:8" x14ac:dyDescent="0.25">
      <c r="A2305" s="21">
        <v>1168</v>
      </c>
      <c r="B2305" s="156" t="s">
        <v>4344</v>
      </c>
      <c r="C2305" s="156" t="s">
        <v>4344</v>
      </c>
      <c r="D2305" s="28" t="s">
        <v>7231</v>
      </c>
      <c r="E2305" s="28" t="s">
        <v>51</v>
      </c>
      <c r="F2305" s="27">
        <v>45425</v>
      </c>
      <c r="G2305" s="32">
        <v>20200</v>
      </c>
      <c r="H2305" t="e">
        <f>VLOOKUP(B2305,'MEMBER PROFILE'!A:O,15,FALSE)</f>
        <v>#N/A</v>
      </c>
    </row>
    <row r="2306" spans="1:8" x14ac:dyDescent="0.25">
      <c r="A2306" s="21"/>
      <c r="B2306" s="156" t="s">
        <v>4344</v>
      </c>
      <c r="C2306" s="156" t="s">
        <v>4344</v>
      </c>
      <c r="D2306" s="28" t="s">
        <v>7231</v>
      </c>
      <c r="E2306" s="28" t="s">
        <v>52</v>
      </c>
      <c r="F2306" s="27">
        <v>45425</v>
      </c>
      <c r="G2306" s="32">
        <v>1500</v>
      </c>
      <c r="H2306" t="e">
        <f>VLOOKUP(B2306,'MEMBER PROFILE'!A:O,15,FALSE)</f>
        <v>#N/A</v>
      </c>
    </row>
    <row r="2307" spans="1:8" x14ac:dyDescent="0.25">
      <c r="A2307" s="21">
        <v>1169</v>
      </c>
      <c r="B2307" s="156" t="s">
        <v>4347</v>
      </c>
      <c r="C2307" s="156" t="s">
        <v>4347</v>
      </c>
      <c r="D2307" s="28" t="s">
        <v>4287</v>
      </c>
      <c r="E2307" s="28" t="s">
        <v>51</v>
      </c>
      <c r="F2307" s="27">
        <v>44753</v>
      </c>
      <c r="G2307" s="32">
        <v>10217.43</v>
      </c>
      <c r="H2307" t="e">
        <f>VLOOKUP(B2307,'MEMBER PROFILE'!A:O,15,FALSE)</f>
        <v>#N/A</v>
      </c>
    </row>
    <row r="2308" spans="1:8" x14ac:dyDescent="0.25">
      <c r="A2308" s="21"/>
      <c r="B2308" s="156" t="s">
        <v>4347</v>
      </c>
      <c r="C2308" s="156" t="s">
        <v>4347</v>
      </c>
      <c r="D2308" s="28" t="s">
        <v>4287</v>
      </c>
      <c r="E2308" s="28" t="s">
        <v>52</v>
      </c>
      <c r="F2308" s="27">
        <v>44753</v>
      </c>
      <c r="G2308" s="32">
        <v>300</v>
      </c>
      <c r="H2308" t="e">
        <f>VLOOKUP(B2308,'MEMBER PROFILE'!A:O,15,FALSE)</f>
        <v>#N/A</v>
      </c>
    </row>
    <row r="2309" spans="1:8" x14ac:dyDescent="0.25">
      <c r="A2309" s="21"/>
      <c r="B2309" s="156" t="s">
        <v>4347</v>
      </c>
      <c r="C2309" s="156" t="s">
        <v>4347</v>
      </c>
      <c r="D2309" s="28" t="s">
        <v>4287</v>
      </c>
      <c r="E2309" s="28" t="s">
        <v>107</v>
      </c>
      <c r="F2309" s="27">
        <v>42221</v>
      </c>
      <c r="G2309" s="32">
        <v>1040.8699999999999</v>
      </c>
      <c r="H2309" t="e">
        <f>VLOOKUP(B2309,'MEMBER PROFILE'!A:O,15,FALSE)</f>
        <v>#N/A</v>
      </c>
    </row>
    <row r="2310" spans="1:8" x14ac:dyDescent="0.25">
      <c r="A2310" s="21">
        <v>1170</v>
      </c>
      <c r="B2310" s="156" t="s">
        <v>4350</v>
      </c>
      <c r="C2310" s="156" t="s">
        <v>4350</v>
      </c>
      <c r="D2310" s="28" t="s">
        <v>4294</v>
      </c>
      <c r="E2310" s="28" t="s">
        <v>51</v>
      </c>
      <c r="F2310" s="27">
        <v>44686</v>
      </c>
      <c r="G2310" s="32">
        <v>10433.5</v>
      </c>
      <c r="H2310" t="e">
        <f>VLOOKUP(B2310,'MEMBER PROFILE'!A:O,15,FALSE)</f>
        <v>#N/A</v>
      </c>
    </row>
    <row r="2311" spans="1:8" x14ac:dyDescent="0.25">
      <c r="A2311" s="21"/>
      <c r="B2311" s="156" t="s">
        <v>4350</v>
      </c>
      <c r="C2311" s="156" t="s">
        <v>4350</v>
      </c>
      <c r="D2311" s="28" t="s">
        <v>4294</v>
      </c>
      <c r="E2311" s="28" t="s">
        <v>52</v>
      </c>
      <c r="F2311" s="27">
        <v>44686</v>
      </c>
      <c r="G2311" s="32">
        <v>-100</v>
      </c>
      <c r="H2311" t="e">
        <f>VLOOKUP(B2311,'MEMBER PROFILE'!A:O,15,FALSE)</f>
        <v>#N/A</v>
      </c>
    </row>
    <row r="2312" spans="1:8" x14ac:dyDescent="0.25">
      <c r="A2312" s="21">
        <v>1171</v>
      </c>
      <c r="B2312" s="156" t="s">
        <v>4353</v>
      </c>
      <c r="C2312" s="156" t="s">
        <v>4353</v>
      </c>
      <c r="D2312" s="28" t="s">
        <v>4295</v>
      </c>
      <c r="E2312" s="28" t="s">
        <v>51</v>
      </c>
      <c r="F2312" s="27">
        <v>44413</v>
      </c>
      <c r="G2312" s="32">
        <v>10725.7</v>
      </c>
      <c r="H2312" t="e">
        <f>VLOOKUP(B2312,'MEMBER PROFILE'!A:O,15,FALSE)</f>
        <v>#N/A</v>
      </c>
    </row>
    <row r="2313" spans="1:8" x14ac:dyDescent="0.25">
      <c r="A2313" s="21"/>
      <c r="B2313" s="156" t="s">
        <v>4353</v>
      </c>
      <c r="C2313" s="156" t="s">
        <v>4353</v>
      </c>
      <c r="D2313" s="28" t="s">
        <v>4295</v>
      </c>
      <c r="E2313" s="28" t="s">
        <v>52</v>
      </c>
      <c r="F2313" s="27">
        <v>44413</v>
      </c>
      <c r="G2313" s="32">
        <v>300</v>
      </c>
      <c r="H2313" t="e">
        <f>VLOOKUP(B2313,'MEMBER PROFILE'!A:O,15,FALSE)</f>
        <v>#N/A</v>
      </c>
    </row>
    <row r="2314" spans="1:8" x14ac:dyDescent="0.25">
      <c r="A2314" s="21">
        <v>1172</v>
      </c>
      <c r="B2314" s="156" t="s">
        <v>4315</v>
      </c>
      <c r="C2314" s="156" t="s">
        <v>4315</v>
      </c>
      <c r="D2314" s="28" t="s">
        <v>4300</v>
      </c>
      <c r="E2314" s="28" t="s">
        <v>107</v>
      </c>
      <c r="F2314" s="27">
        <v>42094</v>
      </c>
      <c r="G2314" s="32">
        <v>1166.17</v>
      </c>
      <c r="H2314" t="e">
        <f>VLOOKUP(B2314,'MEMBER PROFILE'!A:O,15,FALSE)</f>
        <v>#N/A</v>
      </c>
    </row>
    <row r="2315" spans="1:8" x14ac:dyDescent="0.25">
      <c r="A2315" s="21">
        <v>1173</v>
      </c>
      <c r="B2315" s="156" t="s">
        <v>4356</v>
      </c>
      <c r="C2315" s="156" t="s">
        <v>4356</v>
      </c>
      <c r="D2315" s="28" t="s">
        <v>4301</v>
      </c>
      <c r="E2315" s="28" t="s">
        <v>51</v>
      </c>
      <c r="F2315" s="27">
        <v>45362</v>
      </c>
      <c r="G2315" s="32">
        <v>25250</v>
      </c>
      <c r="H2315" t="e">
        <f>VLOOKUP(B2315,'MEMBER PROFILE'!A:O,15,FALSE)</f>
        <v>#N/A</v>
      </c>
    </row>
    <row r="2316" spans="1:8" x14ac:dyDescent="0.25">
      <c r="A2316" s="21"/>
      <c r="B2316" s="156" t="s">
        <v>4356</v>
      </c>
      <c r="C2316" s="156" t="s">
        <v>4356</v>
      </c>
      <c r="D2316" s="28" t="s">
        <v>4301</v>
      </c>
      <c r="E2316" s="28" t="s">
        <v>52</v>
      </c>
      <c r="F2316" s="27">
        <v>45362</v>
      </c>
      <c r="G2316" s="32">
        <v>1500</v>
      </c>
      <c r="H2316" t="e">
        <f>VLOOKUP(B2316,'MEMBER PROFILE'!A:O,15,FALSE)</f>
        <v>#N/A</v>
      </c>
    </row>
    <row r="2317" spans="1:8" x14ac:dyDescent="0.25">
      <c r="A2317" s="21">
        <v>1174</v>
      </c>
      <c r="B2317" s="156" t="s">
        <v>4371</v>
      </c>
      <c r="C2317" s="156" t="s">
        <v>4371</v>
      </c>
      <c r="D2317" s="28" t="s">
        <v>4304</v>
      </c>
      <c r="E2317" s="28" t="s">
        <v>51</v>
      </c>
      <c r="F2317" s="27">
        <v>42878</v>
      </c>
      <c r="G2317" s="32">
        <v>11687.42</v>
      </c>
      <c r="H2317" t="e">
        <f>VLOOKUP(B2317,'MEMBER PROFILE'!A:O,15,FALSE)</f>
        <v>#N/A</v>
      </c>
    </row>
    <row r="2318" spans="1:8" x14ac:dyDescent="0.25">
      <c r="A2318" s="21"/>
      <c r="B2318" s="156" t="s">
        <v>4371</v>
      </c>
      <c r="C2318" s="156" t="s">
        <v>4371</v>
      </c>
      <c r="D2318" s="28" t="s">
        <v>4304</v>
      </c>
      <c r="E2318" s="28" t="s">
        <v>52</v>
      </c>
      <c r="F2318" s="27">
        <v>42878</v>
      </c>
      <c r="G2318" s="32">
        <v>-300</v>
      </c>
      <c r="H2318" t="e">
        <f>VLOOKUP(B2318,'MEMBER PROFILE'!A:O,15,FALSE)</f>
        <v>#N/A</v>
      </c>
    </row>
    <row r="2319" spans="1:8" x14ac:dyDescent="0.25">
      <c r="A2319" s="21">
        <v>1175</v>
      </c>
      <c r="B2319" s="156" t="s">
        <v>4376</v>
      </c>
      <c r="C2319" s="156" t="s">
        <v>4376</v>
      </c>
      <c r="D2319" s="28" t="s">
        <v>4313</v>
      </c>
      <c r="E2319" s="28" t="s">
        <v>51</v>
      </c>
      <c r="F2319" s="27">
        <v>44467</v>
      </c>
      <c r="G2319" s="32">
        <v>17063.21</v>
      </c>
      <c r="H2319" t="e">
        <f>VLOOKUP(B2319,'MEMBER PROFILE'!A:O,15,FALSE)</f>
        <v>#N/A</v>
      </c>
    </row>
    <row r="2320" spans="1:8" x14ac:dyDescent="0.25">
      <c r="A2320" s="21"/>
      <c r="B2320" s="156" t="s">
        <v>4376</v>
      </c>
      <c r="C2320" s="156" t="s">
        <v>4376</v>
      </c>
      <c r="D2320" s="28" t="s">
        <v>4313</v>
      </c>
      <c r="E2320" s="28" t="s">
        <v>52</v>
      </c>
      <c r="F2320" s="27">
        <v>44467</v>
      </c>
      <c r="G2320" s="32">
        <v>300</v>
      </c>
      <c r="H2320" t="e">
        <f>VLOOKUP(B2320,'MEMBER PROFILE'!A:O,15,FALSE)</f>
        <v>#N/A</v>
      </c>
    </row>
    <row r="2321" spans="1:8" x14ac:dyDescent="0.25">
      <c r="A2321" s="21">
        <v>1176</v>
      </c>
      <c r="B2321" s="156" t="s">
        <v>4333</v>
      </c>
      <c r="C2321" s="156" t="s">
        <v>4333</v>
      </c>
      <c r="D2321" s="28" t="s">
        <v>4318</v>
      </c>
      <c r="E2321" s="28" t="s">
        <v>107</v>
      </c>
      <c r="F2321" s="27">
        <v>42163</v>
      </c>
      <c r="G2321" s="32">
        <v>549.92999999999995</v>
      </c>
      <c r="H2321" t="e">
        <f>VLOOKUP(B2321,'MEMBER PROFILE'!A:O,15,FALSE)</f>
        <v>#N/A</v>
      </c>
    </row>
    <row r="2322" spans="1:8" x14ac:dyDescent="0.25">
      <c r="A2322" s="21">
        <v>1177</v>
      </c>
      <c r="B2322" s="156" t="s">
        <v>4378</v>
      </c>
      <c r="C2322" s="156" t="s">
        <v>4378</v>
      </c>
      <c r="D2322" s="28" t="s">
        <v>4319</v>
      </c>
      <c r="E2322" s="28" t="s">
        <v>51</v>
      </c>
      <c r="F2322" s="27">
        <v>43244</v>
      </c>
      <c r="G2322" s="32">
        <v>19111.330000000002</v>
      </c>
      <c r="H2322" t="e">
        <f>VLOOKUP(B2322,'MEMBER PROFILE'!A:O,15,FALSE)</f>
        <v>#N/A</v>
      </c>
    </row>
    <row r="2323" spans="1:8" x14ac:dyDescent="0.25">
      <c r="A2323" s="21"/>
      <c r="B2323" s="156" t="s">
        <v>4378</v>
      </c>
      <c r="C2323" s="156" t="s">
        <v>4378</v>
      </c>
      <c r="D2323" s="28" t="s">
        <v>4319</v>
      </c>
      <c r="E2323" s="28" t="s">
        <v>52</v>
      </c>
      <c r="F2323" s="27">
        <v>43244</v>
      </c>
      <c r="G2323" s="32">
        <v>300</v>
      </c>
      <c r="H2323" t="e">
        <f>VLOOKUP(B2323,'MEMBER PROFILE'!A:O,15,FALSE)</f>
        <v>#N/A</v>
      </c>
    </row>
    <row r="2324" spans="1:8" x14ac:dyDescent="0.25">
      <c r="A2324" s="21">
        <v>1178</v>
      </c>
      <c r="B2324" s="156" t="s">
        <v>4382</v>
      </c>
      <c r="C2324" s="156" t="s">
        <v>4382</v>
      </c>
      <c r="D2324" s="28" t="s">
        <v>4325</v>
      </c>
      <c r="E2324" s="28" t="s">
        <v>51</v>
      </c>
      <c r="F2324" s="27">
        <v>43329</v>
      </c>
      <c r="G2324" s="32">
        <v>12460.96</v>
      </c>
      <c r="H2324" t="e">
        <f>VLOOKUP(B2324,'MEMBER PROFILE'!A:O,15,FALSE)</f>
        <v>#N/A</v>
      </c>
    </row>
    <row r="2325" spans="1:8" x14ac:dyDescent="0.25">
      <c r="A2325" s="21"/>
      <c r="B2325" s="156" t="s">
        <v>4382</v>
      </c>
      <c r="C2325" s="156" t="s">
        <v>4382</v>
      </c>
      <c r="D2325" s="28" t="s">
        <v>4325</v>
      </c>
      <c r="E2325" s="28" t="s">
        <v>52</v>
      </c>
      <c r="F2325" s="27">
        <v>43329</v>
      </c>
      <c r="G2325" s="32">
        <v>300</v>
      </c>
      <c r="H2325" t="e">
        <f>VLOOKUP(B2325,'MEMBER PROFILE'!A:O,15,FALSE)</f>
        <v>#N/A</v>
      </c>
    </row>
    <row r="2326" spans="1:8" x14ac:dyDescent="0.25">
      <c r="A2326" s="21">
        <v>1179</v>
      </c>
      <c r="B2326" s="156" t="s">
        <v>4385</v>
      </c>
      <c r="C2326" s="156" t="s">
        <v>4385</v>
      </c>
      <c r="D2326" s="28" t="s">
        <v>4330</v>
      </c>
      <c r="E2326" s="28" t="s">
        <v>51</v>
      </c>
      <c r="F2326" s="27">
        <v>44096</v>
      </c>
      <c r="G2326" s="32">
        <v>12050.27</v>
      </c>
      <c r="H2326" t="e">
        <f>VLOOKUP(B2326,'MEMBER PROFILE'!A:O,15,FALSE)</f>
        <v>#N/A</v>
      </c>
    </row>
    <row r="2327" spans="1:8" x14ac:dyDescent="0.25">
      <c r="A2327" s="21"/>
      <c r="B2327" s="156" t="s">
        <v>4385</v>
      </c>
      <c r="C2327" s="156" t="s">
        <v>4385</v>
      </c>
      <c r="D2327" s="28" t="s">
        <v>4330</v>
      </c>
      <c r="E2327" s="28" t="s">
        <v>52</v>
      </c>
      <c r="F2327" s="27">
        <v>44096</v>
      </c>
      <c r="G2327" s="32">
        <v>200</v>
      </c>
      <c r="H2327" t="e">
        <f>VLOOKUP(B2327,'MEMBER PROFILE'!A:O,15,FALSE)</f>
        <v>#N/A</v>
      </c>
    </row>
    <row r="2328" spans="1:8" x14ac:dyDescent="0.25">
      <c r="A2328" s="21">
        <v>1180</v>
      </c>
      <c r="B2328" s="156" t="s">
        <v>4388</v>
      </c>
      <c r="C2328" s="156" t="s">
        <v>4388</v>
      </c>
      <c r="D2328" s="28" t="s">
        <v>4332</v>
      </c>
      <c r="E2328" s="28" t="s">
        <v>51</v>
      </c>
      <c r="F2328" s="27">
        <v>44096</v>
      </c>
      <c r="G2328" s="32">
        <v>12546.87</v>
      </c>
      <c r="H2328" t="e">
        <f>VLOOKUP(B2328,'MEMBER PROFILE'!A:O,15,FALSE)</f>
        <v>#N/A</v>
      </c>
    </row>
    <row r="2329" spans="1:8" x14ac:dyDescent="0.25">
      <c r="A2329" s="21"/>
      <c r="B2329" s="156" t="s">
        <v>4388</v>
      </c>
      <c r="C2329" s="156" t="s">
        <v>4388</v>
      </c>
      <c r="D2329" s="28" t="s">
        <v>4332</v>
      </c>
      <c r="E2329" s="28" t="s">
        <v>52</v>
      </c>
      <c r="F2329" s="27">
        <v>44096</v>
      </c>
      <c r="G2329" s="32">
        <v>300</v>
      </c>
      <c r="H2329" t="e">
        <f>VLOOKUP(B2329,'MEMBER PROFILE'!A:O,15,FALSE)</f>
        <v>#N/A</v>
      </c>
    </row>
    <row r="2330" spans="1:8" x14ac:dyDescent="0.25">
      <c r="A2330" s="21">
        <v>1181</v>
      </c>
      <c r="B2330" s="156" t="s">
        <v>4407</v>
      </c>
      <c r="C2330" s="156" t="s">
        <v>4407</v>
      </c>
      <c r="D2330" s="28" t="s">
        <v>4336</v>
      </c>
      <c r="E2330" s="28" t="s">
        <v>107</v>
      </c>
      <c r="F2330" s="27">
        <v>40732</v>
      </c>
      <c r="G2330" s="32">
        <v>961.14</v>
      </c>
      <c r="H2330" t="e">
        <f>VLOOKUP(B2330,'MEMBER PROFILE'!A:O,15,FALSE)</f>
        <v>#N/A</v>
      </c>
    </row>
    <row r="2331" spans="1:8" x14ac:dyDescent="0.25">
      <c r="A2331" s="21">
        <v>1182</v>
      </c>
      <c r="B2331" s="156" t="s">
        <v>4394</v>
      </c>
      <c r="C2331" s="156" t="s">
        <v>4394</v>
      </c>
      <c r="D2331" s="28" t="s">
        <v>4337</v>
      </c>
      <c r="E2331" s="28" t="s">
        <v>51</v>
      </c>
      <c r="F2331" s="27">
        <v>42320</v>
      </c>
      <c r="G2331" s="32">
        <v>15283.42</v>
      </c>
      <c r="H2331" t="e">
        <f>VLOOKUP(B2331,'MEMBER PROFILE'!A:O,15,FALSE)</f>
        <v>#N/A</v>
      </c>
    </row>
    <row r="2332" spans="1:8" x14ac:dyDescent="0.25">
      <c r="A2332" s="21"/>
      <c r="B2332" s="156" t="s">
        <v>4394</v>
      </c>
      <c r="C2332" s="156" t="s">
        <v>4394</v>
      </c>
      <c r="D2332" s="28" t="s">
        <v>4337</v>
      </c>
      <c r="E2332" s="28" t="s">
        <v>52</v>
      </c>
      <c r="F2332" s="27">
        <v>42320</v>
      </c>
      <c r="G2332" s="32">
        <v>-400</v>
      </c>
      <c r="H2332" t="e">
        <f>VLOOKUP(B2332,'MEMBER PROFILE'!A:O,15,FALSE)</f>
        <v>#N/A</v>
      </c>
    </row>
    <row r="2333" spans="1:8" x14ac:dyDescent="0.25">
      <c r="A2333" s="21"/>
      <c r="B2333" s="156" t="s">
        <v>4394</v>
      </c>
      <c r="C2333" s="156" t="s">
        <v>4394</v>
      </c>
      <c r="D2333" s="28" t="s">
        <v>4337</v>
      </c>
      <c r="E2333" s="28" t="s">
        <v>107</v>
      </c>
      <c r="F2333" s="27">
        <v>41272</v>
      </c>
      <c r="G2333" s="32">
        <v>908.13</v>
      </c>
      <c r="H2333" t="e">
        <f>VLOOKUP(B2333,'MEMBER PROFILE'!A:O,15,FALSE)</f>
        <v>#N/A</v>
      </c>
    </row>
    <row r="2334" spans="1:8" x14ac:dyDescent="0.25">
      <c r="A2334" s="21">
        <v>1183</v>
      </c>
      <c r="B2334" s="156" t="s">
        <v>4398</v>
      </c>
      <c r="C2334" s="156" t="s">
        <v>4398</v>
      </c>
      <c r="D2334" s="28" t="s">
        <v>4343</v>
      </c>
      <c r="E2334" s="28" t="s">
        <v>51</v>
      </c>
      <c r="F2334" s="27">
        <v>39175</v>
      </c>
      <c r="G2334" s="32">
        <v>40895.620000000003</v>
      </c>
      <c r="H2334" t="e">
        <f>VLOOKUP(B2334,'MEMBER PROFILE'!A:O,15,FALSE)</f>
        <v>#N/A</v>
      </c>
    </row>
    <row r="2335" spans="1:8" x14ac:dyDescent="0.25">
      <c r="A2335" s="21"/>
      <c r="B2335" s="156" t="s">
        <v>4398</v>
      </c>
      <c r="C2335" s="156" t="s">
        <v>4398</v>
      </c>
      <c r="D2335" s="28" t="s">
        <v>4343</v>
      </c>
      <c r="E2335" s="28" t="s">
        <v>52</v>
      </c>
      <c r="F2335" s="27">
        <v>39175</v>
      </c>
      <c r="G2335" s="32">
        <v>300</v>
      </c>
      <c r="H2335" t="e">
        <f>VLOOKUP(B2335,'MEMBER PROFILE'!A:O,15,FALSE)</f>
        <v>#N/A</v>
      </c>
    </row>
    <row r="2336" spans="1:8" x14ac:dyDescent="0.25">
      <c r="A2336" s="21"/>
      <c r="B2336" s="156" t="s">
        <v>4398</v>
      </c>
      <c r="C2336" s="156" t="s">
        <v>4398</v>
      </c>
      <c r="D2336" s="28" t="s">
        <v>4343</v>
      </c>
      <c r="E2336" s="28" t="s">
        <v>107</v>
      </c>
      <c r="F2336" s="27">
        <v>40889</v>
      </c>
      <c r="G2336" s="32">
        <v>29340.35</v>
      </c>
      <c r="H2336" t="e">
        <f>VLOOKUP(B2336,'MEMBER PROFILE'!A:O,15,FALSE)</f>
        <v>#N/A</v>
      </c>
    </row>
    <row r="2337" spans="1:8" x14ac:dyDescent="0.25">
      <c r="A2337" s="21"/>
      <c r="B2337" s="156" t="s">
        <v>4398</v>
      </c>
      <c r="C2337" s="156" t="s">
        <v>4398</v>
      </c>
      <c r="D2337" s="28" t="s">
        <v>4343</v>
      </c>
      <c r="E2337" s="28" t="s">
        <v>318</v>
      </c>
      <c r="F2337" s="27">
        <v>39175</v>
      </c>
      <c r="G2337" s="32">
        <v>8288.68</v>
      </c>
      <c r="H2337" t="e">
        <f>VLOOKUP(B2337,'MEMBER PROFILE'!A:O,15,FALSE)</f>
        <v>#N/A</v>
      </c>
    </row>
    <row r="2338" spans="1:8" x14ac:dyDescent="0.25">
      <c r="A2338" s="21">
        <v>1184</v>
      </c>
      <c r="B2338" s="156" t="s">
        <v>4402</v>
      </c>
      <c r="C2338" s="156" t="s">
        <v>4402</v>
      </c>
      <c r="D2338" s="28" t="s">
        <v>4366</v>
      </c>
      <c r="E2338" s="28" t="s">
        <v>51</v>
      </c>
      <c r="F2338" s="27">
        <v>41752</v>
      </c>
      <c r="G2338" s="32">
        <v>101877.5</v>
      </c>
      <c r="H2338" t="e">
        <f>VLOOKUP(B2338,'MEMBER PROFILE'!A:O,15,FALSE)</f>
        <v>#N/A</v>
      </c>
    </row>
    <row r="2339" spans="1:8" x14ac:dyDescent="0.25">
      <c r="A2339" s="21"/>
      <c r="B2339" s="156" t="s">
        <v>4402</v>
      </c>
      <c r="C2339" s="156" t="s">
        <v>4402</v>
      </c>
      <c r="D2339" s="28" t="s">
        <v>4366</v>
      </c>
      <c r="E2339" s="28" t="s">
        <v>52</v>
      </c>
      <c r="F2339" s="27">
        <v>41752</v>
      </c>
      <c r="G2339" s="32">
        <v>300</v>
      </c>
      <c r="H2339" t="e">
        <f>VLOOKUP(B2339,'MEMBER PROFILE'!A:O,15,FALSE)</f>
        <v>#N/A</v>
      </c>
    </row>
    <row r="2340" spans="1:8" x14ac:dyDescent="0.25">
      <c r="A2340" s="21"/>
      <c r="B2340" s="156" t="s">
        <v>4402</v>
      </c>
      <c r="C2340" s="156" t="s">
        <v>4402</v>
      </c>
      <c r="D2340" s="28" t="s">
        <v>4366</v>
      </c>
      <c r="E2340" s="28" t="s">
        <v>107</v>
      </c>
      <c r="F2340" s="27">
        <v>39183</v>
      </c>
      <c r="G2340" s="32">
        <v>6518.88</v>
      </c>
      <c r="H2340" t="e">
        <f>VLOOKUP(B2340,'MEMBER PROFILE'!A:O,15,FALSE)</f>
        <v>#N/A</v>
      </c>
    </row>
    <row r="2341" spans="1:8" x14ac:dyDescent="0.25">
      <c r="A2341" s="21">
        <v>1185</v>
      </c>
      <c r="B2341" s="156" t="s">
        <v>4405</v>
      </c>
      <c r="C2341" s="156" t="s">
        <v>4405</v>
      </c>
      <c r="D2341" s="28" t="s">
        <v>4349</v>
      </c>
      <c r="E2341" s="28" t="s">
        <v>51</v>
      </c>
      <c r="F2341" s="27">
        <v>40886</v>
      </c>
      <c r="G2341" s="32">
        <v>32088.14</v>
      </c>
      <c r="H2341" t="e">
        <f>VLOOKUP(B2341,'MEMBER PROFILE'!A:O,15,FALSE)</f>
        <v>#N/A</v>
      </c>
    </row>
    <row r="2342" spans="1:8" x14ac:dyDescent="0.25">
      <c r="A2342" s="21"/>
      <c r="B2342" s="156" t="s">
        <v>4405</v>
      </c>
      <c r="C2342" s="156" t="s">
        <v>4405</v>
      </c>
      <c r="D2342" s="28" t="s">
        <v>4349</v>
      </c>
      <c r="E2342" s="28" t="s">
        <v>52</v>
      </c>
      <c r="F2342" s="27">
        <v>40886</v>
      </c>
      <c r="G2342" s="32">
        <v>300</v>
      </c>
      <c r="H2342" t="e">
        <f>VLOOKUP(B2342,'MEMBER PROFILE'!A:O,15,FALSE)</f>
        <v>#N/A</v>
      </c>
    </row>
    <row r="2343" spans="1:8" x14ac:dyDescent="0.25">
      <c r="A2343" s="21">
        <v>1186</v>
      </c>
      <c r="B2343" s="156" t="s">
        <v>4413</v>
      </c>
      <c r="C2343" s="156" t="s">
        <v>4413</v>
      </c>
      <c r="D2343" s="28" t="s">
        <v>4367</v>
      </c>
      <c r="E2343" s="28" t="s">
        <v>51</v>
      </c>
      <c r="F2343" s="27">
        <v>40883</v>
      </c>
      <c r="G2343" s="32">
        <v>16541.68</v>
      </c>
      <c r="H2343" t="e">
        <f>VLOOKUP(B2343,'MEMBER PROFILE'!A:O,15,FALSE)</f>
        <v>#N/A</v>
      </c>
    </row>
    <row r="2344" spans="1:8" x14ac:dyDescent="0.25">
      <c r="A2344" s="21"/>
      <c r="B2344" s="156" t="s">
        <v>4413</v>
      </c>
      <c r="C2344" s="156" t="s">
        <v>4413</v>
      </c>
      <c r="D2344" s="28" t="s">
        <v>4367</v>
      </c>
      <c r="E2344" s="28" t="s">
        <v>52</v>
      </c>
      <c r="F2344" s="27">
        <v>40883</v>
      </c>
      <c r="G2344" s="32">
        <v>500</v>
      </c>
      <c r="H2344" t="e">
        <f>VLOOKUP(B2344,'MEMBER PROFILE'!A:O,15,FALSE)</f>
        <v>#N/A</v>
      </c>
    </row>
    <row r="2345" spans="1:8" x14ac:dyDescent="0.25">
      <c r="A2345" s="21">
        <v>1187</v>
      </c>
      <c r="B2345" s="156" t="s">
        <v>4416</v>
      </c>
      <c r="C2345" s="156" t="s">
        <v>4416</v>
      </c>
      <c r="D2345" s="28" t="s">
        <v>4355</v>
      </c>
      <c r="E2345" s="28" t="s">
        <v>51</v>
      </c>
      <c r="F2345" s="27">
        <v>40886</v>
      </c>
      <c r="G2345" s="32">
        <v>25135.95</v>
      </c>
      <c r="H2345" t="e">
        <f>VLOOKUP(B2345,'MEMBER PROFILE'!A:O,15,FALSE)</f>
        <v>#N/A</v>
      </c>
    </row>
    <row r="2346" spans="1:8" x14ac:dyDescent="0.25">
      <c r="A2346" s="21"/>
      <c r="B2346" s="156" t="s">
        <v>4416</v>
      </c>
      <c r="C2346" s="156" t="s">
        <v>4416</v>
      </c>
      <c r="D2346" s="28" t="s">
        <v>4355</v>
      </c>
      <c r="E2346" s="28" t="s">
        <v>52</v>
      </c>
      <c r="F2346" s="27">
        <v>40886</v>
      </c>
      <c r="G2346" s="32">
        <v>300</v>
      </c>
      <c r="H2346" t="e">
        <f>VLOOKUP(B2346,'MEMBER PROFILE'!A:O,15,FALSE)</f>
        <v>#N/A</v>
      </c>
    </row>
    <row r="2347" spans="1:8" x14ac:dyDescent="0.25">
      <c r="A2347" s="21"/>
      <c r="B2347" s="156" t="s">
        <v>4416</v>
      </c>
      <c r="C2347" s="156" t="s">
        <v>4416</v>
      </c>
      <c r="D2347" s="28" t="s">
        <v>4355</v>
      </c>
      <c r="E2347" s="28" t="s">
        <v>107</v>
      </c>
      <c r="F2347" s="27">
        <v>43348</v>
      </c>
      <c r="G2347" s="32">
        <v>5745.17</v>
      </c>
      <c r="H2347" t="e">
        <f>VLOOKUP(B2347,'MEMBER PROFILE'!A:O,15,FALSE)</f>
        <v>#N/A</v>
      </c>
    </row>
    <row r="2348" spans="1:8" x14ac:dyDescent="0.25">
      <c r="A2348" s="21">
        <v>1188</v>
      </c>
      <c r="B2348" s="156" t="s">
        <v>4426</v>
      </c>
      <c r="C2348" s="156" t="s">
        <v>4426</v>
      </c>
      <c r="D2348" s="28" t="s">
        <v>4357</v>
      </c>
      <c r="E2348" s="28" t="s">
        <v>51</v>
      </c>
      <c r="F2348" s="27">
        <v>42264</v>
      </c>
      <c r="G2348" s="32">
        <v>17983.37</v>
      </c>
      <c r="H2348" t="e">
        <f>VLOOKUP(B2348,'MEMBER PROFILE'!A:O,15,FALSE)</f>
        <v>#N/A</v>
      </c>
    </row>
    <row r="2349" spans="1:8" x14ac:dyDescent="0.25">
      <c r="A2349" s="21"/>
      <c r="B2349" s="156" t="s">
        <v>4426</v>
      </c>
      <c r="C2349" s="156" t="s">
        <v>4426</v>
      </c>
      <c r="D2349" s="28" t="s">
        <v>4357</v>
      </c>
      <c r="E2349" s="28" t="s">
        <v>52</v>
      </c>
      <c r="F2349" s="27">
        <v>42264</v>
      </c>
      <c r="G2349" s="32">
        <v>300</v>
      </c>
      <c r="H2349" t="e">
        <f>VLOOKUP(B2349,'MEMBER PROFILE'!A:O,15,FALSE)</f>
        <v>#N/A</v>
      </c>
    </row>
    <row r="2350" spans="1:8" x14ac:dyDescent="0.25">
      <c r="A2350" s="21"/>
      <c r="B2350" s="156" t="s">
        <v>4426</v>
      </c>
      <c r="C2350" s="156" t="s">
        <v>4426</v>
      </c>
      <c r="D2350" s="28" t="s">
        <v>4357</v>
      </c>
      <c r="E2350" s="28" t="s">
        <v>107</v>
      </c>
      <c r="F2350" s="27">
        <v>41642</v>
      </c>
      <c r="G2350" s="32">
        <v>3791.42</v>
      </c>
      <c r="H2350" t="e">
        <f>VLOOKUP(B2350,'MEMBER PROFILE'!A:O,15,FALSE)</f>
        <v>#N/A</v>
      </c>
    </row>
    <row r="2351" spans="1:8" x14ac:dyDescent="0.25">
      <c r="A2351" s="21">
        <v>1189</v>
      </c>
      <c r="B2351" s="156" t="s">
        <v>4430</v>
      </c>
      <c r="C2351" s="156" t="s">
        <v>4430</v>
      </c>
      <c r="D2351" s="28" t="s">
        <v>4368</v>
      </c>
      <c r="E2351" s="28" t="s">
        <v>51</v>
      </c>
      <c r="F2351" s="27">
        <v>39175</v>
      </c>
      <c r="G2351" s="32">
        <v>29910.28</v>
      </c>
      <c r="H2351" t="e">
        <f>VLOOKUP(B2351,'MEMBER PROFILE'!A:O,15,FALSE)</f>
        <v>#N/A</v>
      </c>
    </row>
    <row r="2352" spans="1:8" x14ac:dyDescent="0.25">
      <c r="A2352" s="21"/>
      <c r="B2352" s="156" t="s">
        <v>4430</v>
      </c>
      <c r="C2352" s="156" t="s">
        <v>4430</v>
      </c>
      <c r="D2352" s="28" t="s">
        <v>4368</v>
      </c>
      <c r="E2352" s="28" t="s">
        <v>52</v>
      </c>
      <c r="F2352" s="27">
        <v>39175</v>
      </c>
      <c r="G2352" s="32">
        <v>300</v>
      </c>
      <c r="H2352" t="e">
        <f>VLOOKUP(B2352,'MEMBER PROFILE'!A:O,15,FALSE)</f>
        <v>#N/A</v>
      </c>
    </row>
    <row r="2353" spans="1:8" x14ac:dyDescent="0.25">
      <c r="A2353" s="21">
        <v>1190</v>
      </c>
      <c r="B2353" s="156" t="s">
        <v>4434</v>
      </c>
      <c r="C2353" s="156" t="s">
        <v>4434</v>
      </c>
      <c r="D2353" s="28" t="s">
        <v>4370</v>
      </c>
      <c r="E2353" s="28" t="s">
        <v>51</v>
      </c>
      <c r="F2353" s="27">
        <v>42264</v>
      </c>
      <c r="G2353" s="32">
        <v>16997.939999999999</v>
      </c>
      <c r="H2353" t="e">
        <f>VLOOKUP(B2353,'MEMBER PROFILE'!A:O,15,FALSE)</f>
        <v>#N/A</v>
      </c>
    </row>
    <row r="2354" spans="1:8" x14ac:dyDescent="0.25">
      <c r="A2354" s="21"/>
      <c r="B2354" s="156" t="s">
        <v>4434</v>
      </c>
      <c r="C2354" s="156" t="s">
        <v>4434</v>
      </c>
      <c r="D2354" s="28" t="s">
        <v>4370</v>
      </c>
      <c r="E2354" s="28" t="s">
        <v>52</v>
      </c>
      <c r="F2354" s="27">
        <v>42264</v>
      </c>
      <c r="G2354" s="32">
        <v>300</v>
      </c>
      <c r="H2354" t="e">
        <f>VLOOKUP(B2354,'MEMBER PROFILE'!A:O,15,FALSE)</f>
        <v>#N/A</v>
      </c>
    </row>
    <row r="2355" spans="1:8" x14ac:dyDescent="0.25">
      <c r="A2355" s="21"/>
      <c r="B2355" s="156" t="s">
        <v>4434</v>
      </c>
      <c r="C2355" s="156" t="s">
        <v>4434</v>
      </c>
      <c r="D2355" s="28" t="s">
        <v>4370</v>
      </c>
      <c r="E2355" s="28" t="s">
        <v>107</v>
      </c>
      <c r="F2355" s="27">
        <v>41642</v>
      </c>
      <c r="G2355" s="32">
        <v>4252.8500000000004</v>
      </c>
      <c r="H2355" t="e">
        <f>VLOOKUP(B2355,'MEMBER PROFILE'!A:O,15,FALSE)</f>
        <v>#N/A</v>
      </c>
    </row>
    <row r="2356" spans="1:8" x14ac:dyDescent="0.25">
      <c r="A2356" s="21">
        <v>1191</v>
      </c>
      <c r="B2356" s="156" t="s">
        <v>4436</v>
      </c>
      <c r="C2356" s="156" t="s">
        <v>4436</v>
      </c>
      <c r="D2356" s="28" t="s">
        <v>4375</v>
      </c>
      <c r="E2356" s="28" t="s">
        <v>51</v>
      </c>
      <c r="F2356" s="27">
        <v>43714</v>
      </c>
      <c r="G2356" s="32">
        <v>15902.26</v>
      </c>
      <c r="H2356" t="e">
        <f>VLOOKUP(B2356,'MEMBER PROFILE'!A:O,15,FALSE)</f>
        <v>#N/A</v>
      </c>
    </row>
    <row r="2357" spans="1:8" x14ac:dyDescent="0.25">
      <c r="A2357" s="21"/>
      <c r="B2357" s="156" t="s">
        <v>4436</v>
      </c>
      <c r="C2357" s="156" t="s">
        <v>4436</v>
      </c>
      <c r="D2357" s="28" t="s">
        <v>4375</v>
      </c>
      <c r="E2357" s="28" t="s">
        <v>52</v>
      </c>
      <c r="F2357" s="27">
        <v>43714</v>
      </c>
      <c r="G2357" s="32">
        <v>300</v>
      </c>
      <c r="H2357" t="e">
        <f>VLOOKUP(B2357,'MEMBER PROFILE'!A:O,15,FALSE)</f>
        <v>#N/A</v>
      </c>
    </row>
    <row r="2358" spans="1:8" x14ac:dyDescent="0.25">
      <c r="A2358" s="21">
        <v>1192</v>
      </c>
      <c r="B2358" s="156" t="s">
        <v>4440</v>
      </c>
      <c r="C2358" s="156" t="s">
        <v>4440</v>
      </c>
      <c r="D2358" s="28" t="s">
        <v>4377</v>
      </c>
      <c r="E2358" s="28" t="s">
        <v>51</v>
      </c>
      <c r="F2358" s="27">
        <v>43711</v>
      </c>
      <c r="G2358" s="32">
        <v>15514.51</v>
      </c>
      <c r="H2358" t="e">
        <f>VLOOKUP(B2358,'MEMBER PROFILE'!A:O,15,FALSE)</f>
        <v>#N/A</v>
      </c>
    </row>
    <row r="2359" spans="1:8" x14ac:dyDescent="0.25">
      <c r="A2359" s="21"/>
      <c r="B2359" s="156" t="s">
        <v>4440</v>
      </c>
      <c r="C2359" s="156" t="s">
        <v>4440</v>
      </c>
      <c r="D2359" s="28" t="s">
        <v>4377</v>
      </c>
      <c r="E2359" s="28" t="s">
        <v>52</v>
      </c>
      <c r="F2359" s="27">
        <v>43711</v>
      </c>
      <c r="G2359" s="32">
        <v>300</v>
      </c>
      <c r="H2359" t="e">
        <f>VLOOKUP(B2359,'MEMBER PROFILE'!A:O,15,FALSE)</f>
        <v>#N/A</v>
      </c>
    </row>
    <row r="2360" spans="1:8" x14ac:dyDescent="0.25">
      <c r="A2360" s="21">
        <v>1193</v>
      </c>
      <c r="B2360" s="156" t="s">
        <v>4444</v>
      </c>
      <c r="C2360" s="156" t="s">
        <v>4444</v>
      </c>
      <c r="D2360" s="28" t="s">
        <v>4380</v>
      </c>
      <c r="E2360" s="28" t="s">
        <v>51</v>
      </c>
      <c r="F2360" s="27">
        <v>43714</v>
      </c>
      <c r="G2360" s="32">
        <v>17263.849999999999</v>
      </c>
      <c r="H2360" t="e">
        <f>VLOOKUP(B2360,'MEMBER PROFILE'!A:O,15,FALSE)</f>
        <v>#N/A</v>
      </c>
    </row>
    <row r="2361" spans="1:8" x14ac:dyDescent="0.25">
      <c r="A2361" s="21"/>
      <c r="B2361" s="156" t="s">
        <v>4444</v>
      </c>
      <c r="C2361" s="156" t="s">
        <v>4444</v>
      </c>
      <c r="D2361" s="28" t="s">
        <v>4380</v>
      </c>
      <c r="E2361" s="28" t="s">
        <v>52</v>
      </c>
      <c r="F2361" s="27">
        <v>43714</v>
      </c>
      <c r="G2361" s="32">
        <v>300</v>
      </c>
      <c r="H2361" t="e">
        <f>VLOOKUP(B2361,'MEMBER PROFILE'!A:O,15,FALSE)</f>
        <v>#N/A</v>
      </c>
    </row>
    <row r="2362" spans="1:8" x14ac:dyDescent="0.25">
      <c r="A2362" s="21">
        <v>1194</v>
      </c>
      <c r="B2362" s="156" t="s">
        <v>4454</v>
      </c>
      <c r="C2362" s="156" t="s">
        <v>4454</v>
      </c>
      <c r="D2362" s="28" t="s">
        <v>4384</v>
      </c>
      <c r="E2362" s="28" t="s">
        <v>51</v>
      </c>
      <c r="F2362" s="27">
        <v>43714</v>
      </c>
      <c r="G2362" s="32">
        <v>15514.51</v>
      </c>
      <c r="H2362" t="e">
        <f>VLOOKUP(B2362,'MEMBER PROFILE'!A:O,15,FALSE)</f>
        <v>#N/A</v>
      </c>
    </row>
    <row r="2363" spans="1:8" x14ac:dyDescent="0.25">
      <c r="A2363" s="21"/>
      <c r="B2363" s="156" t="s">
        <v>4454</v>
      </c>
      <c r="C2363" s="156" t="s">
        <v>4454</v>
      </c>
      <c r="D2363" s="28" t="s">
        <v>4384</v>
      </c>
      <c r="E2363" s="28" t="s">
        <v>52</v>
      </c>
      <c r="F2363" s="27">
        <v>43714</v>
      </c>
      <c r="G2363" s="32">
        <v>300</v>
      </c>
      <c r="H2363" t="e">
        <f>VLOOKUP(B2363,'MEMBER PROFILE'!A:O,15,FALSE)</f>
        <v>#N/A</v>
      </c>
    </row>
    <row r="2364" spans="1:8" x14ac:dyDescent="0.25">
      <c r="A2364" s="21">
        <v>1195</v>
      </c>
      <c r="B2364" s="156" t="s">
        <v>4458</v>
      </c>
      <c r="C2364" s="156" t="s">
        <v>4458</v>
      </c>
      <c r="D2364" s="28" t="s">
        <v>4387</v>
      </c>
      <c r="E2364" s="28" t="s">
        <v>51</v>
      </c>
      <c r="F2364" s="27">
        <v>43714</v>
      </c>
      <c r="G2364" s="32">
        <v>15514.51</v>
      </c>
      <c r="H2364" t="e">
        <f>VLOOKUP(B2364,'MEMBER PROFILE'!A:O,15,FALSE)</f>
        <v>#N/A</v>
      </c>
    </row>
    <row r="2365" spans="1:8" x14ac:dyDescent="0.25">
      <c r="A2365" s="21"/>
      <c r="B2365" s="156" t="s">
        <v>4458</v>
      </c>
      <c r="C2365" s="156" t="s">
        <v>4458</v>
      </c>
      <c r="D2365" s="28" t="s">
        <v>4387</v>
      </c>
      <c r="E2365" s="28" t="s">
        <v>52</v>
      </c>
      <c r="F2365" s="27">
        <v>43714</v>
      </c>
      <c r="G2365" s="32">
        <v>300</v>
      </c>
      <c r="H2365" t="e">
        <f>VLOOKUP(B2365,'MEMBER PROFILE'!A:O,15,FALSE)</f>
        <v>#N/A</v>
      </c>
    </row>
    <row r="2366" spans="1:8" x14ac:dyDescent="0.25">
      <c r="A2366" s="21">
        <v>1196</v>
      </c>
      <c r="B2366" s="156" t="s">
        <v>4464</v>
      </c>
      <c r="C2366" s="156" t="s">
        <v>4464</v>
      </c>
      <c r="D2366" s="28" t="s">
        <v>4392</v>
      </c>
      <c r="E2366" s="28" t="s">
        <v>51</v>
      </c>
      <c r="F2366" s="27">
        <v>45009</v>
      </c>
      <c r="G2366" s="32">
        <v>15400</v>
      </c>
      <c r="H2366" t="e">
        <f>VLOOKUP(B2366,'MEMBER PROFILE'!A:O,15,FALSE)</f>
        <v>#N/A</v>
      </c>
    </row>
    <row r="2367" spans="1:8" x14ac:dyDescent="0.25">
      <c r="A2367" s="21"/>
      <c r="B2367" s="156" t="s">
        <v>4464</v>
      </c>
      <c r="C2367" s="156" t="s">
        <v>4464</v>
      </c>
      <c r="D2367" s="28" t="s">
        <v>4392</v>
      </c>
      <c r="E2367" s="28" t="s">
        <v>52</v>
      </c>
      <c r="F2367" s="27">
        <v>45009</v>
      </c>
      <c r="G2367" s="32">
        <v>600</v>
      </c>
      <c r="H2367" t="e">
        <f>VLOOKUP(B2367,'MEMBER PROFILE'!A:O,15,FALSE)</f>
        <v>#N/A</v>
      </c>
    </row>
    <row r="2368" spans="1:8" x14ac:dyDescent="0.25">
      <c r="A2368" s="21">
        <v>1197</v>
      </c>
      <c r="B2368" s="156" t="s">
        <v>4467</v>
      </c>
      <c r="C2368" s="156" t="s">
        <v>4467</v>
      </c>
      <c r="D2368" s="28" t="s">
        <v>4396</v>
      </c>
      <c r="E2368" s="28" t="s">
        <v>51</v>
      </c>
      <c r="F2368" s="27">
        <v>45006</v>
      </c>
      <c r="G2368" s="32">
        <v>25762.5</v>
      </c>
      <c r="H2368" t="e">
        <f>VLOOKUP(B2368,'MEMBER PROFILE'!A:O,15,FALSE)</f>
        <v>#N/A</v>
      </c>
    </row>
    <row r="2369" spans="1:8" x14ac:dyDescent="0.25">
      <c r="A2369" s="21"/>
      <c r="B2369" s="156" t="s">
        <v>4467</v>
      </c>
      <c r="C2369" s="156" t="s">
        <v>4467</v>
      </c>
      <c r="D2369" s="28" t="s">
        <v>4396</v>
      </c>
      <c r="E2369" s="28" t="s">
        <v>52</v>
      </c>
      <c r="F2369" s="27">
        <v>45006</v>
      </c>
      <c r="G2369" s="32">
        <v>1500</v>
      </c>
      <c r="H2369" t="e">
        <f>VLOOKUP(B2369,'MEMBER PROFILE'!A:O,15,FALSE)</f>
        <v>#N/A</v>
      </c>
    </row>
    <row r="2370" spans="1:8" x14ac:dyDescent="0.25">
      <c r="A2370" s="21">
        <v>1198</v>
      </c>
      <c r="B2370" s="156" t="s">
        <v>4472</v>
      </c>
      <c r="C2370" s="156" t="s">
        <v>4472</v>
      </c>
      <c r="D2370" s="28" t="s">
        <v>4401</v>
      </c>
      <c r="E2370" s="28" t="s">
        <v>51</v>
      </c>
      <c r="F2370" s="27">
        <v>45343</v>
      </c>
      <c r="G2370" s="32">
        <v>65250</v>
      </c>
      <c r="H2370" t="e">
        <f>VLOOKUP(B2370,'MEMBER PROFILE'!A:O,15,FALSE)</f>
        <v>#N/A</v>
      </c>
    </row>
    <row r="2371" spans="1:8" x14ac:dyDescent="0.25">
      <c r="A2371" s="21"/>
      <c r="B2371" s="156" t="s">
        <v>4472</v>
      </c>
      <c r="C2371" s="156" t="s">
        <v>4472</v>
      </c>
      <c r="D2371" s="28" t="s">
        <v>4401</v>
      </c>
      <c r="E2371" s="28" t="s">
        <v>52</v>
      </c>
      <c r="F2371" s="27">
        <v>45343</v>
      </c>
      <c r="G2371" s="32">
        <v>1500</v>
      </c>
      <c r="H2371" t="e">
        <f>VLOOKUP(B2371,'MEMBER PROFILE'!A:O,15,FALSE)</f>
        <v>#N/A</v>
      </c>
    </row>
    <row r="2372" spans="1:8" x14ac:dyDescent="0.25">
      <c r="A2372" s="21">
        <v>1199</v>
      </c>
      <c r="B2372" s="156" t="s">
        <v>4476</v>
      </c>
      <c r="C2372" s="156" t="s">
        <v>4476</v>
      </c>
      <c r="D2372" s="28" t="s">
        <v>4403</v>
      </c>
      <c r="E2372" s="28" t="s">
        <v>51</v>
      </c>
      <c r="F2372" s="27">
        <v>44946</v>
      </c>
      <c r="G2372" s="32">
        <v>15622.5</v>
      </c>
      <c r="H2372" t="e">
        <f>VLOOKUP(B2372,'MEMBER PROFILE'!A:O,15,FALSE)</f>
        <v>#N/A</v>
      </c>
    </row>
    <row r="2373" spans="1:8" x14ac:dyDescent="0.25">
      <c r="A2373" s="21"/>
      <c r="B2373" s="156" t="s">
        <v>4476</v>
      </c>
      <c r="C2373" s="156" t="s">
        <v>4476</v>
      </c>
      <c r="D2373" s="28" t="s">
        <v>4403</v>
      </c>
      <c r="E2373" s="28" t="s">
        <v>52</v>
      </c>
      <c r="F2373" s="27">
        <v>44946</v>
      </c>
      <c r="G2373" s="32">
        <v>1000</v>
      </c>
      <c r="H2373" t="e">
        <f>VLOOKUP(B2373,'MEMBER PROFILE'!A:O,15,FALSE)</f>
        <v>#N/A</v>
      </c>
    </row>
    <row r="2374" spans="1:8" x14ac:dyDescent="0.25">
      <c r="A2374" s="21">
        <v>1200</v>
      </c>
      <c r="B2374" s="156" t="s">
        <v>4479</v>
      </c>
      <c r="C2374" s="156" t="s">
        <v>4479</v>
      </c>
      <c r="D2374" s="28" t="s">
        <v>4406</v>
      </c>
      <c r="E2374" s="28" t="s">
        <v>51</v>
      </c>
      <c r="F2374" s="27">
        <v>45034</v>
      </c>
      <c r="G2374" s="32">
        <v>15000</v>
      </c>
      <c r="H2374" t="e">
        <f>VLOOKUP(B2374,'MEMBER PROFILE'!A:O,15,FALSE)</f>
        <v>#N/A</v>
      </c>
    </row>
    <row r="2375" spans="1:8" x14ac:dyDescent="0.25">
      <c r="A2375" s="21"/>
      <c r="B2375" s="156" t="s">
        <v>4479</v>
      </c>
      <c r="C2375" s="156" t="s">
        <v>4479</v>
      </c>
      <c r="D2375" s="28" t="s">
        <v>4406</v>
      </c>
      <c r="E2375" s="28" t="s">
        <v>52</v>
      </c>
      <c r="F2375" s="27">
        <v>45034</v>
      </c>
      <c r="G2375" s="32">
        <v>800</v>
      </c>
      <c r="H2375" t="e">
        <f>VLOOKUP(B2375,'MEMBER PROFILE'!A:O,15,FALSE)</f>
        <v>#N/A</v>
      </c>
    </row>
    <row r="2376" spans="1:8" x14ac:dyDescent="0.25">
      <c r="A2376" s="21">
        <v>1201</v>
      </c>
      <c r="B2376" s="156" t="s">
        <v>4409</v>
      </c>
      <c r="C2376" s="156" t="s">
        <v>4409</v>
      </c>
      <c r="D2376" s="28" t="s">
        <v>4408</v>
      </c>
      <c r="E2376" s="28" t="s">
        <v>107</v>
      </c>
      <c r="F2376" s="27">
        <v>42590</v>
      </c>
      <c r="G2376" s="32">
        <v>4289.1000000000004</v>
      </c>
      <c r="H2376" t="e">
        <f>VLOOKUP(B2376,'MEMBER PROFILE'!A:O,15,FALSE)</f>
        <v>#N/A</v>
      </c>
    </row>
    <row r="2377" spans="1:8" x14ac:dyDescent="0.25">
      <c r="A2377" s="21">
        <v>1202</v>
      </c>
      <c r="B2377" s="156" t="s">
        <v>4421</v>
      </c>
      <c r="C2377" s="156" t="s">
        <v>4421</v>
      </c>
      <c r="D2377" s="28" t="s">
        <v>4412</v>
      </c>
      <c r="E2377" s="28" t="s">
        <v>107</v>
      </c>
      <c r="F2377" s="27">
        <v>44034</v>
      </c>
      <c r="G2377" s="32">
        <v>1839.21</v>
      </c>
      <c r="H2377" t="e">
        <f>VLOOKUP(B2377,'MEMBER PROFILE'!A:O,15,FALSE)</f>
        <v>#N/A</v>
      </c>
    </row>
    <row r="2378" spans="1:8" x14ac:dyDescent="0.25">
      <c r="A2378" s="21">
        <v>1203</v>
      </c>
      <c r="B2378" s="156" t="s">
        <v>4482</v>
      </c>
      <c r="C2378" s="156" t="s">
        <v>4482</v>
      </c>
      <c r="D2378" s="28" t="s">
        <v>4414</v>
      </c>
      <c r="E2378" s="28" t="s">
        <v>51</v>
      </c>
      <c r="F2378" s="27">
        <v>44085</v>
      </c>
      <c r="G2378" s="32">
        <v>12304.47</v>
      </c>
      <c r="H2378" t="e">
        <f>VLOOKUP(B2378,'MEMBER PROFILE'!A:O,15,FALSE)</f>
        <v>#N/A</v>
      </c>
    </row>
    <row r="2379" spans="1:8" x14ac:dyDescent="0.25">
      <c r="A2379" s="21"/>
      <c r="B2379" s="156" t="s">
        <v>4482</v>
      </c>
      <c r="C2379" s="156" t="s">
        <v>4482</v>
      </c>
      <c r="D2379" s="28" t="s">
        <v>4414</v>
      </c>
      <c r="E2379" s="28" t="s">
        <v>52</v>
      </c>
      <c r="F2379" s="27">
        <v>44085</v>
      </c>
      <c r="G2379" s="32">
        <v>300</v>
      </c>
      <c r="H2379" t="e">
        <f>VLOOKUP(B2379,'MEMBER PROFILE'!A:O,15,FALSE)</f>
        <v>#N/A</v>
      </c>
    </row>
    <row r="2380" spans="1:8" x14ac:dyDescent="0.25">
      <c r="A2380" s="21"/>
      <c r="B2380" s="156" t="s">
        <v>4482</v>
      </c>
      <c r="C2380" s="156" t="s">
        <v>4482</v>
      </c>
      <c r="D2380" s="28" t="s">
        <v>4414</v>
      </c>
      <c r="E2380" s="28" t="s">
        <v>107</v>
      </c>
      <c r="F2380" s="27">
        <v>44005</v>
      </c>
      <c r="G2380" s="32">
        <v>1436.55</v>
      </c>
      <c r="H2380" t="e">
        <f>VLOOKUP(B2380,'MEMBER PROFILE'!A:O,15,FALSE)</f>
        <v>#N/A</v>
      </c>
    </row>
    <row r="2381" spans="1:8" x14ac:dyDescent="0.25">
      <c r="A2381" s="21">
        <v>1204</v>
      </c>
      <c r="B2381" s="156" t="s">
        <v>4486</v>
      </c>
      <c r="C2381" s="156" t="s">
        <v>4486</v>
      </c>
      <c r="D2381" s="28" t="s">
        <v>4419</v>
      </c>
      <c r="E2381" s="28" t="s">
        <v>51</v>
      </c>
      <c r="F2381" s="27">
        <v>44571</v>
      </c>
      <c r="G2381" s="32">
        <v>10449.5</v>
      </c>
      <c r="H2381" t="e">
        <f>VLOOKUP(B2381,'MEMBER PROFILE'!A:O,15,FALSE)</f>
        <v>#N/A</v>
      </c>
    </row>
    <row r="2382" spans="1:8" x14ac:dyDescent="0.25">
      <c r="A2382" s="21"/>
      <c r="B2382" s="156" t="s">
        <v>4486</v>
      </c>
      <c r="C2382" s="156" t="s">
        <v>4486</v>
      </c>
      <c r="D2382" s="28" t="s">
        <v>4419</v>
      </c>
      <c r="E2382" s="28" t="s">
        <v>52</v>
      </c>
      <c r="F2382" s="27">
        <v>44571</v>
      </c>
      <c r="G2382" s="32">
        <v>300</v>
      </c>
      <c r="H2382" t="e">
        <f>VLOOKUP(B2382,'MEMBER PROFILE'!A:O,15,FALSE)</f>
        <v>#N/A</v>
      </c>
    </row>
    <row r="2383" spans="1:8" x14ac:dyDescent="0.25">
      <c r="A2383" s="21">
        <v>1205</v>
      </c>
      <c r="B2383" s="156" t="s">
        <v>4448</v>
      </c>
      <c r="C2383" s="156" t="s">
        <v>4448</v>
      </c>
      <c r="D2383" s="28" t="s">
        <v>4425</v>
      </c>
      <c r="E2383" s="28" t="s">
        <v>107</v>
      </c>
      <c r="F2383" s="27">
        <v>42507</v>
      </c>
      <c r="G2383" s="32">
        <v>538.36</v>
      </c>
      <c r="H2383" t="e">
        <f>VLOOKUP(B2383,'MEMBER PROFILE'!A:O,15,FALSE)</f>
        <v>#N/A</v>
      </c>
    </row>
    <row r="2384" spans="1:8" x14ac:dyDescent="0.25">
      <c r="A2384" s="21">
        <v>1206</v>
      </c>
      <c r="B2384" s="156" t="s">
        <v>4487</v>
      </c>
      <c r="C2384" s="156" t="s">
        <v>4487</v>
      </c>
      <c r="D2384" s="28" t="s">
        <v>4428</v>
      </c>
      <c r="E2384" s="28" t="s">
        <v>51</v>
      </c>
      <c r="F2384" s="27">
        <v>45091</v>
      </c>
      <c r="G2384" s="32">
        <v>15300</v>
      </c>
      <c r="H2384" t="e">
        <f>VLOOKUP(B2384,'MEMBER PROFILE'!A:O,15,FALSE)</f>
        <v>#N/A</v>
      </c>
    </row>
    <row r="2385" spans="1:8" x14ac:dyDescent="0.25">
      <c r="A2385" s="21"/>
      <c r="B2385" s="156" t="s">
        <v>4487</v>
      </c>
      <c r="C2385" s="156" t="s">
        <v>4487</v>
      </c>
      <c r="D2385" s="28" t="s">
        <v>4428</v>
      </c>
      <c r="E2385" s="28" t="s">
        <v>52</v>
      </c>
      <c r="F2385" s="27">
        <v>45091</v>
      </c>
      <c r="G2385" s="32">
        <v>1200</v>
      </c>
      <c r="H2385" t="e">
        <f>VLOOKUP(B2385,'MEMBER PROFILE'!A:O,15,FALSE)</f>
        <v>#N/A</v>
      </c>
    </row>
    <row r="2386" spans="1:8" x14ac:dyDescent="0.25">
      <c r="A2386" s="21">
        <v>1207</v>
      </c>
      <c r="B2386" s="156" t="s">
        <v>4491</v>
      </c>
      <c r="C2386" s="156" t="s">
        <v>4491</v>
      </c>
      <c r="D2386" s="28" t="s">
        <v>4433</v>
      </c>
      <c r="E2386" s="28" t="s">
        <v>51</v>
      </c>
      <c r="F2386" s="27">
        <v>44929</v>
      </c>
      <c r="G2386" s="32">
        <v>20750</v>
      </c>
      <c r="H2386" t="e">
        <f>VLOOKUP(B2386,'MEMBER PROFILE'!A:O,15,FALSE)</f>
        <v>#N/A</v>
      </c>
    </row>
    <row r="2387" spans="1:8" x14ac:dyDescent="0.25">
      <c r="A2387" s="21"/>
      <c r="B2387" s="156" t="s">
        <v>4491</v>
      </c>
      <c r="C2387" s="156" t="s">
        <v>4491</v>
      </c>
      <c r="D2387" s="28" t="s">
        <v>4433</v>
      </c>
      <c r="E2387" s="28" t="s">
        <v>52</v>
      </c>
      <c r="F2387" s="27">
        <v>44929</v>
      </c>
      <c r="G2387" s="32">
        <v>-100</v>
      </c>
      <c r="H2387" t="e">
        <f>VLOOKUP(B2387,'MEMBER PROFILE'!A:O,15,FALSE)</f>
        <v>#N/A</v>
      </c>
    </row>
    <row r="2388" spans="1:8" x14ac:dyDescent="0.25">
      <c r="A2388" s="21">
        <v>1208</v>
      </c>
      <c r="B2388" s="156" t="s">
        <v>4502</v>
      </c>
      <c r="C2388" s="156" t="s">
        <v>4502</v>
      </c>
      <c r="D2388" s="28" t="s">
        <v>4435</v>
      </c>
      <c r="E2388" s="28" t="s">
        <v>51</v>
      </c>
      <c r="F2388" s="27">
        <v>44564</v>
      </c>
      <c r="G2388" s="32">
        <v>77729.3</v>
      </c>
      <c r="H2388" t="e">
        <f>VLOOKUP(B2388,'MEMBER PROFILE'!A:O,15,FALSE)</f>
        <v>#N/A</v>
      </c>
    </row>
    <row r="2389" spans="1:8" x14ac:dyDescent="0.25">
      <c r="A2389" s="21"/>
      <c r="B2389" s="156" t="s">
        <v>4502</v>
      </c>
      <c r="C2389" s="156" t="s">
        <v>4502</v>
      </c>
      <c r="D2389" s="28" t="s">
        <v>4435</v>
      </c>
      <c r="E2389" s="28" t="s">
        <v>52</v>
      </c>
      <c r="F2389" s="27">
        <v>44564</v>
      </c>
      <c r="G2389" s="32">
        <v>300</v>
      </c>
      <c r="H2389" t="e">
        <f>VLOOKUP(B2389,'MEMBER PROFILE'!A:O,15,FALSE)</f>
        <v>#N/A</v>
      </c>
    </row>
    <row r="2390" spans="1:8" x14ac:dyDescent="0.25">
      <c r="A2390" s="21"/>
      <c r="B2390" s="156" t="s">
        <v>4502</v>
      </c>
      <c r="C2390" s="156" t="s">
        <v>4502</v>
      </c>
      <c r="D2390" s="28" t="s">
        <v>4435</v>
      </c>
      <c r="E2390" s="28" t="s">
        <v>318</v>
      </c>
      <c r="F2390" s="27">
        <v>44929</v>
      </c>
      <c r="G2390" s="32">
        <v>103017.1</v>
      </c>
      <c r="H2390" t="e">
        <f>VLOOKUP(B2390,'MEMBER PROFILE'!A:O,15,FALSE)</f>
        <v>#N/A</v>
      </c>
    </row>
    <row r="2391" spans="1:8" x14ac:dyDescent="0.25">
      <c r="A2391" s="21">
        <v>1209</v>
      </c>
      <c r="B2391" s="156" t="s">
        <v>4508</v>
      </c>
      <c r="C2391" s="156" t="s">
        <v>4508</v>
      </c>
      <c r="D2391" s="28" t="s">
        <v>4438</v>
      </c>
      <c r="E2391" s="28" t="s">
        <v>51</v>
      </c>
      <c r="F2391" s="27">
        <v>43662</v>
      </c>
      <c r="G2391" s="32">
        <v>12091.13</v>
      </c>
      <c r="H2391" t="e">
        <f>VLOOKUP(B2391,'MEMBER PROFILE'!A:O,15,FALSE)</f>
        <v>#N/A</v>
      </c>
    </row>
    <row r="2392" spans="1:8" x14ac:dyDescent="0.25">
      <c r="A2392" s="21"/>
      <c r="B2392" s="156" t="s">
        <v>4508</v>
      </c>
      <c r="C2392" s="156" t="s">
        <v>4508</v>
      </c>
      <c r="D2392" s="28" t="s">
        <v>4438</v>
      </c>
      <c r="E2392" s="28" t="s">
        <v>52</v>
      </c>
      <c r="F2392" s="27">
        <v>43662</v>
      </c>
      <c r="G2392" s="32">
        <v>300</v>
      </c>
      <c r="H2392" t="e">
        <f>VLOOKUP(B2392,'MEMBER PROFILE'!A:O,15,FALSE)</f>
        <v>#N/A</v>
      </c>
    </row>
    <row r="2393" spans="1:8" x14ac:dyDescent="0.25">
      <c r="A2393" s="21">
        <v>1210</v>
      </c>
      <c r="B2393" s="156" t="s">
        <v>4518</v>
      </c>
      <c r="C2393" s="156" t="s">
        <v>4518</v>
      </c>
      <c r="D2393" s="28" t="s">
        <v>4442</v>
      </c>
      <c r="E2393" s="28" t="s">
        <v>51</v>
      </c>
      <c r="F2393" s="27">
        <v>44481</v>
      </c>
      <c r="G2393" s="32">
        <v>10500.4</v>
      </c>
      <c r="H2393" t="e">
        <f>VLOOKUP(B2393,'MEMBER PROFILE'!A:O,15,FALSE)</f>
        <v>#N/A</v>
      </c>
    </row>
    <row r="2394" spans="1:8" x14ac:dyDescent="0.25">
      <c r="A2394" s="21"/>
      <c r="B2394" s="156" t="s">
        <v>4518</v>
      </c>
      <c r="C2394" s="156" t="s">
        <v>4518</v>
      </c>
      <c r="D2394" s="28" t="s">
        <v>4442</v>
      </c>
      <c r="E2394" s="28" t="s">
        <v>52</v>
      </c>
      <c r="F2394" s="27">
        <v>44481</v>
      </c>
      <c r="G2394" s="32">
        <v>300</v>
      </c>
      <c r="H2394" t="e">
        <f>VLOOKUP(B2394,'MEMBER PROFILE'!A:O,15,FALSE)</f>
        <v>#N/A</v>
      </c>
    </row>
    <row r="2395" spans="1:8" x14ac:dyDescent="0.25">
      <c r="A2395" s="21">
        <v>1211</v>
      </c>
      <c r="B2395" s="156" t="s">
        <v>4523</v>
      </c>
      <c r="C2395" s="156" t="s">
        <v>4523</v>
      </c>
      <c r="D2395" s="28" t="s">
        <v>4447</v>
      </c>
      <c r="E2395" s="28" t="s">
        <v>51</v>
      </c>
      <c r="F2395" s="27">
        <v>45152</v>
      </c>
      <c r="G2395" s="32">
        <v>16160.5</v>
      </c>
      <c r="H2395" t="e">
        <f>VLOOKUP(B2395,'MEMBER PROFILE'!A:O,15,FALSE)</f>
        <v>#N/A</v>
      </c>
    </row>
    <row r="2396" spans="1:8" x14ac:dyDescent="0.25">
      <c r="A2396" s="21"/>
      <c r="B2396" s="156" t="s">
        <v>4523</v>
      </c>
      <c r="C2396" s="156" t="s">
        <v>4523</v>
      </c>
      <c r="D2396" s="28" t="s">
        <v>4447</v>
      </c>
      <c r="E2396" s="28" t="s">
        <v>52</v>
      </c>
      <c r="F2396" s="27">
        <v>45152</v>
      </c>
      <c r="G2396" s="32">
        <v>1200</v>
      </c>
      <c r="H2396" t="e">
        <f>VLOOKUP(B2396,'MEMBER PROFILE'!A:O,15,FALSE)</f>
        <v>#N/A</v>
      </c>
    </row>
    <row r="2397" spans="1:8" x14ac:dyDescent="0.25">
      <c r="A2397" s="21"/>
      <c r="B2397" s="156" t="s">
        <v>4523</v>
      </c>
      <c r="C2397" s="156" t="s">
        <v>4523</v>
      </c>
      <c r="D2397" s="28" t="s">
        <v>4447</v>
      </c>
      <c r="E2397" s="28" t="s">
        <v>107</v>
      </c>
      <c r="F2397" s="27">
        <v>45170</v>
      </c>
      <c r="G2397" s="32">
        <v>1005.21</v>
      </c>
      <c r="H2397" t="e">
        <f>VLOOKUP(B2397,'MEMBER PROFILE'!A:O,15,FALSE)</f>
        <v>#N/A</v>
      </c>
    </row>
    <row r="2398" spans="1:8" x14ac:dyDescent="0.25">
      <c r="A2398" s="21">
        <v>1212</v>
      </c>
      <c r="B2398" s="156" t="s">
        <v>4450</v>
      </c>
      <c r="C2398" s="156" t="s">
        <v>4450</v>
      </c>
      <c r="D2398" s="28" t="s">
        <v>4449</v>
      </c>
      <c r="E2398" s="28" t="s">
        <v>107</v>
      </c>
      <c r="F2398" s="27">
        <v>41499</v>
      </c>
      <c r="G2398" s="32">
        <v>522.89</v>
      </c>
      <c r="H2398" t="e">
        <f>VLOOKUP(B2398,'MEMBER PROFILE'!A:O,15,FALSE)</f>
        <v>#N/A</v>
      </c>
    </row>
    <row r="2399" spans="1:8" x14ac:dyDescent="0.25">
      <c r="A2399" s="21">
        <v>1213</v>
      </c>
      <c r="B2399" s="156" t="s">
        <v>4462</v>
      </c>
      <c r="C2399" s="156" t="s">
        <v>4462</v>
      </c>
      <c r="D2399" s="28" t="s">
        <v>4453</v>
      </c>
      <c r="E2399" s="28" t="s">
        <v>107</v>
      </c>
      <c r="F2399" s="27">
        <v>45126</v>
      </c>
      <c r="G2399" s="32">
        <v>7473.22</v>
      </c>
      <c r="H2399" t="e">
        <f>VLOOKUP(B2399,'MEMBER PROFILE'!A:O,15,FALSE)</f>
        <v>#N/A</v>
      </c>
    </row>
    <row r="2400" spans="1:8" x14ac:dyDescent="0.25">
      <c r="A2400" s="21">
        <v>1214</v>
      </c>
      <c r="B2400" s="156" t="s">
        <v>4526</v>
      </c>
      <c r="C2400" s="156" t="s">
        <v>4526</v>
      </c>
      <c r="D2400" s="28" t="s">
        <v>4456</v>
      </c>
      <c r="E2400" s="28" t="s">
        <v>51</v>
      </c>
      <c r="F2400" s="27">
        <v>44750</v>
      </c>
      <c r="G2400" s="32">
        <v>32559.25</v>
      </c>
      <c r="H2400" t="e">
        <f>VLOOKUP(B2400,'MEMBER PROFILE'!A:O,15,FALSE)</f>
        <v>#N/A</v>
      </c>
    </row>
    <row r="2401" spans="1:8" x14ac:dyDescent="0.25">
      <c r="A2401" s="21"/>
      <c r="B2401" s="156" t="s">
        <v>4526</v>
      </c>
      <c r="C2401" s="156" t="s">
        <v>4526</v>
      </c>
      <c r="D2401" s="28" t="s">
        <v>4456</v>
      </c>
      <c r="E2401" s="28" t="s">
        <v>52</v>
      </c>
      <c r="F2401" s="27">
        <v>44750</v>
      </c>
      <c r="G2401" s="32">
        <v>300</v>
      </c>
      <c r="H2401" t="e">
        <f>VLOOKUP(B2401,'MEMBER PROFILE'!A:O,15,FALSE)</f>
        <v>#N/A</v>
      </c>
    </row>
    <row r="2402" spans="1:8" x14ac:dyDescent="0.25">
      <c r="A2402" s="21">
        <v>1215</v>
      </c>
      <c r="B2402" s="156" t="s">
        <v>4529</v>
      </c>
      <c r="C2402" s="156" t="s">
        <v>4529</v>
      </c>
      <c r="D2402" s="28" t="s">
        <v>4459</v>
      </c>
      <c r="E2402" s="28" t="s">
        <v>51</v>
      </c>
      <c r="F2402" s="27">
        <v>44011</v>
      </c>
      <c r="G2402" s="32">
        <v>16299.9</v>
      </c>
      <c r="H2402" t="e">
        <f>VLOOKUP(B2402,'MEMBER PROFILE'!A:O,15,FALSE)</f>
        <v>#N/A</v>
      </c>
    </row>
    <row r="2403" spans="1:8" x14ac:dyDescent="0.25">
      <c r="A2403" s="21"/>
      <c r="B2403" s="156" t="s">
        <v>4529</v>
      </c>
      <c r="C2403" s="156" t="s">
        <v>4529</v>
      </c>
      <c r="D2403" s="28" t="s">
        <v>4459</v>
      </c>
      <c r="E2403" s="28" t="s">
        <v>52</v>
      </c>
      <c r="F2403" s="27">
        <v>44011</v>
      </c>
      <c r="G2403" s="32">
        <v>300</v>
      </c>
      <c r="H2403" t="e">
        <f>VLOOKUP(B2403,'MEMBER PROFILE'!A:O,15,FALSE)</f>
        <v>#N/A</v>
      </c>
    </row>
    <row r="2404" spans="1:8" x14ac:dyDescent="0.25">
      <c r="A2404" s="21">
        <v>1216</v>
      </c>
      <c r="B2404" s="156" t="s">
        <v>4534</v>
      </c>
      <c r="C2404" s="156" t="s">
        <v>4534</v>
      </c>
      <c r="D2404" s="50" t="s">
        <v>4460</v>
      </c>
      <c r="E2404" s="28" t="s">
        <v>51</v>
      </c>
      <c r="F2404" s="27">
        <v>44629</v>
      </c>
      <c r="G2404" s="32">
        <v>10546.89</v>
      </c>
      <c r="H2404" t="e">
        <f>VLOOKUP(B2404,'MEMBER PROFILE'!A:O,15,FALSE)</f>
        <v>#N/A</v>
      </c>
    </row>
    <row r="2405" spans="1:8" x14ac:dyDescent="0.25">
      <c r="A2405" s="21"/>
      <c r="B2405" s="156" t="s">
        <v>4534</v>
      </c>
      <c r="C2405" s="156" t="s">
        <v>4534</v>
      </c>
      <c r="D2405" s="50" t="s">
        <v>4460</v>
      </c>
      <c r="E2405" s="28" t="s">
        <v>52</v>
      </c>
      <c r="F2405" s="27">
        <v>44629</v>
      </c>
      <c r="G2405" s="32">
        <v>200</v>
      </c>
      <c r="H2405" t="e">
        <f>VLOOKUP(B2405,'MEMBER PROFILE'!A:O,15,FALSE)</f>
        <v>#N/A</v>
      </c>
    </row>
    <row r="2406" spans="1:8" x14ac:dyDescent="0.25">
      <c r="A2406" s="21">
        <v>1217</v>
      </c>
      <c r="B2406" s="156" t="s">
        <v>4495</v>
      </c>
      <c r="C2406" s="156" t="s">
        <v>4495</v>
      </c>
      <c r="D2406" s="28" t="s">
        <v>4463</v>
      </c>
      <c r="E2406" s="28" t="s">
        <v>107</v>
      </c>
      <c r="F2406" s="27">
        <v>39184</v>
      </c>
      <c r="G2406" s="32">
        <v>618.53</v>
      </c>
      <c r="H2406" t="e">
        <f>VLOOKUP(B2406,'MEMBER PROFILE'!A:O,15,FALSE)</f>
        <v>#N/A</v>
      </c>
    </row>
    <row r="2407" spans="1:8" x14ac:dyDescent="0.25">
      <c r="A2407" s="21">
        <v>1218</v>
      </c>
      <c r="B2407" s="156" t="s">
        <v>4544</v>
      </c>
      <c r="C2407" s="156" t="s">
        <v>4544</v>
      </c>
      <c r="D2407" s="28" t="s">
        <v>4466</v>
      </c>
      <c r="E2407" s="28" t="s">
        <v>51</v>
      </c>
      <c r="F2407" s="27">
        <v>45484</v>
      </c>
      <c r="G2407" s="32">
        <v>15000</v>
      </c>
      <c r="H2407" t="e">
        <f>VLOOKUP(B2407,'MEMBER PROFILE'!A:O,15,FALSE)</f>
        <v>#N/A</v>
      </c>
    </row>
    <row r="2408" spans="1:8" x14ac:dyDescent="0.25">
      <c r="A2408" s="21"/>
      <c r="B2408" s="156" t="s">
        <v>4544</v>
      </c>
      <c r="C2408" s="156" t="s">
        <v>4544</v>
      </c>
      <c r="D2408" s="28" t="s">
        <v>4466</v>
      </c>
      <c r="E2408" s="28" t="s">
        <v>52</v>
      </c>
      <c r="F2408" s="27">
        <v>45484</v>
      </c>
      <c r="G2408" s="32">
        <v>1500</v>
      </c>
      <c r="H2408" t="e">
        <f>VLOOKUP(B2408,'MEMBER PROFILE'!A:O,15,FALSE)</f>
        <v>#N/A</v>
      </c>
    </row>
    <row r="2409" spans="1:8" x14ac:dyDescent="0.25">
      <c r="A2409" s="21">
        <v>1219</v>
      </c>
      <c r="B2409" s="156" t="s">
        <v>4545</v>
      </c>
      <c r="C2409" s="156" t="s">
        <v>4545</v>
      </c>
      <c r="D2409" s="28" t="s">
        <v>4471</v>
      </c>
      <c r="E2409" s="28" t="s">
        <v>51</v>
      </c>
      <c r="F2409" s="27">
        <v>44631</v>
      </c>
      <c r="G2409" s="32">
        <v>10072.620000000001</v>
      </c>
      <c r="H2409" t="e">
        <f>VLOOKUP(B2409,'MEMBER PROFILE'!A:O,15,FALSE)</f>
        <v>#N/A</v>
      </c>
    </row>
    <row r="2410" spans="1:8" x14ac:dyDescent="0.25">
      <c r="A2410" s="21"/>
      <c r="B2410" s="156" t="s">
        <v>4545</v>
      </c>
      <c r="C2410" s="156" t="s">
        <v>4545</v>
      </c>
      <c r="D2410" s="28" t="s">
        <v>4471</v>
      </c>
      <c r="E2410" s="28" t="s">
        <v>52</v>
      </c>
      <c r="F2410" s="27">
        <v>44631</v>
      </c>
      <c r="G2410" s="32">
        <v>-200</v>
      </c>
      <c r="H2410" t="e">
        <f>VLOOKUP(B2410,'MEMBER PROFILE'!A:O,15,FALSE)</f>
        <v>#N/A</v>
      </c>
    </row>
    <row r="2411" spans="1:8" x14ac:dyDescent="0.25">
      <c r="A2411" s="21"/>
      <c r="B2411" s="156" t="s">
        <v>4545</v>
      </c>
      <c r="C2411" s="156" t="s">
        <v>4545</v>
      </c>
      <c r="D2411" s="28" t="s">
        <v>4471</v>
      </c>
      <c r="E2411" s="28" t="s">
        <v>107</v>
      </c>
      <c r="F2411" s="27">
        <v>44631</v>
      </c>
      <c r="G2411" s="32">
        <v>763.47</v>
      </c>
      <c r="H2411" t="e">
        <f>VLOOKUP(B2411,'MEMBER PROFILE'!A:O,15,FALSE)</f>
        <v>#N/A</v>
      </c>
    </row>
    <row r="2412" spans="1:8" x14ac:dyDescent="0.25">
      <c r="A2412" s="21">
        <v>1220</v>
      </c>
      <c r="B2412" s="156" t="s">
        <v>4549</v>
      </c>
      <c r="C2412" s="156" t="s">
        <v>4549</v>
      </c>
      <c r="D2412" s="28" t="s">
        <v>4475</v>
      </c>
      <c r="E2412" s="28" t="s">
        <v>51</v>
      </c>
      <c r="F2412" s="27">
        <v>44631</v>
      </c>
      <c r="G2412" s="32">
        <v>10072.620000000001</v>
      </c>
      <c r="H2412" t="e">
        <f>VLOOKUP(B2412,'MEMBER PROFILE'!A:O,15,FALSE)</f>
        <v>#N/A</v>
      </c>
    </row>
    <row r="2413" spans="1:8" x14ac:dyDescent="0.25">
      <c r="A2413" s="21"/>
      <c r="B2413" s="156" t="s">
        <v>4549</v>
      </c>
      <c r="C2413" s="156" t="s">
        <v>4549</v>
      </c>
      <c r="D2413" s="28" t="s">
        <v>4475</v>
      </c>
      <c r="E2413" s="28" t="s">
        <v>52</v>
      </c>
      <c r="F2413" s="27">
        <v>44631</v>
      </c>
      <c r="G2413" s="32">
        <v>-200</v>
      </c>
      <c r="H2413" t="e">
        <f>VLOOKUP(B2413,'MEMBER PROFILE'!A:O,15,FALSE)</f>
        <v>#N/A</v>
      </c>
    </row>
    <row r="2414" spans="1:8" x14ac:dyDescent="0.25">
      <c r="A2414" s="21"/>
      <c r="B2414" s="156" t="s">
        <v>4549</v>
      </c>
      <c r="C2414" s="156" t="s">
        <v>4549</v>
      </c>
      <c r="D2414" s="28" t="s">
        <v>4475</v>
      </c>
      <c r="E2414" s="28" t="s">
        <v>107</v>
      </c>
      <c r="F2414" s="27">
        <v>44631</v>
      </c>
      <c r="G2414" s="32">
        <v>763.47</v>
      </c>
      <c r="H2414" t="e">
        <f>VLOOKUP(B2414,'MEMBER PROFILE'!A:O,15,FALSE)</f>
        <v>#N/A</v>
      </c>
    </row>
    <row r="2415" spans="1:8" x14ac:dyDescent="0.25">
      <c r="A2415" s="21">
        <v>1221</v>
      </c>
      <c r="B2415" s="156" t="s">
        <v>4552</v>
      </c>
      <c r="C2415" s="156" t="s">
        <v>4552</v>
      </c>
      <c r="D2415" s="28" t="s">
        <v>4478</v>
      </c>
      <c r="E2415" s="28" t="s">
        <v>51</v>
      </c>
      <c r="F2415" s="27">
        <v>41312</v>
      </c>
      <c r="G2415" s="32">
        <v>12961.71</v>
      </c>
      <c r="H2415" t="e">
        <f>VLOOKUP(B2415,'MEMBER PROFILE'!A:O,15,FALSE)</f>
        <v>#N/A</v>
      </c>
    </row>
    <row r="2416" spans="1:8" x14ac:dyDescent="0.25">
      <c r="A2416" s="21"/>
      <c r="B2416" s="156" t="s">
        <v>4552</v>
      </c>
      <c r="C2416" s="156" t="s">
        <v>4552</v>
      </c>
      <c r="D2416" s="28" t="s">
        <v>4478</v>
      </c>
      <c r="E2416" s="28" t="s">
        <v>52</v>
      </c>
      <c r="F2416" s="27">
        <v>41312</v>
      </c>
      <c r="G2416" s="32">
        <v>300</v>
      </c>
      <c r="H2416" t="e">
        <f>VLOOKUP(B2416,'MEMBER PROFILE'!A:O,15,FALSE)</f>
        <v>#N/A</v>
      </c>
    </row>
    <row r="2417" spans="1:8" x14ac:dyDescent="0.25">
      <c r="A2417" s="21">
        <v>1222</v>
      </c>
      <c r="B2417" s="156" t="s">
        <v>4556</v>
      </c>
      <c r="C2417" s="156" t="s">
        <v>4556</v>
      </c>
      <c r="D2417" s="28" t="s">
        <v>4481</v>
      </c>
      <c r="E2417" s="28" t="s">
        <v>51</v>
      </c>
      <c r="F2417" s="27">
        <v>44399</v>
      </c>
      <c r="G2417" s="32">
        <v>15310.46</v>
      </c>
      <c r="H2417" t="e">
        <f>VLOOKUP(B2417,'MEMBER PROFILE'!A:O,15,FALSE)</f>
        <v>#N/A</v>
      </c>
    </row>
    <row r="2418" spans="1:8" x14ac:dyDescent="0.25">
      <c r="A2418" s="21"/>
      <c r="B2418" s="156" t="s">
        <v>4556</v>
      </c>
      <c r="C2418" s="156" t="s">
        <v>4556</v>
      </c>
      <c r="D2418" s="28" t="s">
        <v>4481</v>
      </c>
      <c r="E2418" s="28" t="s">
        <v>52</v>
      </c>
      <c r="F2418" s="27">
        <v>44399</v>
      </c>
      <c r="G2418" s="32">
        <v>300</v>
      </c>
      <c r="H2418" t="e">
        <f>VLOOKUP(B2418,'MEMBER PROFILE'!A:O,15,FALSE)</f>
        <v>#N/A</v>
      </c>
    </row>
    <row r="2419" spans="1:8" x14ac:dyDescent="0.25">
      <c r="A2419" s="21">
        <v>1223</v>
      </c>
      <c r="B2419" s="156" t="s">
        <v>4557</v>
      </c>
      <c r="C2419" s="156" t="s">
        <v>4557</v>
      </c>
      <c r="D2419" s="28" t="s">
        <v>4484</v>
      </c>
      <c r="E2419" s="28" t="s">
        <v>51</v>
      </c>
      <c r="F2419" s="27">
        <v>41128</v>
      </c>
      <c r="G2419" s="32">
        <v>16071.38</v>
      </c>
      <c r="H2419" t="e">
        <f>VLOOKUP(B2419,'MEMBER PROFILE'!A:O,15,FALSE)</f>
        <v>#N/A</v>
      </c>
    </row>
    <row r="2420" spans="1:8" x14ac:dyDescent="0.25">
      <c r="A2420" s="21"/>
      <c r="B2420" s="156" t="s">
        <v>4557</v>
      </c>
      <c r="C2420" s="156" t="s">
        <v>4557</v>
      </c>
      <c r="D2420" s="28" t="s">
        <v>4484</v>
      </c>
      <c r="E2420" s="28" t="s">
        <v>52</v>
      </c>
      <c r="F2420" s="27">
        <v>41128</v>
      </c>
      <c r="G2420" s="32">
        <v>300</v>
      </c>
      <c r="H2420" t="e">
        <f>VLOOKUP(B2420,'MEMBER PROFILE'!A:O,15,FALSE)</f>
        <v>#N/A</v>
      </c>
    </row>
    <row r="2421" spans="1:8" x14ac:dyDescent="0.25">
      <c r="A2421" s="21">
        <v>1224</v>
      </c>
      <c r="B2421" s="156" t="s">
        <v>4564</v>
      </c>
      <c r="C2421" s="156" t="s">
        <v>4564</v>
      </c>
      <c r="D2421" s="28" t="s">
        <v>4485</v>
      </c>
      <c r="E2421" s="28" t="s">
        <v>51</v>
      </c>
      <c r="F2421" s="27">
        <v>41128</v>
      </c>
      <c r="G2421" s="32">
        <v>15052.3</v>
      </c>
      <c r="H2421" t="e">
        <f>VLOOKUP(B2421,'MEMBER PROFILE'!A:O,15,FALSE)</f>
        <v>#N/A</v>
      </c>
    </row>
    <row r="2422" spans="1:8" x14ac:dyDescent="0.25">
      <c r="A2422" s="21"/>
      <c r="B2422" s="156" t="s">
        <v>4564</v>
      </c>
      <c r="C2422" s="156" t="s">
        <v>4564</v>
      </c>
      <c r="D2422" s="28" t="s">
        <v>4485</v>
      </c>
      <c r="E2422" s="28" t="s">
        <v>52</v>
      </c>
      <c r="F2422" s="27">
        <v>41128</v>
      </c>
      <c r="G2422" s="32">
        <v>300</v>
      </c>
      <c r="H2422" t="e">
        <f>VLOOKUP(B2422,'MEMBER PROFILE'!A:O,15,FALSE)</f>
        <v>#N/A</v>
      </c>
    </row>
    <row r="2423" spans="1:8" x14ac:dyDescent="0.25">
      <c r="A2423" s="21">
        <v>1225</v>
      </c>
      <c r="B2423" s="156" t="s">
        <v>4569</v>
      </c>
      <c r="C2423" s="156" t="s">
        <v>4569</v>
      </c>
      <c r="D2423" s="28" t="s">
        <v>4490</v>
      </c>
      <c r="E2423" s="28" t="s">
        <v>51</v>
      </c>
      <c r="F2423" s="27">
        <v>41312</v>
      </c>
      <c r="G2423" s="32">
        <v>12314.26</v>
      </c>
      <c r="H2423" t="e">
        <f>VLOOKUP(B2423,'MEMBER PROFILE'!A:O,15,FALSE)</f>
        <v>#N/A</v>
      </c>
    </row>
    <row r="2424" spans="1:8" x14ac:dyDescent="0.25">
      <c r="A2424" s="21"/>
      <c r="B2424" s="156" t="s">
        <v>4569</v>
      </c>
      <c r="C2424" s="156" t="s">
        <v>4569</v>
      </c>
      <c r="D2424" s="28" t="s">
        <v>4490</v>
      </c>
      <c r="E2424" s="28" t="s">
        <v>52</v>
      </c>
      <c r="F2424" s="27">
        <v>41312</v>
      </c>
      <c r="G2424" s="32">
        <v>0</v>
      </c>
      <c r="H2424" t="e">
        <f>VLOOKUP(B2424,'MEMBER PROFILE'!A:O,15,FALSE)</f>
        <v>#N/A</v>
      </c>
    </row>
    <row r="2425" spans="1:8" x14ac:dyDescent="0.25">
      <c r="A2425" s="21">
        <v>1226</v>
      </c>
      <c r="B2425" s="156" t="s">
        <v>4573</v>
      </c>
      <c r="C2425" s="156" t="s">
        <v>4573</v>
      </c>
      <c r="D2425" s="28" t="s">
        <v>4493</v>
      </c>
      <c r="E2425" s="28" t="s">
        <v>51</v>
      </c>
      <c r="F2425" s="27">
        <v>44944</v>
      </c>
      <c r="G2425" s="32">
        <v>15681.25</v>
      </c>
      <c r="H2425" t="e">
        <f>VLOOKUP(B2425,'MEMBER PROFILE'!A:O,15,FALSE)</f>
        <v>#N/A</v>
      </c>
    </row>
    <row r="2426" spans="1:8" x14ac:dyDescent="0.25">
      <c r="A2426" s="21"/>
      <c r="B2426" s="156" t="s">
        <v>4573</v>
      </c>
      <c r="C2426" s="156" t="s">
        <v>4573</v>
      </c>
      <c r="D2426" s="28" t="s">
        <v>4493</v>
      </c>
      <c r="E2426" s="28" t="s">
        <v>52</v>
      </c>
      <c r="F2426" s="27">
        <v>44944</v>
      </c>
      <c r="G2426" s="32">
        <v>1000</v>
      </c>
      <c r="H2426" t="e">
        <f>VLOOKUP(B2426,'MEMBER PROFILE'!A:O,15,FALSE)</f>
        <v>#N/A</v>
      </c>
    </row>
    <row r="2427" spans="1:8" x14ac:dyDescent="0.25">
      <c r="A2427" s="21">
        <v>1227</v>
      </c>
      <c r="B2427" s="156" t="s">
        <v>4498</v>
      </c>
      <c r="C2427" s="156" t="s">
        <v>4498</v>
      </c>
      <c r="D2427" s="28" t="s">
        <v>4494</v>
      </c>
      <c r="E2427" s="28" t="s">
        <v>107</v>
      </c>
      <c r="F2427" s="27">
        <v>44685</v>
      </c>
      <c r="G2427" s="32">
        <v>1067.33</v>
      </c>
      <c r="H2427" t="e">
        <f>VLOOKUP(B2427,'MEMBER PROFILE'!A:O,15,FALSE)</f>
        <v>#N/A</v>
      </c>
    </row>
    <row r="2428" spans="1:8" x14ac:dyDescent="0.25">
      <c r="A2428" s="21">
        <v>1228</v>
      </c>
      <c r="B2428" s="156" t="s">
        <v>4513</v>
      </c>
      <c r="C2428" s="156" t="s">
        <v>4513</v>
      </c>
      <c r="D2428" s="28" t="s">
        <v>4501</v>
      </c>
      <c r="E2428" s="28" t="s">
        <v>107</v>
      </c>
      <c r="F2428" s="27">
        <v>44756</v>
      </c>
      <c r="G2428" s="32">
        <v>46933.07</v>
      </c>
      <c r="H2428" t="e">
        <f>VLOOKUP(B2428,'MEMBER PROFILE'!A:O,15,FALSE)</f>
        <v>#N/A</v>
      </c>
    </row>
    <row r="2429" spans="1:8" x14ac:dyDescent="0.25">
      <c r="A2429" s="21">
        <v>1229</v>
      </c>
      <c r="B2429" s="156" t="s">
        <v>4582</v>
      </c>
      <c r="C2429" s="156" t="s">
        <v>4582</v>
      </c>
      <c r="D2429" s="28" t="s">
        <v>4506</v>
      </c>
      <c r="E2429" s="28" t="s">
        <v>51</v>
      </c>
      <c r="F2429" s="27">
        <v>42327</v>
      </c>
      <c r="G2429" s="32">
        <v>19780.97</v>
      </c>
      <c r="H2429" t="e">
        <f>VLOOKUP(B2429,'MEMBER PROFILE'!A:O,15,FALSE)</f>
        <v>#N/A</v>
      </c>
    </row>
    <row r="2430" spans="1:8" x14ac:dyDescent="0.25">
      <c r="A2430" s="21"/>
      <c r="B2430" s="156" t="s">
        <v>4582</v>
      </c>
      <c r="C2430" s="156" t="s">
        <v>4582</v>
      </c>
      <c r="D2430" s="28" t="s">
        <v>4506</v>
      </c>
      <c r="E2430" s="28" t="s">
        <v>52</v>
      </c>
      <c r="F2430" s="27">
        <v>42327</v>
      </c>
      <c r="G2430" s="32">
        <v>300</v>
      </c>
      <c r="H2430" t="e">
        <f>VLOOKUP(B2430,'MEMBER PROFILE'!A:O,15,FALSE)</f>
        <v>#N/A</v>
      </c>
    </row>
    <row r="2431" spans="1:8" x14ac:dyDescent="0.25">
      <c r="A2431" s="21">
        <v>1230</v>
      </c>
      <c r="B2431" s="156" t="s">
        <v>4588</v>
      </c>
      <c r="C2431" s="156" t="s">
        <v>4588</v>
      </c>
      <c r="D2431" s="28" t="s">
        <v>4510</v>
      </c>
      <c r="E2431" s="28" t="s">
        <v>51</v>
      </c>
      <c r="F2431" s="27">
        <v>42345</v>
      </c>
      <c r="G2431" s="32">
        <v>13967.66</v>
      </c>
      <c r="H2431" t="e">
        <f>VLOOKUP(B2431,'MEMBER PROFILE'!A:O,15,FALSE)</f>
        <v>#N/A</v>
      </c>
    </row>
    <row r="2432" spans="1:8" x14ac:dyDescent="0.25">
      <c r="A2432" s="21"/>
      <c r="B2432" s="156" t="s">
        <v>4588</v>
      </c>
      <c r="C2432" s="156" t="s">
        <v>4588</v>
      </c>
      <c r="D2432" s="28" t="s">
        <v>4510</v>
      </c>
      <c r="E2432" s="28" t="s">
        <v>52</v>
      </c>
      <c r="F2432" s="27">
        <v>42345</v>
      </c>
      <c r="G2432" s="32">
        <v>300</v>
      </c>
      <c r="H2432" t="e">
        <f>VLOOKUP(B2432,'MEMBER PROFILE'!A:O,15,FALSE)</f>
        <v>#N/A</v>
      </c>
    </row>
    <row r="2433" spans="1:8" x14ac:dyDescent="0.25">
      <c r="A2433" s="21">
        <v>1231</v>
      </c>
      <c r="B2433" s="156" t="s">
        <v>4592</v>
      </c>
      <c r="C2433" s="156" t="s">
        <v>4592</v>
      </c>
      <c r="D2433" s="28" t="s">
        <v>4516</v>
      </c>
      <c r="E2433" s="28" t="s">
        <v>51</v>
      </c>
      <c r="F2433" s="27">
        <v>45156</v>
      </c>
      <c r="G2433" s="32">
        <v>15150</v>
      </c>
      <c r="H2433" t="e">
        <f>VLOOKUP(B2433,'MEMBER PROFILE'!A:O,15,FALSE)</f>
        <v>#N/A</v>
      </c>
    </row>
    <row r="2434" spans="1:8" x14ac:dyDescent="0.25">
      <c r="A2434" s="21"/>
      <c r="B2434" s="156" t="s">
        <v>4592</v>
      </c>
      <c r="C2434" s="156" t="s">
        <v>4592</v>
      </c>
      <c r="D2434" s="28" t="s">
        <v>4516</v>
      </c>
      <c r="E2434" s="28" t="s">
        <v>52</v>
      </c>
      <c r="F2434" s="27">
        <v>45156</v>
      </c>
      <c r="G2434" s="32">
        <v>1200</v>
      </c>
      <c r="H2434" t="e">
        <f>VLOOKUP(B2434,'MEMBER PROFILE'!A:O,15,FALSE)</f>
        <v>#N/A</v>
      </c>
    </row>
    <row r="2435" spans="1:8" x14ac:dyDescent="0.25">
      <c r="A2435" s="21"/>
      <c r="B2435" s="156" t="s">
        <v>4592</v>
      </c>
      <c r="C2435" s="156" t="s">
        <v>4592</v>
      </c>
      <c r="D2435" s="28" t="s">
        <v>4516</v>
      </c>
      <c r="E2435" s="28" t="s">
        <v>107</v>
      </c>
      <c r="F2435" s="27">
        <v>45183</v>
      </c>
      <c r="G2435" s="32">
        <v>501.46</v>
      </c>
      <c r="H2435" t="e">
        <f>VLOOKUP(B2435,'MEMBER PROFILE'!A:O,15,FALSE)</f>
        <v>#N/A</v>
      </c>
    </row>
    <row r="2436" spans="1:8" x14ac:dyDescent="0.25">
      <c r="A2436" s="21">
        <v>1232</v>
      </c>
      <c r="B2436" s="156" t="s">
        <v>4600</v>
      </c>
      <c r="C2436" s="156" t="s">
        <v>4600</v>
      </c>
      <c r="D2436" s="28" t="s">
        <v>4517</v>
      </c>
      <c r="E2436" s="28" t="s">
        <v>51</v>
      </c>
      <c r="F2436" s="27">
        <v>43496</v>
      </c>
      <c r="G2436" s="32">
        <v>17288.71</v>
      </c>
      <c r="H2436" t="e">
        <f>VLOOKUP(B2436,'MEMBER PROFILE'!A:O,15,FALSE)</f>
        <v>#N/A</v>
      </c>
    </row>
    <row r="2437" spans="1:8" x14ac:dyDescent="0.25">
      <c r="A2437" s="21"/>
      <c r="B2437" s="156" t="s">
        <v>4600</v>
      </c>
      <c r="C2437" s="156" t="s">
        <v>4600</v>
      </c>
      <c r="D2437" s="28" t="s">
        <v>4517</v>
      </c>
      <c r="E2437" s="28" t="s">
        <v>52</v>
      </c>
      <c r="F2437" s="27">
        <v>43496</v>
      </c>
      <c r="G2437" s="32">
        <v>300</v>
      </c>
      <c r="H2437" t="e">
        <f>VLOOKUP(B2437,'MEMBER PROFILE'!A:O,15,FALSE)</f>
        <v>#N/A</v>
      </c>
    </row>
    <row r="2438" spans="1:8" x14ac:dyDescent="0.25">
      <c r="A2438" s="21">
        <v>1233</v>
      </c>
      <c r="B2438" s="156" t="s">
        <v>4604</v>
      </c>
      <c r="C2438" s="156" t="s">
        <v>4604</v>
      </c>
      <c r="D2438" s="28" t="s">
        <v>4522</v>
      </c>
      <c r="E2438" s="28" t="s">
        <v>51</v>
      </c>
      <c r="F2438" s="27">
        <v>44442</v>
      </c>
      <c r="G2438" s="32">
        <v>25448.15</v>
      </c>
      <c r="H2438" t="e">
        <f>VLOOKUP(B2438,'MEMBER PROFILE'!A:O,15,FALSE)</f>
        <v>#N/A</v>
      </c>
    </row>
    <row r="2439" spans="1:8" x14ac:dyDescent="0.25">
      <c r="A2439" s="21"/>
      <c r="B2439" s="156" t="s">
        <v>4604</v>
      </c>
      <c r="C2439" s="156" t="s">
        <v>4604</v>
      </c>
      <c r="D2439" s="28" t="s">
        <v>4522</v>
      </c>
      <c r="E2439" s="28" t="s">
        <v>52</v>
      </c>
      <c r="F2439" s="27">
        <v>44442</v>
      </c>
      <c r="G2439" s="32">
        <v>300</v>
      </c>
      <c r="H2439" t="e">
        <f>VLOOKUP(B2439,'MEMBER PROFILE'!A:O,15,FALSE)</f>
        <v>#N/A</v>
      </c>
    </row>
    <row r="2440" spans="1:8" x14ac:dyDescent="0.25">
      <c r="A2440" s="21">
        <v>1234</v>
      </c>
      <c r="B2440" s="156" t="s">
        <v>4608</v>
      </c>
      <c r="C2440" s="156" t="s">
        <v>4608</v>
      </c>
      <c r="D2440" s="28" t="s">
        <v>4527</v>
      </c>
      <c r="E2440" s="28" t="s">
        <v>51</v>
      </c>
      <c r="F2440" s="27">
        <v>41652</v>
      </c>
      <c r="G2440" s="32">
        <v>23123</v>
      </c>
      <c r="H2440" t="e">
        <f>VLOOKUP(B2440,'MEMBER PROFILE'!A:O,15,FALSE)</f>
        <v>#N/A</v>
      </c>
    </row>
    <row r="2441" spans="1:8" x14ac:dyDescent="0.25">
      <c r="A2441" s="21"/>
      <c r="B2441" s="156" t="s">
        <v>4608</v>
      </c>
      <c r="C2441" s="156" t="s">
        <v>4608</v>
      </c>
      <c r="D2441" s="28" t="s">
        <v>4527</v>
      </c>
      <c r="E2441" s="28" t="s">
        <v>52</v>
      </c>
      <c r="F2441" s="27">
        <v>41652</v>
      </c>
      <c r="G2441" s="32">
        <v>300</v>
      </c>
      <c r="H2441" t="e">
        <f>VLOOKUP(B2441,'MEMBER PROFILE'!A:O,15,FALSE)</f>
        <v>#N/A</v>
      </c>
    </row>
    <row r="2442" spans="1:8" x14ac:dyDescent="0.25">
      <c r="A2442" s="21"/>
      <c r="B2442" s="156" t="s">
        <v>4608</v>
      </c>
      <c r="C2442" s="156" t="s">
        <v>4608</v>
      </c>
      <c r="D2442" s="28" t="s">
        <v>4527</v>
      </c>
      <c r="E2442" s="28" t="s">
        <v>107</v>
      </c>
      <c r="F2442" s="27">
        <v>44446</v>
      </c>
      <c r="G2442" s="32">
        <v>10677.22</v>
      </c>
      <c r="H2442" t="e">
        <f>VLOOKUP(B2442,'MEMBER PROFILE'!A:O,15,FALSE)</f>
        <v>#N/A</v>
      </c>
    </row>
    <row r="2443" spans="1:8" x14ac:dyDescent="0.25">
      <c r="A2443" s="21">
        <v>1235</v>
      </c>
      <c r="B2443" s="156" t="s">
        <v>4613</v>
      </c>
      <c r="C2443" s="156" t="s">
        <v>4613</v>
      </c>
      <c r="D2443" s="28" t="s">
        <v>4532</v>
      </c>
      <c r="E2443" s="28" t="s">
        <v>51</v>
      </c>
      <c r="F2443" s="27">
        <v>44536</v>
      </c>
      <c r="G2443" s="32">
        <v>17149.12</v>
      </c>
      <c r="H2443" t="e">
        <f>VLOOKUP(B2443,'MEMBER PROFILE'!A:O,15,FALSE)</f>
        <v>#N/A</v>
      </c>
    </row>
    <row r="2444" spans="1:8" x14ac:dyDescent="0.25">
      <c r="A2444" s="21"/>
      <c r="B2444" s="156" t="s">
        <v>4613</v>
      </c>
      <c r="C2444" s="156" t="s">
        <v>4613</v>
      </c>
      <c r="D2444" s="28" t="s">
        <v>4532</v>
      </c>
      <c r="E2444" s="28" t="s">
        <v>52</v>
      </c>
      <c r="F2444" s="27">
        <v>44536</v>
      </c>
      <c r="G2444" s="32">
        <v>300</v>
      </c>
      <c r="H2444" t="e">
        <f>VLOOKUP(B2444,'MEMBER PROFILE'!A:O,15,FALSE)</f>
        <v>#N/A</v>
      </c>
    </row>
    <row r="2445" spans="1:8" x14ac:dyDescent="0.25">
      <c r="A2445" s="21">
        <v>1236</v>
      </c>
      <c r="B2445" s="156" t="s">
        <v>4621</v>
      </c>
      <c r="C2445" s="156" t="s">
        <v>4621</v>
      </c>
      <c r="D2445" s="28" t="s">
        <v>4535</v>
      </c>
      <c r="E2445" s="28" t="s">
        <v>51</v>
      </c>
      <c r="F2445" s="27">
        <v>44524</v>
      </c>
      <c r="G2445" s="32">
        <v>17139.310000000001</v>
      </c>
      <c r="H2445" t="e">
        <f>VLOOKUP(B2445,'MEMBER PROFILE'!A:O,15,FALSE)</f>
        <v>#N/A</v>
      </c>
    </row>
    <row r="2446" spans="1:8" x14ac:dyDescent="0.25">
      <c r="A2446" s="21"/>
      <c r="B2446" s="156" t="s">
        <v>4621</v>
      </c>
      <c r="C2446" s="156" t="s">
        <v>4621</v>
      </c>
      <c r="D2446" s="28" t="s">
        <v>4535</v>
      </c>
      <c r="E2446" s="28" t="s">
        <v>52</v>
      </c>
      <c r="F2446" s="27">
        <v>44524</v>
      </c>
      <c r="G2446" s="32">
        <v>300</v>
      </c>
      <c r="H2446" t="e">
        <f>VLOOKUP(B2446,'MEMBER PROFILE'!A:O,15,FALSE)</f>
        <v>#N/A</v>
      </c>
    </row>
    <row r="2447" spans="1:8" x14ac:dyDescent="0.25">
      <c r="A2447" s="21">
        <v>1237</v>
      </c>
      <c r="B2447" s="156" t="s">
        <v>4537</v>
      </c>
      <c r="C2447" s="156" t="s">
        <v>4537</v>
      </c>
      <c r="D2447" s="28" t="s">
        <v>4540</v>
      </c>
      <c r="E2447" s="28" t="s">
        <v>107</v>
      </c>
      <c r="F2447" s="27">
        <v>41499</v>
      </c>
      <c r="G2447" s="32">
        <v>8244.16</v>
      </c>
      <c r="H2447" t="e">
        <f>VLOOKUP(B2447,'MEMBER PROFILE'!A:O,15,FALSE)</f>
        <v>#N/A</v>
      </c>
    </row>
    <row r="2448" spans="1:8" x14ac:dyDescent="0.25">
      <c r="A2448" s="21">
        <v>1238</v>
      </c>
      <c r="B2448" s="156" t="s">
        <v>4541</v>
      </c>
      <c r="C2448" s="156" t="s">
        <v>4541</v>
      </c>
      <c r="D2448" s="28" t="s">
        <v>6274</v>
      </c>
      <c r="E2448" s="28" t="s">
        <v>107</v>
      </c>
      <c r="F2448" s="27">
        <v>41438</v>
      </c>
      <c r="G2448" s="32">
        <v>5933.99</v>
      </c>
      <c r="H2448" t="e">
        <f>VLOOKUP(B2448,'MEMBER PROFILE'!A:O,15,FALSE)</f>
        <v>#N/A</v>
      </c>
    </row>
    <row r="2449" spans="1:8" x14ac:dyDescent="0.25">
      <c r="A2449" s="21">
        <v>1239</v>
      </c>
      <c r="B2449" s="156" t="s">
        <v>4624</v>
      </c>
      <c r="C2449" s="156" t="s">
        <v>4624</v>
      </c>
      <c r="D2449" s="28" t="s">
        <v>4543</v>
      </c>
      <c r="E2449" s="28" t="s">
        <v>51</v>
      </c>
      <c r="F2449" s="27">
        <v>45371</v>
      </c>
      <c r="G2449" s="32">
        <v>15150.5</v>
      </c>
      <c r="H2449" t="e">
        <f>VLOOKUP(B2449,'MEMBER PROFILE'!A:O,15,FALSE)</f>
        <v>#N/A</v>
      </c>
    </row>
    <row r="2450" spans="1:8" x14ac:dyDescent="0.25">
      <c r="A2450" s="21"/>
      <c r="B2450" s="156" t="s">
        <v>4624</v>
      </c>
      <c r="C2450" s="156" t="s">
        <v>4624</v>
      </c>
      <c r="D2450" s="28" t="s">
        <v>4543</v>
      </c>
      <c r="E2450" s="28" t="s">
        <v>52</v>
      </c>
      <c r="F2450" s="27">
        <v>45371</v>
      </c>
      <c r="G2450" s="32">
        <v>1500</v>
      </c>
      <c r="H2450" t="e">
        <f>VLOOKUP(B2450,'MEMBER PROFILE'!A:O,15,FALSE)</f>
        <v>#N/A</v>
      </c>
    </row>
    <row r="2451" spans="1:8" x14ac:dyDescent="0.25">
      <c r="A2451" s="21">
        <v>1240</v>
      </c>
      <c r="B2451" s="156" t="s">
        <v>4629</v>
      </c>
      <c r="C2451" s="156" t="s">
        <v>4629</v>
      </c>
      <c r="D2451" s="28" t="s">
        <v>4548</v>
      </c>
      <c r="E2451" s="28" t="s">
        <v>51</v>
      </c>
      <c r="F2451" s="27">
        <v>41312</v>
      </c>
      <c r="G2451" s="32">
        <v>21160.46</v>
      </c>
      <c r="H2451" t="e">
        <f>VLOOKUP(B2451,'MEMBER PROFILE'!A:O,15,FALSE)</f>
        <v>#N/A</v>
      </c>
    </row>
    <row r="2452" spans="1:8" x14ac:dyDescent="0.25">
      <c r="A2452" s="21"/>
      <c r="B2452" s="156" t="s">
        <v>4629</v>
      </c>
      <c r="C2452" s="156" t="s">
        <v>4629</v>
      </c>
      <c r="D2452" s="28" t="s">
        <v>4548</v>
      </c>
      <c r="E2452" s="28" t="s">
        <v>52</v>
      </c>
      <c r="F2452" s="27">
        <v>41312</v>
      </c>
      <c r="G2452" s="32">
        <v>300</v>
      </c>
      <c r="H2452" t="e">
        <f>VLOOKUP(B2452,'MEMBER PROFILE'!A:O,15,FALSE)</f>
        <v>#N/A</v>
      </c>
    </row>
    <row r="2453" spans="1:8" x14ac:dyDescent="0.25">
      <c r="A2453" s="21"/>
      <c r="B2453" s="156" t="s">
        <v>4629</v>
      </c>
      <c r="C2453" s="156" t="s">
        <v>4629</v>
      </c>
      <c r="D2453" s="28" t="s">
        <v>4548</v>
      </c>
      <c r="E2453" s="28" t="s">
        <v>107</v>
      </c>
      <c r="F2453" s="27">
        <v>39175</v>
      </c>
      <c r="G2453" s="32">
        <v>12166.24</v>
      </c>
      <c r="H2453" t="e">
        <f>VLOOKUP(B2453,'MEMBER PROFILE'!A:O,15,FALSE)</f>
        <v>#N/A</v>
      </c>
    </row>
    <row r="2454" spans="1:8" x14ac:dyDescent="0.25">
      <c r="A2454" s="21">
        <v>1241</v>
      </c>
      <c r="B2454" s="156" t="s">
        <v>4561</v>
      </c>
      <c r="C2454" s="156" t="s">
        <v>4561</v>
      </c>
      <c r="D2454" s="28" t="s">
        <v>4551</v>
      </c>
      <c r="E2454" s="28" t="s">
        <v>107</v>
      </c>
      <c r="F2454" s="27">
        <v>43151</v>
      </c>
      <c r="G2454" s="32">
        <v>634.80999999999995</v>
      </c>
      <c r="H2454" t="e">
        <f>VLOOKUP(B2454,'MEMBER PROFILE'!A:O,15,FALSE)</f>
        <v>#N/A</v>
      </c>
    </row>
    <row r="2455" spans="1:8" x14ac:dyDescent="0.25">
      <c r="A2455" s="21">
        <v>1242</v>
      </c>
      <c r="B2455" s="156" t="s">
        <v>4633</v>
      </c>
      <c r="C2455" s="156" t="s">
        <v>4633</v>
      </c>
      <c r="D2455" s="28" t="s">
        <v>4554</v>
      </c>
      <c r="E2455" s="28" t="s">
        <v>51</v>
      </c>
      <c r="F2455" s="27">
        <v>44818</v>
      </c>
      <c r="G2455" s="32">
        <v>10186.75</v>
      </c>
      <c r="H2455" t="e">
        <f>VLOOKUP(B2455,'MEMBER PROFILE'!A:O,15,FALSE)</f>
        <v>#N/A</v>
      </c>
    </row>
    <row r="2456" spans="1:8" x14ac:dyDescent="0.25">
      <c r="A2456" s="21"/>
      <c r="B2456" s="156" t="s">
        <v>4633</v>
      </c>
      <c r="C2456" s="156" t="s">
        <v>4633</v>
      </c>
      <c r="D2456" s="28" t="s">
        <v>4554</v>
      </c>
      <c r="E2456" s="28" t="s">
        <v>52</v>
      </c>
      <c r="F2456" s="27">
        <v>44818</v>
      </c>
      <c r="G2456" s="32">
        <v>-200</v>
      </c>
      <c r="H2456" t="e">
        <f>VLOOKUP(B2456,'MEMBER PROFILE'!A:O,15,FALSE)</f>
        <v>#N/A</v>
      </c>
    </row>
    <row r="2457" spans="1:8" x14ac:dyDescent="0.25">
      <c r="A2457" s="21">
        <v>1243</v>
      </c>
      <c r="B2457" s="156" t="s">
        <v>4637</v>
      </c>
      <c r="C2457" s="156" t="s">
        <v>4637</v>
      </c>
      <c r="D2457" s="28" t="s">
        <v>4555</v>
      </c>
      <c r="E2457" s="28" t="s">
        <v>51</v>
      </c>
      <c r="F2457" s="27">
        <v>44539</v>
      </c>
      <c r="G2457" s="32">
        <v>21697.41</v>
      </c>
      <c r="H2457" t="e">
        <f>VLOOKUP(B2457,'MEMBER PROFILE'!A:O,15,FALSE)</f>
        <v>#N/A</v>
      </c>
    </row>
    <row r="2458" spans="1:8" x14ac:dyDescent="0.25">
      <c r="A2458" s="21"/>
      <c r="B2458" s="156" t="s">
        <v>4637</v>
      </c>
      <c r="C2458" s="156" t="s">
        <v>4637</v>
      </c>
      <c r="D2458" s="28" t="s">
        <v>4555</v>
      </c>
      <c r="E2458" s="28" t="s">
        <v>52</v>
      </c>
      <c r="F2458" s="27">
        <v>44539</v>
      </c>
      <c r="G2458" s="32">
        <v>300</v>
      </c>
      <c r="H2458" t="e">
        <f>VLOOKUP(B2458,'MEMBER PROFILE'!A:O,15,FALSE)</f>
        <v>#N/A</v>
      </c>
    </row>
    <row r="2459" spans="1:8" x14ac:dyDescent="0.25">
      <c r="A2459" s="21">
        <v>1244</v>
      </c>
      <c r="B2459" s="156" t="s">
        <v>4643</v>
      </c>
      <c r="C2459" s="156" t="s">
        <v>4643</v>
      </c>
      <c r="D2459" s="28" t="s">
        <v>4560</v>
      </c>
      <c r="E2459" s="28" t="s">
        <v>51</v>
      </c>
      <c r="F2459" s="27">
        <v>44539</v>
      </c>
      <c r="G2459" s="32">
        <v>21487.41</v>
      </c>
      <c r="H2459" t="e">
        <f>VLOOKUP(B2459,'MEMBER PROFILE'!A:O,15,FALSE)</f>
        <v>#N/A</v>
      </c>
    </row>
    <row r="2460" spans="1:8" x14ac:dyDescent="0.25">
      <c r="A2460" s="21"/>
      <c r="B2460" s="156" t="s">
        <v>4643</v>
      </c>
      <c r="C2460" s="156" t="s">
        <v>4643</v>
      </c>
      <c r="D2460" s="28" t="s">
        <v>4560</v>
      </c>
      <c r="E2460" s="28" t="s">
        <v>52</v>
      </c>
      <c r="F2460" s="27">
        <v>44539</v>
      </c>
      <c r="G2460" s="32">
        <v>300</v>
      </c>
      <c r="H2460" t="e">
        <f>VLOOKUP(B2460,'MEMBER PROFILE'!A:O,15,FALSE)</f>
        <v>#N/A</v>
      </c>
    </row>
    <row r="2461" spans="1:8" x14ac:dyDescent="0.25">
      <c r="A2461" s="21">
        <v>1245</v>
      </c>
      <c r="B2461" s="156" t="s">
        <v>4577</v>
      </c>
      <c r="C2461" s="156" t="s">
        <v>4577</v>
      </c>
      <c r="D2461" s="28" t="s">
        <v>4563</v>
      </c>
      <c r="E2461" s="28" t="s">
        <v>107</v>
      </c>
      <c r="F2461" s="27">
        <v>39175</v>
      </c>
      <c r="G2461" s="32">
        <v>1500.63</v>
      </c>
      <c r="H2461" t="e">
        <f>VLOOKUP(B2461,'MEMBER PROFILE'!A:O,15,FALSE)</f>
        <v>#N/A</v>
      </c>
    </row>
    <row r="2462" spans="1:8" x14ac:dyDescent="0.25">
      <c r="A2462" s="21">
        <v>1246</v>
      </c>
      <c r="B2462" s="156" t="s">
        <v>4647</v>
      </c>
      <c r="C2462" s="156" t="s">
        <v>4647</v>
      </c>
      <c r="D2462" s="28" t="s">
        <v>4567</v>
      </c>
      <c r="E2462" s="28" t="s">
        <v>51</v>
      </c>
      <c r="F2462" s="27">
        <v>44116</v>
      </c>
      <c r="G2462" s="32">
        <v>29457.53</v>
      </c>
      <c r="H2462" t="e">
        <f>VLOOKUP(B2462,'MEMBER PROFILE'!A:O,15,FALSE)</f>
        <v>#N/A</v>
      </c>
    </row>
    <row r="2463" spans="1:8" x14ac:dyDescent="0.25">
      <c r="A2463" s="21"/>
      <c r="B2463" s="156" t="s">
        <v>4647</v>
      </c>
      <c r="C2463" s="156" t="s">
        <v>4647</v>
      </c>
      <c r="D2463" s="28" t="s">
        <v>4567</v>
      </c>
      <c r="E2463" s="28" t="s">
        <v>52</v>
      </c>
      <c r="F2463" s="27">
        <v>44116</v>
      </c>
      <c r="G2463" s="32">
        <v>100</v>
      </c>
      <c r="H2463" t="e">
        <f>VLOOKUP(B2463,'MEMBER PROFILE'!A:O,15,FALSE)</f>
        <v>#N/A</v>
      </c>
    </row>
    <row r="2464" spans="1:8" x14ac:dyDescent="0.25">
      <c r="A2464" s="21">
        <v>1247</v>
      </c>
      <c r="B2464" s="156" t="s">
        <v>4652</v>
      </c>
      <c r="C2464" s="156" t="s">
        <v>4652</v>
      </c>
      <c r="D2464" s="28" t="s">
        <v>4571</v>
      </c>
      <c r="E2464" s="28" t="s">
        <v>51</v>
      </c>
      <c r="F2464" s="27">
        <v>44839</v>
      </c>
      <c r="G2464" s="32">
        <v>10295.6</v>
      </c>
      <c r="H2464" t="e">
        <f>VLOOKUP(B2464,'MEMBER PROFILE'!A:O,15,FALSE)</f>
        <v>#N/A</v>
      </c>
    </row>
    <row r="2465" spans="1:8" x14ac:dyDescent="0.25">
      <c r="A2465" s="21"/>
      <c r="B2465" s="156" t="s">
        <v>4652</v>
      </c>
      <c r="C2465" s="156" t="s">
        <v>4652</v>
      </c>
      <c r="D2465" s="28" t="s">
        <v>4571</v>
      </c>
      <c r="E2465" s="28" t="s">
        <v>52</v>
      </c>
      <c r="F2465" s="27">
        <v>44839</v>
      </c>
      <c r="G2465" s="32">
        <v>-200</v>
      </c>
      <c r="H2465" t="e">
        <f>VLOOKUP(B2465,'MEMBER PROFILE'!A:O,15,FALSE)</f>
        <v>#N/A</v>
      </c>
    </row>
    <row r="2466" spans="1:8" x14ac:dyDescent="0.25">
      <c r="A2466" s="21">
        <v>1248</v>
      </c>
      <c r="B2466" s="156" t="s">
        <v>4655</v>
      </c>
      <c r="C2466" s="156" t="s">
        <v>4655</v>
      </c>
      <c r="D2466" s="28" t="s">
        <v>4576</v>
      </c>
      <c r="E2466" s="28" t="s">
        <v>51</v>
      </c>
      <c r="F2466" s="27">
        <v>44389</v>
      </c>
      <c r="G2466" s="32">
        <v>13045.39</v>
      </c>
      <c r="H2466" t="e">
        <f>VLOOKUP(B2466,'MEMBER PROFILE'!A:O,15,FALSE)</f>
        <v>#N/A</v>
      </c>
    </row>
    <row r="2467" spans="1:8" x14ac:dyDescent="0.25">
      <c r="A2467" s="21"/>
      <c r="B2467" s="156" t="s">
        <v>4655</v>
      </c>
      <c r="C2467" s="156" t="s">
        <v>4655</v>
      </c>
      <c r="D2467" s="28" t="s">
        <v>4576</v>
      </c>
      <c r="E2467" s="28" t="s">
        <v>52</v>
      </c>
      <c r="F2467" s="27">
        <v>44389</v>
      </c>
      <c r="G2467" s="32">
        <v>300</v>
      </c>
      <c r="H2467" t="e">
        <f>VLOOKUP(B2467,'MEMBER PROFILE'!A:O,15,FALSE)</f>
        <v>#N/A</v>
      </c>
    </row>
    <row r="2468" spans="1:8" x14ac:dyDescent="0.25">
      <c r="A2468" s="21">
        <v>1249</v>
      </c>
      <c r="B2468" s="156" t="s">
        <v>4580</v>
      </c>
      <c r="C2468" s="156" t="s">
        <v>4580</v>
      </c>
      <c r="D2468" s="28" t="s">
        <v>4579</v>
      </c>
      <c r="E2468" s="28" t="s">
        <v>107</v>
      </c>
      <c r="F2468" s="27">
        <v>44609</v>
      </c>
      <c r="G2468" s="32">
        <v>7392.45</v>
      </c>
      <c r="H2468" t="e">
        <f>VLOOKUP(B2468,'MEMBER PROFILE'!A:O,15,FALSE)</f>
        <v>#N/A</v>
      </c>
    </row>
    <row r="2469" spans="1:8" x14ac:dyDescent="0.25">
      <c r="A2469" s="21">
        <v>1250</v>
      </c>
      <c r="B2469" s="156" t="s">
        <v>4585</v>
      </c>
      <c r="C2469" s="156" t="s">
        <v>4585</v>
      </c>
      <c r="D2469" s="28" t="s">
        <v>4581</v>
      </c>
      <c r="E2469" s="28" t="s">
        <v>107</v>
      </c>
      <c r="F2469" s="27">
        <v>45373</v>
      </c>
      <c r="G2469" s="32">
        <v>11512.17</v>
      </c>
      <c r="H2469" t="e">
        <f>VLOOKUP(B2469,'MEMBER PROFILE'!A:O,15,FALSE)</f>
        <v>#N/A</v>
      </c>
    </row>
    <row r="2470" spans="1:8" x14ac:dyDescent="0.25">
      <c r="A2470" s="21">
        <v>1251</v>
      </c>
      <c r="B2470" s="156" t="s">
        <v>4597</v>
      </c>
      <c r="C2470" s="156" t="s">
        <v>4597</v>
      </c>
      <c r="D2470" s="28" t="s">
        <v>4584</v>
      </c>
      <c r="E2470" s="28" t="s">
        <v>107</v>
      </c>
      <c r="F2470" s="27">
        <v>44762</v>
      </c>
      <c r="G2470" s="32">
        <v>506.2</v>
      </c>
      <c r="H2470" t="e">
        <f>VLOOKUP(B2470,'MEMBER PROFILE'!A:O,15,FALSE)</f>
        <v>#N/A</v>
      </c>
    </row>
    <row r="2471" spans="1:8" x14ac:dyDescent="0.25">
      <c r="A2471" s="21">
        <v>1252</v>
      </c>
      <c r="B2471" s="156" t="s">
        <v>4660</v>
      </c>
      <c r="C2471" s="156" t="s">
        <v>4660</v>
      </c>
      <c r="D2471" s="28" t="s">
        <v>4587</v>
      </c>
      <c r="E2471" s="28" t="s">
        <v>51</v>
      </c>
      <c r="F2471" s="27">
        <v>45519</v>
      </c>
      <c r="G2471" s="32">
        <v>20200</v>
      </c>
      <c r="H2471" t="e">
        <f>VLOOKUP(B2471,'MEMBER PROFILE'!A:O,15,FALSE)</f>
        <v>#N/A</v>
      </c>
    </row>
    <row r="2472" spans="1:8" x14ac:dyDescent="0.25">
      <c r="A2472" s="21"/>
      <c r="B2472" s="156" t="s">
        <v>4660</v>
      </c>
      <c r="C2472" s="156" t="s">
        <v>4660</v>
      </c>
      <c r="D2472" s="28" t="s">
        <v>4587</v>
      </c>
      <c r="E2472" s="28" t="s">
        <v>52</v>
      </c>
      <c r="F2472" s="27">
        <v>45519</v>
      </c>
      <c r="G2472" s="32">
        <v>1500</v>
      </c>
      <c r="H2472" t="e">
        <f>VLOOKUP(B2472,'MEMBER PROFILE'!A:O,15,FALSE)</f>
        <v>#N/A</v>
      </c>
    </row>
    <row r="2473" spans="1:8" x14ac:dyDescent="0.25">
      <c r="A2473" s="21"/>
      <c r="B2473" s="156" t="s">
        <v>4660</v>
      </c>
      <c r="C2473" s="156" t="s">
        <v>4660</v>
      </c>
      <c r="D2473" s="28" t="s">
        <v>4587</v>
      </c>
      <c r="E2473" s="28" t="s">
        <v>107</v>
      </c>
      <c r="F2473" s="27">
        <v>45365</v>
      </c>
      <c r="G2473" s="32">
        <v>1482.79</v>
      </c>
      <c r="H2473" t="e">
        <f>VLOOKUP(B2473,'MEMBER PROFILE'!A:O,15,FALSE)</f>
        <v>#N/A</v>
      </c>
    </row>
    <row r="2474" spans="1:8" x14ac:dyDescent="0.25">
      <c r="A2474" s="21">
        <v>1253</v>
      </c>
      <c r="B2474" s="156" t="s">
        <v>4666</v>
      </c>
      <c r="C2474" s="156" t="s">
        <v>4666</v>
      </c>
      <c r="D2474" s="28" t="s">
        <v>4590</v>
      </c>
      <c r="E2474" s="28" t="s">
        <v>51</v>
      </c>
      <c r="F2474" s="27">
        <v>43542</v>
      </c>
      <c r="G2474" s="32">
        <v>18885.2</v>
      </c>
      <c r="H2474" t="e">
        <f>VLOOKUP(B2474,'MEMBER PROFILE'!A:O,15,FALSE)</f>
        <v>#N/A</v>
      </c>
    </row>
    <row r="2475" spans="1:8" x14ac:dyDescent="0.25">
      <c r="A2475" s="21"/>
      <c r="B2475" s="156" t="s">
        <v>4666</v>
      </c>
      <c r="C2475" s="156" t="s">
        <v>4666</v>
      </c>
      <c r="D2475" s="28" t="s">
        <v>4590</v>
      </c>
      <c r="E2475" s="28" t="s">
        <v>52</v>
      </c>
      <c r="F2475" s="27">
        <v>43542</v>
      </c>
      <c r="G2475" s="32">
        <v>300</v>
      </c>
      <c r="H2475" t="e">
        <f>VLOOKUP(B2475,'MEMBER PROFILE'!A:O,15,FALSE)</f>
        <v>#N/A</v>
      </c>
    </row>
    <row r="2476" spans="1:8" x14ac:dyDescent="0.25">
      <c r="A2476" s="21">
        <v>1254</v>
      </c>
      <c r="B2476" s="156" t="s">
        <v>4675</v>
      </c>
      <c r="C2476" s="156" t="s">
        <v>4675</v>
      </c>
      <c r="D2476" s="28" t="s">
        <v>4595</v>
      </c>
      <c r="E2476" s="28" t="s">
        <v>51</v>
      </c>
      <c r="F2476" s="27">
        <v>43717</v>
      </c>
      <c r="G2476" s="32">
        <v>16244.08</v>
      </c>
      <c r="H2476" t="e">
        <f>VLOOKUP(B2476,'MEMBER PROFILE'!A:O,15,FALSE)</f>
        <v>#N/A</v>
      </c>
    </row>
    <row r="2477" spans="1:8" x14ac:dyDescent="0.25">
      <c r="A2477" s="21"/>
      <c r="B2477" s="156" t="s">
        <v>4675</v>
      </c>
      <c r="C2477" s="156" t="s">
        <v>4675</v>
      </c>
      <c r="D2477" s="28" t="s">
        <v>4595</v>
      </c>
      <c r="E2477" s="28" t="s">
        <v>52</v>
      </c>
      <c r="F2477" s="27">
        <v>43717</v>
      </c>
      <c r="G2477" s="32">
        <v>300</v>
      </c>
      <c r="H2477" t="e">
        <f>VLOOKUP(B2477,'MEMBER PROFILE'!A:O,15,FALSE)</f>
        <v>#N/A</v>
      </c>
    </row>
    <row r="2478" spans="1:8" x14ac:dyDescent="0.25">
      <c r="A2478" s="21">
        <v>1255</v>
      </c>
      <c r="B2478" s="156" t="s">
        <v>4617</v>
      </c>
      <c r="C2478" s="156" t="s">
        <v>4617</v>
      </c>
      <c r="D2478" s="28" t="s">
        <v>4598</v>
      </c>
      <c r="E2478" s="28" t="s">
        <v>107</v>
      </c>
      <c r="F2478" s="27">
        <v>44579</v>
      </c>
      <c r="G2478" s="32">
        <v>3348.83</v>
      </c>
      <c r="H2478" t="e">
        <f>VLOOKUP(B2478,'MEMBER PROFILE'!A:O,15,FALSE)</f>
        <v>#N/A</v>
      </c>
    </row>
    <row r="2479" spans="1:8" x14ac:dyDescent="0.25">
      <c r="A2479" s="21">
        <v>1256</v>
      </c>
      <c r="B2479" s="156" t="s">
        <v>4679</v>
      </c>
      <c r="C2479" s="156" t="s">
        <v>4679</v>
      </c>
      <c r="D2479" s="28" t="s">
        <v>4602</v>
      </c>
      <c r="E2479" s="28" t="s">
        <v>51</v>
      </c>
      <c r="F2479" s="27">
        <v>42262</v>
      </c>
      <c r="G2479" s="32">
        <v>18516.5</v>
      </c>
      <c r="H2479" t="e">
        <f>VLOOKUP(B2479,'MEMBER PROFILE'!A:O,15,FALSE)</f>
        <v>#N/A</v>
      </c>
    </row>
    <row r="2480" spans="1:8" x14ac:dyDescent="0.25">
      <c r="A2480" s="21"/>
      <c r="B2480" s="156" t="s">
        <v>4679</v>
      </c>
      <c r="C2480" s="156" t="s">
        <v>4679</v>
      </c>
      <c r="D2480" s="28" t="s">
        <v>4602</v>
      </c>
      <c r="E2480" s="28" t="s">
        <v>52</v>
      </c>
      <c r="F2480" s="27">
        <v>42262</v>
      </c>
      <c r="G2480" s="32">
        <v>300</v>
      </c>
      <c r="H2480" t="e">
        <f>VLOOKUP(B2480,'MEMBER PROFILE'!A:O,15,FALSE)</f>
        <v>#N/A</v>
      </c>
    </row>
    <row r="2481" spans="1:8" x14ac:dyDescent="0.25">
      <c r="A2481" s="21">
        <v>1257</v>
      </c>
      <c r="B2481" s="156" t="s">
        <v>4686</v>
      </c>
      <c r="C2481" s="156" t="s">
        <v>4686</v>
      </c>
      <c r="D2481" s="28" t="s">
        <v>4606</v>
      </c>
      <c r="E2481" s="28" t="s">
        <v>51</v>
      </c>
      <c r="F2481" s="27">
        <v>43509</v>
      </c>
      <c r="G2481" s="32">
        <v>12332.1</v>
      </c>
      <c r="H2481" t="e">
        <f>VLOOKUP(B2481,'MEMBER PROFILE'!A:O,15,FALSE)</f>
        <v>#N/A</v>
      </c>
    </row>
    <row r="2482" spans="1:8" x14ac:dyDescent="0.25">
      <c r="A2482" s="21"/>
      <c r="B2482" s="156" t="s">
        <v>4686</v>
      </c>
      <c r="C2482" s="156" t="s">
        <v>4686</v>
      </c>
      <c r="D2482" s="28" t="s">
        <v>4606</v>
      </c>
      <c r="E2482" s="28" t="s">
        <v>52</v>
      </c>
      <c r="F2482" s="27">
        <v>43509</v>
      </c>
      <c r="G2482" s="32">
        <v>300</v>
      </c>
      <c r="H2482" t="e">
        <f>VLOOKUP(B2482,'MEMBER PROFILE'!A:O,15,FALSE)</f>
        <v>#N/A</v>
      </c>
    </row>
    <row r="2483" spans="1:8" x14ac:dyDescent="0.25">
      <c r="A2483" s="21">
        <v>1258</v>
      </c>
      <c r="B2483" s="156" t="s">
        <v>4692</v>
      </c>
      <c r="C2483" s="156" t="s">
        <v>4692</v>
      </c>
      <c r="D2483" s="28" t="s">
        <v>4612</v>
      </c>
      <c r="E2483" s="28" t="s">
        <v>51</v>
      </c>
      <c r="F2483" s="27">
        <v>44140</v>
      </c>
      <c r="G2483" s="32">
        <v>10403.25</v>
      </c>
      <c r="H2483" t="e">
        <f>VLOOKUP(B2483,'MEMBER PROFILE'!A:O,15,FALSE)</f>
        <v>#N/A</v>
      </c>
    </row>
    <row r="2484" spans="1:8" x14ac:dyDescent="0.25">
      <c r="A2484" s="21"/>
      <c r="B2484" s="156" t="s">
        <v>4692</v>
      </c>
      <c r="C2484" s="156" t="s">
        <v>4692</v>
      </c>
      <c r="D2484" s="28" t="s">
        <v>4612</v>
      </c>
      <c r="E2484" s="28" t="s">
        <v>52</v>
      </c>
      <c r="F2484" s="27">
        <v>44140</v>
      </c>
      <c r="G2484" s="32">
        <v>-400</v>
      </c>
      <c r="H2484" t="e">
        <f>VLOOKUP(B2484,'MEMBER PROFILE'!A:O,15,FALSE)</f>
        <v>#N/A</v>
      </c>
    </row>
    <row r="2485" spans="1:8" x14ac:dyDescent="0.25">
      <c r="A2485" s="21"/>
      <c r="B2485" s="156" t="s">
        <v>4692</v>
      </c>
      <c r="C2485" s="156" t="s">
        <v>4692</v>
      </c>
      <c r="D2485" s="28" t="s">
        <v>4612</v>
      </c>
      <c r="E2485" s="28" t="s">
        <v>107</v>
      </c>
      <c r="F2485" s="27">
        <v>43151</v>
      </c>
      <c r="G2485" s="32">
        <v>7410.28</v>
      </c>
      <c r="H2485" t="e">
        <f>VLOOKUP(B2485,'MEMBER PROFILE'!A:O,15,FALSE)</f>
        <v>#N/A</v>
      </c>
    </row>
    <row r="2486" spans="1:8" x14ac:dyDescent="0.25">
      <c r="A2486" s="21">
        <v>1259</v>
      </c>
      <c r="B2486" s="156" t="s">
        <v>4701</v>
      </c>
      <c r="C2486" s="156" t="s">
        <v>4701</v>
      </c>
      <c r="D2486" s="28" t="s">
        <v>4615</v>
      </c>
      <c r="E2486" s="28" t="s">
        <v>51</v>
      </c>
      <c r="F2486" s="27">
        <v>44400</v>
      </c>
      <c r="G2486" s="32">
        <v>11074.56</v>
      </c>
      <c r="H2486" t="e">
        <f>VLOOKUP(B2486,'MEMBER PROFILE'!A:O,15,FALSE)</f>
        <v>#N/A</v>
      </c>
    </row>
    <row r="2487" spans="1:8" x14ac:dyDescent="0.25">
      <c r="A2487" s="21"/>
      <c r="B2487" s="156" t="s">
        <v>4701</v>
      </c>
      <c r="C2487" s="156" t="s">
        <v>4701</v>
      </c>
      <c r="D2487" s="28" t="s">
        <v>4615</v>
      </c>
      <c r="E2487" s="28" t="s">
        <v>52</v>
      </c>
      <c r="F2487" s="27">
        <v>44400</v>
      </c>
      <c r="G2487" s="32">
        <v>300</v>
      </c>
      <c r="H2487" t="e">
        <f>VLOOKUP(B2487,'MEMBER PROFILE'!A:O,15,FALSE)</f>
        <v>#N/A</v>
      </c>
    </row>
    <row r="2488" spans="1:8" x14ac:dyDescent="0.25">
      <c r="A2488" s="21">
        <v>1260</v>
      </c>
      <c r="B2488" s="156" t="s">
        <v>4638</v>
      </c>
      <c r="C2488" s="156" t="s">
        <v>4638</v>
      </c>
      <c r="D2488" s="28" t="s">
        <v>4620</v>
      </c>
      <c r="E2488" s="28" t="s">
        <v>107</v>
      </c>
      <c r="F2488" s="27">
        <v>44909</v>
      </c>
      <c r="G2488" s="32">
        <v>1518.52</v>
      </c>
      <c r="H2488" t="e">
        <f>VLOOKUP(B2488,'MEMBER PROFILE'!A:O,15,FALSE)</f>
        <v>#N/A</v>
      </c>
    </row>
    <row r="2489" spans="1:8" x14ac:dyDescent="0.25">
      <c r="A2489" s="21">
        <v>1261</v>
      </c>
      <c r="B2489" s="156" t="s">
        <v>4704</v>
      </c>
      <c r="C2489" s="156" t="s">
        <v>4704</v>
      </c>
      <c r="D2489" s="28" t="s">
        <v>4623</v>
      </c>
      <c r="E2489" s="28" t="s">
        <v>51</v>
      </c>
      <c r="F2489" s="27">
        <v>44112</v>
      </c>
      <c r="G2489" s="32">
        <v>11439.67</v>
      </c>
      <c r="H2489" t="e">
        <f>VLOOKUP(B2489,'MEMBER PROFILE'!A:O,15,FALSE)</f>
        <v>#N/A</v>
      </c>
    </row>
    <row r="2490" spans="1:8" x14ac:dyDescent="0.25">
      <c r="A2490" s="21"/>
      <c r="B2490" s="156" t="s">
        <v>4704</v>
      </c>
      <c r="C2490" s="156" t="s">
        <v>4704</v>
      </c>
      <c r="D2490" s="28" t="s">
        <v>4623</v>
      </c>
      <c r="E2490" s="28" t="s">
        <v>52</v>
      </c>
      <c r="F2490" s="27">
        <v>44112</v>
      </c>
      <c r="G2490" s="32">
        <v>-200</v>
      </c>
      <c r="H2490" t="e">
        <f>VLOOKUP(B2490,'MEMBER PROFILE'!A:O,15,FALSE)</f>
        <v>#N/A</v>
      </c>
    </row>
    <row r="2491" spans="1:8" x14ac:dyDescent="0.25">
      <c r="A2491" s="21">
        <v>1262</v>
      </c>
      <c r="B2491" s="156" t="s">
        <v>4714</v>
      </c>
      <c r="C2491" s="156" t="s">
        <v>4714</v>
      </c>
      <c r="D2491" s="28" t="s">
        <v>4627</v>
      </c>
      <c r="E2491" s="28" t="s">
        <v>51</v>
      </c>
      <c r="F2491" s="27">
        <v>44649</v>
      </c>
      <c r="G2491" s="32">
        <v>10512.98</v>
      </c>
      <c r="H2491" t="e">
        <f>VLOOKUP(B2491,'MEMBER PROFILE'!A:O,15,FALSE)</f>
        <v>#N/A</v>
      </c>
    </row>
    <row r="2492" spans="1:8" x14ac:dyDescent="0.25">
      <c r="A2492" s="21"/>
      <c r="B2492" s="156" t="s">
        <v>4714</v>
      </c>
      <c r="C2492" s="156" t="s">
        <v>4714</v>
      </c>
      <c r="D2492" s="28" t="s">
        <v>4627</v>
      </c>
      <c r="E2492" s="28" t="s">
        <v>52</v>
      </c>
      <c r="F2492" s="27">
        <v>44649</v>
      </c>
      <c r="G2492" s="32">
        <v>300</v>
      </c>
      <c r="H2492" t="e">
        <f>VLOOKUP(B2492,'MEMBER PROFILE'!A:O,15,FALSE)</f>
        <v>#N/A</v>
      </c>
    </row>
    <row r="2493" spans="1:8" x14ac:dyDescent="0.25">
      <c r="A2493" s="21">
        <v>1263</v>
      </c>
      <c r="B2493" s="156" t="s">
        <v>4720</v>
      </c>
      <c r="C2493" s="156" t="s">
        <v>4720</v>
      </c>
      <c r="D2493" s="28" t="s">
        <v>4631</v>
      </c>
      <c r="E2493" s="28" t="s">
        <v>51</v>
      </c>
      <c r="F2493" s="27">
        <v>44649</v>
      </c>
      <c r="G2493" s="32">
        <v>10512.98</v>
      </c>
      <c r="H2493" t="e">
        <f>VLOOKUP(B2493,'MEMBER PROFILE'!A:O,15,FALSE)</f>
        <v>#N/A</v>
      </c>
    </row>
    <row r="2494" spans="1:8" x14ac:dyDescent="0.25">
      <c r="A2494" s="21"/>
      <c r="B2494" s="156" t="s">
        <v>4720</v>
      </c>
      <c r="C2494" s="156" t="s">
        <v>4720</v>
      </c>
      <c r="D2494" s="28" t="s">
        <v>4631</v>
      </c>
      <c r="E2494" s="28" t="s">
        <v>52</v>
      </c>
      <c r="F2494" s="27">
        <v>44649</v>
      </c>
      <c r="G2494" s="32">
        <v>300</v>
      </c>
      <c r="H2494" t="e">
        <f>VLOOKUP(B2494,'MEMBER PROFILE'!A:O,15,FALSE)</f>
        <v>#N/A</v>
      </c>
    </row>
    <row r="2495" spans="1:8" x14ac:dyDescent="0.25">
      <c r="A2495" s="21">
        <v>1264</v>
      </c>
      <c r="B2495" s="156" t="s">
        <v>4724</v>
      </c>
      <c r="C2495" s="156" t="s">
        <v>4724</v>
      </c>
      <c r="D2495" s="28" t="s">
        <v>4636</v>
      </c>
      <c r="E2495" s="28" t="s">
        <v>51</v>
      </c>
      <c r="F2495" s="27">
        <v>44466</v>
      </c>
      <c r="G2495" s="32">
        <v>10894.59</v>
      </c>
      <c r="H2495" t="e">
        <f>VLOOKUP(B2495,'MEMBER PROFILE'!A:O,15,FALSE)</f>
        <v>#N/A</v>
      </c>
    </row>
    <row r="2496" spans="1:8" x14ac:dyDescent="0.25">
      <c r="A2496" s="21"/>
      <c r="B2496" s="156" t="s">
        <v>4724</v>
      </c>
      <c r="C2496" s="156" t="s">
        <v>4724</v>
      </c>
      <c r="D2496" s="28" t="s">
        <v>4636</v>
      </c>
      <c r="E2496" s="28" t="s">
        <v>52</v>
      </c>
      <c r="F2496" s="27">
        <v>44466</v>
      </c>
      <c r="G2496" s="32">
        <v>0</v>
      </c>
      <c r="H2496" t="e">
        <f>VLOOKUP(B2496,'MEMBER PROFILE'!A:O,15,FALSE)</f>
        <v>#N/A</v>
      </c>
    </row>
    <row r="2497" spans="1:8" x14ac:dyDescent="0.25">
      <c r="A2497" s="21">
        <v>1265</v>
      </c>
      <c r="B2497" s="156" t="s">
        <v>4671</v>
      </c>
      <c r="C2497" s="156" t="s">
        <v>4671</v>
      </c>
      <c r="D2497" s="28" t="s">
        <v>4641</v>
      </c>
      <c r="E2497" s="28" t="s">
        <v>107</v>
      </c>
      <c r="F2497" s="27">
        <v>45093</v>
      </c>
      <c r="G2497" s="32">
        <v>1005.35</v>
      </c>
      <c r="H2497" t="e">
        <f>VLOOKUP(B2497,'MEMBER PROFILE'!A:O,15,FALSE)</f>
        <v>#N/A</v>
      </c>
    </row>
    <row r="2498" spans="1:8" x14ac:dyDescent="0.25">
      <c r="A2498" s="21">
        <v>1266</v>
      </c>
      <c r="B2498" s="156" t="s">
        <v>4728</v>
      </c>
      <c r="C2498" s="156" t="s">
        <v>4728</v>
      </c>
      <c r="D2498" s="28" t="s">
        <v>4642</v>
      </c>
      <c r="E2498" s="28" t="s">
        <v>51</v>
      </c>
      <c r="F2498" s="27">
        <v>44918</v>
      </c>
      <c r="G2498" s="32">
        <v>10833.06</v>
      </c>
      <c r="H2498" t="e">
        <f>VLOOKUP(B2498,'MEMBER PROFILE'!A:O,15,FALSE)</f>
        <v>#N/A</v>
      </c>
    </row>
    <row r="2499" spans="1:8" x14ac:dyDescent="0.25">
      <c r="A2499" s="21"/>
      <c r="B2499" s="156" t="s">
        <v>4728</v>
      </c>
      <c r="C2499" s="156" t="s">
        <v>4728</v>
      </c>
      <c r="D2499" s="28" t="s">
        <v>4642</v>
      </c>
      <c r="E2499" s="28" t="s">
        <v>52</v>
      </c>
      <c r="F2499" s="27">
        <v>44918</v>
      </c>
      <c r="G2499" s="32">
        <v>-200</v>
      </c>
      <c r="H2499" t="e">
        <f>VLOOKUP(B2499,'MEMBER PROFILE'!A:O,15,FALSE)</f>
        <v>#N/A</v>
      </c>
    </row>
    <row r="2500" spans="1:8" x14ac:dyDescent="0.25">
      <c r="A2500" s="21">
        <v>1267</v>
      </c>
      <c r="B2500" s="156" t="s">
        <v>4732</v>
      </c>
      <c r="C2500" s="156" t="s">
        <v>4732</v>
      </c>
      <c r="D2500" s="28" t="s">
        <v>4646</v>
      </c>
      <c r="E2500" s="28" t="s">
        <v>51</v>
      </c>
      <c r="F2500" s="27">
        <v>44473</v>
      </c>
      <c r="G2500" s="32">
        <v>11840.95</v>
      </c>
      <c r="H2500" t="e">
        <f>VLOOKUP(B2500,'MEMBER PROFILE'!A:O,15,FALSE)</f>
        <v>#N/A</v>
      </c>
    </row>
    <row r="2501" spans="1:8" x14ac:dyDescent="0.25">
      <c r="A2501" s="21"/>
      <c r="B2501" s="156" t="s">
        <v>4732</v>
      </c>
      <c r="C2501" s="156" t="s">
        <v>4732</v>
      </c>
      <c r="D2501" s="28" t="s">
        <v>4646</v>
      </c>
      <c r="E2501" s="28" t="s">
        <v>52</v>
      </c>
      <c r="F2501" s="27">
        <v>44473</v>
      </c>
      <c r="G2501" s="32">
        <v>100</v>
      </c>
      <c r="H2501" t="e">
        <f>VLOOKUP(B2501,'MEMBER PROFILE'!A:O,15,FALSE)</f>
        <v>#N/A</v>
      </c>
    </row>
    <row r="2502" spans="1:8" x14ac:dyDescent="0.25">
      <c r="A2502" s="21">
        <v>1268</v>
      </c>
      <c r="B2502" s="156" t="s">
        <v>4737</v>
      </c>
      <c r="C2502" s="156" t="s">
        <v>4737</v>
      </c>
      <c r="D2502" s="28" t="s">
        <v>4650</v>
      </c>
      <c r="E2502" s="28" t="s">
        <v>51</v>
      </c>
      <c r="F2502" s="27">
        <v>45197</v>
      </c>
      <c r="G2502" s="32">
        <v>15150</v>
      </c>
      <c r="H2502" t="e">
        <f>VLOOKUP(B2502,'MEMBER PROFILE'!A:O,15,FALSE)</f>
        <v>#N/A</v>
      </c>
    </row>
    <row r="2503" spans="1:8" x14ac:dyDescent="0.25">
      <c r="A2503" s="21"/>
      <c r="B2503" s="156" t="s">
        <v>4737</v>
      </c>
      <c r="C2503" s="156" t="s">
        <v>4737</v>
      </c>
      <c r="D2503" s="28" t="s">
        <v>4650</v>
      </c>
      <c r="E2503" s="28" t="s">
        <v>52</v>
      </c>
      <c r="F2503" s="27">
        <v>45197</v>
      </c>
      <c r="G2503" s="32">
        <v>1200</v>
      </c>
      <c r="H2503" t="e">
        <f>VLOOKUP(B2503,'MEMBER PROFILE'!A:O,15,FALSE)</f>
        <v>#N/A</v>
      </c>
    </row>
    <row r="2504" spans="1:8" x14ac:dyDescent="0.25">
      <c r="A2504" s="21">
        <v>1269</v>
      </c>
      <c r="B2504" s="156" t="s">
        <v>4741</v>
      </c>
      <c r="C2504" s="156" t="s">
        <v>4741</v>
      </c>
      <c r="D2504" s="28" t="s">
        <v>4653</v>
      </c>
      <c r="E2504" s="28" t="s">
        <v>51</v>
      </c>
      <c r="F2504" s="27">
        <v>44719</v>
      </c>
      <c r="G2504" s="32">
        <v>20990.94</v>
      </c>
      <c r="H2504" t="e">
        <f>VLOOKUP(B2504,'MEMBER PROFILE'!A:O,15,FALSE)</f>
        <v>#N/A</v>
      </c>
    </row>
    <row r="2505" spans="1:8" x14ac:dyDescent="0.25">
      <c r="A2505" s="21"/>
      <c r="B2505" s="156" t="s">
        <v>4741</v>
      </c>
      <c r="C2505" s="156" t="s">
        <v>4741</v>
      </c>
      <c r="D2505" s="28" t="s">
        <v>4653</v>
      </c>
      <c r="E2505" s="28" t="s">
        <v>52</v>
      </c>
      <c r="F2505" s="27">
        <v>44719</v>
      </c>
      <c r="G2505" s="32">
        <v>1000</v>
      </c>
      <c r="H2505" t="e">
        <f>VLOOKUP(B2505,'MEMBER PROFILE'!A:O,15,FALSE)</f>
        <v>#N/A</v>
      </c>
    </row>
    <row r="2506" spans="1:8" x14ac:dyDescent="0.25">
      <c r="A2506" s="21">
        <v>1270</v>
      </c>
      <c r="B2506" s="156" t="s">
        <v>4745</v>
      </c>
      <c r="C2506" s="156" t="s">
        <v>4745</v>
      </c>
      <c r="D2506" s="28" t="s">
        <v>4659</v>
      </c>
      <c r="E2506" s="28" t="s">
        <v>51</v>
      </c>
      <c r="F2506" s="27">
        <v>45033</v>
      </c>
      <c r="G2506" s="32">
        <v>20000</v>
      </c>
      <c r="H2506" t="e">
        <f>VLOOKUP(B2506,'MEMBER PROFILE'!A:O,15,FALSE)</f>
        <v>#N/A</v>
      </c>
    </row>
    <row r="2507" spans="1:8" x14ac:dyDescent="0.25">
      <c r="A2507" s="21"/>
      <c r="B2507" s="156" t="s">
        <v>4745</v>
      </c>
      <c r="C2507" s="156" t="s">
        <v>4745</v>
      </c>
      <c r="D2507" s="28" t="s">
        <v>4659</v>
      </c>
      <c r="E2507" s="28" t="s">
        <v>52</v>
      </c>
      <c r="F2507" s="27">
        <v>45033</v>
      </c>
      <c r="G2507" s="32">
        <v>800</v>
      </c>
      <c r="H2507" t="e">
        <f>VLOOKUP(B2507,'MEMBER PROFILE'!A:O,15,FALSE)</f>
        <v>#N/A</v>
      </c>
    </row>
    <row r="2508" spans="1:8" x14ac:dyDescent="0.25">
      <c r="A2508" s="21">
        <v>1271</v>
      </c>
      <c r="B2508" s="156" t="s">
        <v>4753</v>
      </c>
      <c r="C2508" s="156" t="s">
        <v>4753</v>
      </c>
      <c r="D2508" s="28" t="s">
        <v>4664</v>
      </c>
      <c r="E2508" s="28" t="s">
        <v>51</v>
      </c>
      <c r="F2508" s="27">
        <v>44708</v>
      </c>
      <c r="G2508" s="32">
        <v>16171.5</v>
      </c>
      <c r="H2508" t="e">
        <f>VLOOKUP(B2508,'MEMBER PROFILE'!A:O,15,FALSE)</f>
        <v>#N/A</v>
      </c>
    </row>
    <row r="2509" spans="1:8" x14ac:dyDescent="0.25">
      <c r="A2509" s="21"/>
      <c r="B2509" s="156" t="s">
        <v>4753</v>
      </c>
      <c r="C2509" s="156" t="s">
        <v>4753</v>
      </c>
      <c r="D2509" s="28" t="s">
        <v>4664</v>
      </c>
      <c r="E2509" s="28" t="s">
        <v>52</v>
      </c>
      <c r="F2509" s="27">
        <v>44708</v>
      </c>
      <c r="G2509" s="32">
        <v>300</v>
      </c>
      <c r="H2509" t="e">
        <f>VLOOKUP(B2509,'MEMBER PROFILE'!A:O,15,FALSE)</f>
        <v>#N/A</v>
      </c>
    </row>
    <row r="2510" spans="1:8" x14ac:dyDescent="0.25">
      <c r="A2510" s="21">
        <v>1272</v>
      </c>
      <c r="B2510" s="156" t="s">
        <v>4756</v>
      </c>
      <c r="C2510" s="156" t="s">
        <v>4756</v>
      </c>
      <c r="D2510" s="28" t="s">
        <v>4669</v>
      </c>
      <c r="E2510" s="28" t="s">
        <v>51</v>
      </c>
      <c r="F2510" s="27">
        <v>44936</v>
      </c>
      <c r="G2510" s="32">
        <v>10200</v>
      </c>
      <c r="H2510" t="e">
        <f>VLOOKUP(B2510,'MEMBER PROFILE'!A:O,15,FALSE)</f>
        <v>#N/A</v>
      </c>
    </row>
    <row r="2511" spans="1:8" x14ac:dyDescent="0.25">
      <c r="A2511" s="21"/>
      <c r="B2511" s="156" t="s">
        <v>4756</v>
      </c>
      <c r="C2511" s="156" t="s">
        <v>4756</v>
      </c>
      <c r="D2511" s="28" t="s">
        <v>4669</v>
      </c>
      <c r="E2511" s="28" t="s">
        <v>52</v>
      </c>
      <c r="F2511" s="27">
        <v>44936</v>
      </c>
      <c r="G2511" s="32">
        <v>-200</v>
      </c>
      <c r="H2511" t="e">
        <f>VLOOKUP(B2511,'MEMBER PROFILE'!A:O,15,FALSE)</f>
        <v>#N/A</v>
      </c>
    </row>
    <row r="2512" spans="1:8" x14ac:dyDescent="0.25">
      <c r="A2512" s="21">
        <v>1273</v>
      </c>
      <c r="B2512" s="156" t="s">
        <v>4682</v>
      </c>
      <c r="C2512" s="156" t="s">
        <v>4682</v>
      </c>
      <c r="D2512" s="28" t="s">
        <v>4674</v>
      </c>
      <c r="E2512" s="28" t="s">
        <v>107</v>
      </c>
      <c r="F2512" s="27">
        <v>41919</v>
      </c>
      <c r="G2512" s="32">
        <v>877.21</v>
      </c>
      <c r="H2512" t="e">
        <f>VLOOKUP(B2512,'MEMBER PROFILE'!A:O,15,FALSE)</f>
        <v>#N/A</v>
      </c>
    </row>
    <row r="2513" spans="1:8" x14ac:dyDescent="0.25">
      <c r="A2513" s="21">
        <v>1274</v>
      </c>
      <c r="B2513" s="156" t="s">
        <v>4760</v>
      </c>
      <c r="C2513" s="156" t="s">
        <v>4760</v>
      </c>
      <c r="D2513" s="28" t="s">
        <v>4678</v>
      </c>
      <c r="E2513" s="28" t="s">
        <v>51</v>
      </c>
      <c r="F2513" s="27">
        <v>43208</v>
      </c>
      <c r="G2513" s="32">
        <v>10544.86</v>
      </c>
      <c r="H2513" t="e">
        <f>VLOOKUP(B2513,'MEMBER PROFILE'!A:O,15,FALSE)</f>
        <v>#N/A</v>
      </c>
    </row>
    <row r="2514" spans="1:8" x14ac:dyDescent="0.25">
      <c r="A2514" s="21"/>
      <c r="B2514" s="156" t="s">
        <v>4760</v>
      </c>
      <c r="C2514" s="156" t="s">
        <v>4760</v>
      </c>
      <c r="D2514" s="28" t="s">
        <v>4678</v>
      </c>
      <c r="E2514" s="28" t="s">
        <v>52</v>
      </c>
      <c r="F2514" s="27">
        <v>43208</v>
      </c>
      <c r="G2514" s="32">
        <v>-500</v>
      </c>
      <c r="H2514" t="e">
        <f>VLOOKUP(B2514,'MEMBER PROFILE'!A:O,15,FALSE)</f>
        <v>#N/A</v>
      </c>
    </row>
    <row r="2515" spans="1:8" x14ac:dyDescent="0.25">
      <c r="A2515" s="21">
        <v>1275</v>
      </c>
      <c r="B2515" s="156" t="s">
        <v>4763</v>
      </c>
      <c r="C2515" s="156" t="s">
        <v>4763</v>
      </c>
      <c r="D2515" s="28" t="s">
        <v>4681</v>
      </c>
      <c r="E2515" s="28" t="s">
        <v>51</v>
      </c>
      <c r="F2515" s="27">
        <v>43192</v>
      </c>
      <c r="G2515" s="32">
        <v>17062.91</v>
      </c>
      <c r="H2515" t="e">
        <f>VLOOKUP(B2515,'MEMBER PROFILE'!A:O,15,FALSE)</f>
        <v>#N/A</v>
      </c>
    </row>
    <row r="2516" spans="1:8" x14ac:dyDescent="0.25">
      <c r="A2516" s="21"/>
      <c r="B2516" s="156" t="s">
        <v>4763</v>
      </c>
      <c r="C2516" s="156" t="s">
        <v>4763</v>
      </c>
      <c r="D2516" s="28" t="s">
        <v>4681</v>
      </c>
      <c r="E2516" s="28" t="s">
        <v>52</v>
      </c>
      <c r="F2516" s="27">
        <v>43192</v>
      </c>
      <c r="G2516" s="32">
        <v>300</v>
      </c>
      <c r="H2516" t="e">
        <f>VLOOKUP(B2516,'MEMBER PROFILE'!A:O,15,FALSE)</f>
        <v>#N/A</v>
      </c>
    </row>
    <row r="2517" spans="1:8" x14ac:dyDescent="0.25">
      <c r="A2517" s="21">
        <v>1276</v>
      </c>
      <c r="B2517" s="156" t="s">
        <v>4691</v>
      </c>
      <c r="C2517" s="156" t="s">
        <v>4691</v>
      </c>
      <c r="D2517" s="28" t="s">
        <v>4685</v>
      </c>
      <c r="E2517" s="28" t="s">
        <v>107</v>
      </c>
      <c r="F2517" s="27">
        <v>44531</v>
      </c>
      <c r="G2517" s="32">
        <v>4056.05</v>
      </c>
      <c r="H2517" t="e">
        <f>VLOOKUP(B2517,'MEMBER PROFILE'!A:O,15,FALSE)</f>
        <v>#N/A</v>
      </c>
    </row>
    <row r="2518" spans="1:8" x14ac:dyDescent="0.25">
      <c r="A2518" s="21">
        <v>1277</v>
      </c>
      <c r="B2518" s="156" t="s">
        <v>4768</v>
      </c>
      <c r="C2518" s="156" t="s">
        <v>4768</v>
      </c>
      <c r="D2518" s="28" t="s">
        <v>4689</v>
      </c>
      <c r="E2518" s="28" t="s">
        <v>51</v>
      </c>
      <c r="F2518" s="27">
        <v>44917</v>
      </c>
      <c r="G2518" s="32">
        <v>10327.26</v>
      </c>
      <c r="H2518" t="e">
        <f>VLOOKUP(B2518,'MEMBER PROFILE'!A:O,15,FALSE)</f>
        <v>#N/A</v>
      </c>
    </row>
    <row r="2519" spans="1:8" x14ac:dyDescent="0.25">
      <c r="A2519" s="21"/>
      <c r="B2519" s="156" t="s">
        <v>4768</v>
      </c>
      <c r="C2519" s="156" t="s">
        <v>4768</v>
      </c>
      <c r="D2519" s="28" t="s">
        <v>4689</v>
      </c>
      <c r="E2519" s="28" t="s">
        <v>52</v>
      </c>
      <c r="F2519" s="27">
        <v>44917</v>
      </c>
      <c r="G2519" s="32">
        <v>0</v>
      </c>
      <c r="H2519" t="e">
        <f>VLOOKUP(B2519,'MEMBER PROFILE'!A:O,15,FALSE)</f>
        <v>#N/A</v>
      </c>
    </row>
    <row r="2520" spans="1:8" x14ac:dyDescent="0.25">
      <c r="A2520" s="21">
        <v>1278</v>
      </c>
      <c r="B2520" s="156" t="s">
        <v>4771</v>
      </c>
      <c r="C2520" s="156" t="s">
        <v>4771</v>
      </c>
      <c r="D2520" s="28" t="s">
        <v>4693</v>
      </c>
      <c r="E2520" s="28" t="s">
        <v>51</v>
      </c>
      <c r="F2520" s="27">
        <v>44571</v>
      </c>
      <c r="G2520" s="32">
        <v>11489.5</v>
      </c>
      <c r="H2520" t="e">
        <f>VLOOKUP(B2520,'MEMBER PROFILE'!A:O,15,FALSE)</f>
        <v>#N/A</v>
      </c>
    </row>
    <row r="2521" spans="1:8" x14ac:dyDescent="0.25">
      <c r="A2521" s="21"/>
      <c r="B2521" s="156" t="s">
        <v>4771</v>
      </c>
      <c r="C2521" s="156" t="s">
        <v>4771</v>
      </c>
      <c r="D2521" s="28" t="s">
        <v>4693</v>
      </c>
      <c r="E2521" s="28" t="s">
        <v>52</v>
      </c>
      <c r="F2521" s="27">
        <v>44571</v>
      </c>
      <c r="G2521" s="32">
        <v>300</v>
      </c>
      <c r="H2521" t="e">
        <f>VLOOKUP(B2521,'MEMBER PROFILE'!A:O,15,FALSE)</f>
        <v>#N/A</v>
      </c>
    </row>
    <row r="2522" spans="1:8" x14ac:dyDescent="0.25">
      <c r="A2522" s="21"/>
      <c r="B2522" s="156" t="s">
        <v>4771</v>
      </c>
      <c r="C2522" s="156" t="s">
        <v>4771</v>
      </c>
      <c r="D2522" s="28" t="s">
        <v>4693</v>
      </c>
      <c r="E2522" s="28" t="s">
        <v>107</v>
      </c>
      <c r="F2522" s="27">
        <v>44571</v>
      </c>
      <c r="G2522" s="32">
        <v>2040.09</v>
      </c>
      <c r="H2522" t="e">
        <f>VLOOKUP(B2522,'MEMBER PROFILE'!A:O,15,FALSE)</f>
        <v>#N/A</v>
      </c>
    </row>
    <row r="2523" spans="1:8" x14ac:dyDescent="0.25">
      <c r="A2523" s="21">
        <v>1279</v>
      </c>
      <c r="B2523" s="156" t="s">
        <v>4697</v>
      </c>
      <c r="C2523" s="156" t="s">
        <v>4697</v>
      </c>
      <c r="D2523" s="28" t="s">
        <v>7259</v>
      </c>
      <c r="E2523" s="28" t="s">
        <v>107</v>
      </c>
      <c r="F2523" s="27">
        <v>44420</v>
      </c>
      <c r="G2523" s="32">
        <v>2392.96</v>
      </c>
      <c r="H2523" t="e">
        <f>VLOOKUP(B2523,'MEMBER PROFILE'!A:O,15,FALSE)</f>
        <v>#N/A</v>
      </c>
    </row>
    <row r="2524" spans="1:8" x14ac:dyDescent="0.25">
      <c r="A2524" s="21">
        <v>1280</v>
      </c>
      <c r="B2524" s="156" t="s">
        <v>4699</v>
      </c>
      <c r="C2524" s="156" t="s">
        <v>4699</v>
      </c>
      <c r="D2524" s="28" t="s">
        <v>7260</v>
      </c>
      <c r="E2524" s="28" t="s">
        <v>107</v>
      </c>
      <c r="F2524" s="27">
        <v>44410</v>
      </c>
      <c r="G2524" s="32">
        <v>1384.28</v>
      </c>
      <c r="H2524" t="e">
        <f>VLOOKUP(B2524,'MEMBER PROFILE'!A:O,15,FALSE)</f>
        <v>#N/A</v>
      </c>
    </row>
    <row r="2525" spans="1:8" x14ac:dyDescent="0.25">
      <c r="A2525" s="21">
        <v>1281</v>
      </c>
      <c r="B2525" s="156" t="s">
        <v>4708</v>
      </c>
      <c r="C2525" s="156" t="s">
        <v>4708</v>
      </c>
      <c r="D2525" s="28" t="s">
        <v>7261</v>
      </c>
      <c r="E2525" s="28" t="s">
        <v>107</v>
      </c>
      <c r="F2525" s="27">
        <v>44426</v>
      </c>
      <c r="G2525" s="32">
        <v>2485.04</v>
      </c>
      <c r="H2525" t="e">
        <f>VLOOKUP(B2525,'MEMBER PROFILE'!A:O,15,FALSE)</f>
        <v>#N/A</v>
      </c>
    </row>
    <row r="2526" spans="1:8" x14ac:dyDescent="0.25">
      <c r="A2526" s="21">
        <v>1282</v>
      </c>
      <c r="B2526" s="156" t="s">
        <v>4784</v>
      </c>
      <c r="C2526" s="156" t="s">
        <v>4784</v>
      </c>
      <c r="D2526" s="28" t="s">
        <v>7262</v>
      </c>
      <c r="E2526" s="28" t="s">
        <v>51</v>
      </c>
      <c r="F2526" s="27">
        <v>43714</v>
      </c>
      <c r="G2526" s="32">
        <v>29627.119999999999</v>
      </c>
      <c r="H2526" t="e">
        <f>VLOOKUP(B2526,'MEMBER PROFILE'!A:O,15,FALSE)</f>
        <v>#N/A</v>
      </c>
    </row>
    <row r="2527" spans="1:8" x14ac:dyDescent="0.25">
      <c r="A2527" s="21"/>
      <c r="B2527" s="156" t="s">
        <v>4784</v>
      </c>
      <c r="C2527" s="156" t="s">
        <v>4784</v>
      </c>
      <c r="D2527" s="28" t="s">
        <v>7262</v>
      </c>
      <c r="E2527" s="28" t="s">
        <v>52</v>
      </c>
      <c r="F2527" s="27">
        <v>43714</v>
      </c>
      <c r="G2527" s="32">
        <v>300</v>
      </c>
      <c r="H2527" t="e">
        <f>VLOOKUP(B2527,'MEMBER PROFILE'!A:O,15,FALSE)</f>
        <v>#N/A</v>
      </c>
    </row>
    <row r="2528" spans="1:8" x14ac:dyDescent="0.25">
      <c r="A2528" s="21"/>
      <c r="B2528" s="156" t="s">
        <v>4784</v>
      </c>
      <c r="C2528" s="156" t="s">
        <v>4784</v>
      </c>
      <c r="D2528" s="28" t="s">
        <v>7262</v>
      </c>
      <c r="E2528" s="28" t="s">
        <v>107</v>
      </c>
      <c r="F2528" s="27">
        <v>44428</v>
      </c>
      <c r="G2528" s="32">
        <v>24831.68</v>
      </c>
      <c r="H2528" t="e">
        <f>VLOOKUP(B2528,'MEMBER PROFILE'!A:O,15,FALSE)</f>
        <v>#N/A</v>
      </c>
    </row>
    <row r="2529" spans="1:8" x14ac:dyDescent="0.25">
      <c r="A2529" s="21">
        <v>1283</v>
      </c>
      <c r="B2529" s="156" t="s">
        <v>4789</v>
      </c>
      <c r="C2529" s="156" t="s">
        <v>4789</v>
      </c>
      <c r="D2529" s="28" t="s">
        <v>4707</v>
      </c>
      <c r="E2529" s="28" t="s">
        <v>51</v>
      </c>
      <c r="F2529" s="27">
        <v>45300</v>
      </c>
      <c r="G2529" s="32">
        <v>15392.5</v>
      </c>
      <c r="H2529" t="e">
        <f>VLOOKUP(B2529,'MEMBER PROFILE'!A:O,15,FALSE)</f>
        <v>#N/A</v>
      </c>
    </row>
    <row r="2530" spans="1:8" x14ac:dyDescent="0.25">
      <c r="A2530" s="21"/>
      <c r="B2530" s="156" t="s">
        <v>4789</v>
      </c>
      <c r="C2530" s="156" t="s">
        <v>4789</v>
      </c>
      <c r="D2530" s="28" t="s">
        <v>4707</v>
      </c>
      <c r="E2530" s="28" t="s">
        <v>52</v>
      </c>
      <c r="F2530" s="27">
        <v>45300</v>
      </c>
      <c r="G2530" s="32">
        <v>1500</v>
      </c>
      <c r="H2530" t="e">
        <f>VLOOKUP(B2530,'MEMBER PROFILE'!A:O,15,FALSE)</f>
        <v>#N/A</v>
      </c>
    </row>
    <row r="2531" spans="1:8" x14ac:dyDescent="0.25">
      <c r="A2531" s="21">
        <v>1284</v>
      </c>
      <c r="B2531" s="156" t="s">
        <v>4711</v>
      </c>
      <c r="C2531" s="156" t="s">
        <v>4711</v>
      </c>
      <c r="D2531" s="28" t="s">
        <v>4709</v>
      </c>
      <c r="E2531" s="28" t="s">
        <v>107</v>
      </c>
      <c r="F2531" s="27">
        <v>40035</v>
      </c>
      <c r="G2531" s="32">
        <v>3005.63</v>
      </c>
      <c r="H2531" t="e">
        <f>VLOOKUP(B2531,'MEMBER PROFILE'!A:O,15,FALSE)</f>
        <v>#N/A</v>
      </c>
    </row>
    <row r="2532" spans="1:8" x14ac:dyDescent="0.25">
      <c r="A2532" s="21">
        <v>1285</v>
      </c>
      <c r="B2532" s="156" t="s">
        <v>4712</v>
      </c>
      <c r="C2532" s="156" t="s">
        <v>4712</v>
      </c>
      <c r="D2532" s="28" t="s">
        <v>4710</v>
      </c>
      <c r="E2532" s="28" t="s">
        <v>107</v>
      </c>
      <c r="F2532" s="27">
        <v>42626</v>
      </c>
      <c r="G2532" s="32">
        <v>3594.76</v>
      </c>
      <c r="H2532" t="e">
        <f>VLOOKUP(B2532,'MEMBER PROFILE'!A:O,15,FALSE)</f>
        <v>#N/A</v>
      </c>
    </row>
    <row r="2533" spans="1:8" x14ac:dyDescent="0.25">
      <c r="A2533" s="21">
        <v>1286</v>
      </c>
      <c r="B2533" s="156" t="s">
        <v>4750</v>
      </c>
      <c r="C2533" s="156" t="s">
        <v>4750</v>
      </c>
      <c r="D2533" s="28" t="s">
        <v>4713</v>
      </c>
      <c r="E2533" s="28" t="s">
        <v>107</v>
      </c>
      <c r="F2533" s="27">
        <v>42626</v>
      </c>
      <c r="G2533" s="32">
        <v>11025.89</v>
      </c>
      <c r="H2533" t="e">
        <f>VLOOKUP(B2533,'MEMBER PROFILE'!A:O,15,FALSE)</f>
        <v>#N/A</v>
      </c>
    </row>
    <row r="2534" spans="1:8" x14ac:dyDescent="0.25">
      <c r="A2534" s="21">
        <v>1287</v>
      </c>
      <c r="B2534" s="156" t="s">
        <v>4793</v>
      </c>
      <c r="C2534" s="156" t="s">
        <v>4793</v>
      </c>
      <c r="D2534" s="28" t="s">
        <v>4718</v>
      </c>
      <c r="E2534" s="28" t="s">
        <v>51</v>
      </c>
      <c r="F2534" s="27">
        <v>44512</v>
      </c>
      <c r="G2534" s="32">
        <v>11327.76</v>
      </c>
      <c r="H2534" t="e">
        <f>VLOOKUP(B2534,'MEMBER PROFILE'!A:O,15,FALSE)</f>
        <v>#N/A</v>
      </c>
    </row>
    <row r="2535" spans="1:8" x14ac:dyDescent="0.25">
      <c r="A2535" s="21"/>
      <c r="B2535" s="156" t="s">
        <v>4793</v>
      </c>
      <c r="C2535" s="156" t="s">
        <v>4793</v>
      </c>
      <c r="D2535" s="28" t="s">
        <v>4718</v>
      </c>
      <c r="E2535" s="28" t="s">
        <v>52</v>
      </c>
      <c r="F2535" s="27">
        <v>44512</v>
      </c>
      <c r="G2535" s="32">
        <v>300</v>
      </c>
      <c r="H2535" t="e">
        <f>VLOOKUP(B2535,'MEMBER PROFILE'!A:O,15,FALSE)</f>
        <v>#N/A</v>
      </c>
    </row>
    <row r="2536" spans="1:8" x14ac:dyDescent="0.25">
      <c r="A2536" s="21"/>
      <c r="B2536" s="156" t="s">
        <v>4793</v>
      </c>
      <c r="C2536" s="156" t="s">
        <v>4793</v>
      </c>
      <c r="D2536" s="28" t="s">
        <v>4718</v>
      </c>
      <c r="E2536" s="28" t="s">
        <v>107</v>
      </c>
      <c r="F2536" s="27">
        <v>45342</v>
      </c>
      <c r="G2536" s="32">
        <v>636.95000000000005</v>
      </c>
      <c r="H2536" t="e">
        <f>VLOOKUP(B2536,'MEMBER PROFILE'!A:O,15,FALSE)</f>
        <v>#N/A</v>
      </c>
    </row>
    <row r="2537" spans="1:8" x14ac:dyDescent="0.25">
      <c r="A2537" s="21">
        <v>1288</v>
      </c>
      <c r="B2537" s="156" t="s">
        <v>4798</v>
      </c>
      <c r="C2537" s="156" t="s">
        <v>4798</v>
      </c>
      <c r="D2537" s="28" t="s">
        <v>4721</v>
      </c>
      <c r="E2537" s="28" t="s">
        <v>51</v>
      </c>
      <c r="F2537" s="27">
        <v>44797</v>
      </c>
      <c r="G2537" s="32">
        <v>10339.4</v>
      </c>
      <c r="H2537" t="e">
        <f>VLOOKUP(B2537,'MEMBER PROFILE'!A:O,15,FALSE)</f>
        <v>#N/A</v>
      </c>
    </row>
    <row r="2538" spans="1:8" x14ac:dyDescent="0.25">
      <c r="A2538" s="21"/>
      <c r="B2538" s="156" t="s">
        <v>4798</v>
      </c>
      <c r="C2538" s="156" t="s">
        <v>4798</v>
      </c>
      <c r="D2538" s="28" t="s">
        <v>4721</v>
      </c>
      <c r="E2538" s="28" t="s">
        <v>52</v>
      </c>
      <c r="F2538" s="27">
        <v>44797</v>
      </c>
      <c r="G2538" s="32">
        <v>0</v>
      </c>
      <c r="H2538" t="e">
        <f>VLOOKUP(B2538,'MEMBER PROFILE'!A:O,15,FALSE)</f>
        <v>#N/A</v>
      </c>
    </row>
    <row r="2539" spans="1:8" x14ac:dyDescent="0.25">
      <c r="A2539" s="21">
        <v>1289</v>
      </c>
      <c r="B2539" s="156" t="s">
        <v>4801</v>
      </c>
      <c r="C2539" s="156" t="s">
        <v>4801</v>
      </c>
      <c r="D2539" s="28" t="s">
        <v>4726</v>
      </c>
      <c r="E2539" s="28" t="s">
        <v>51</v>
      </c>
      <c r="F2539" s="27">
        <v>44839</v>
      </c>
      <c r="G2539" s="32">
        <v>20666.66</v>
      </c>
      <c r="H2539" t="e">
        <f>VLOOKUP(B2539,'MEMBER PROFILE'!A:O,15,FALSE)</f>
        <v>#N/A</v>
      </c>
    </row>
    <row r="2540" spans="1:8" x14ac:dyDescent="0.25">
      <c r="A2540" s="21"/>
      <c r="B2540" s="156" t="s">
        <v>4801</v>
      </c>
      <c r="C2540" s="156" t="s">
        <v>4801</v>
      </c>
      <c r="D2540" s="28" t="s">
        <v>4726</v>
      </c>
      <c r="E2540" s="28" t="s">
        <v>52</v>
      </c>
      <c r="F2540" s="27">
        <v>44839</v>
      </c>
      <c r="G2540" s="32">
        <v>300</v>
      </c>
      <c r="H2540" t="e">
        <f>VLOOKUP(B2540,'MEMBER PROFILE'!A:O,15,FALSE)</f>
        <v>#N/A</v>
      </c>
    </row>
    <row r="2541" spans="1:8" x14ac:dyDescent="0.25">
      <c r="A2541" s="21">
        <v>1290</v>
      </c>
      <c r="B2541" s="156" t="s">
        <v>4804</v>
      </c>
      <c r="C2541" s="156" t="s">
        <v>4804</v>
      </c>
      <c r="D2541" s="28" t="s">
        <v>4730</v>
      </c>
      <c r="E2541" s="28" t="s">
        <v>51</v>
      </c>
      <c r="F2541" s="27">
        <v>44839</v>
      </c>
      <c r="G2541" s="32">
        <v>15380.34</v>
      </c>
      <c r="H2541" t="e">
        <f>VLOOKUP(B2541,'MEMBER PROFILE'!A:O,15,FALSE)</f>
        <v>#N/A</v>
      </c>
    </row>
    <row r="2542" spans="1:8" x14ac:dyDescent="0.25">
      <c r="A2542" s="21"/>
      <c r="B2542" s="156" t="s">
        <v>4804</v>
      </c>
      <c r="C2542" s="156" t="s">
        <v>4804</v>
      </c>
      <c r="D2542" s="28" t="s">
        <v>4730</v>
      </c>
      <c r="E2542" s="28" t="s">
        <v>52</v>
      </c>
      <c r="F2542" s="27">
        <v>44839</v>
      </c>
      <c r="G2542" s="32">
        <v>300</v>
      </c>
      <c r="H2542" t="e">
        <f>VLOOKUP(B2542,'MEMBER PROFILE'!A:O,15,FALSE)</f>
        <v>#N/A</v>
      </c>
    </row>
    <row r="2543" spans="1:8" x14ac:dyDescent="0.25">
      <c r="A2543" s="21">
        <v>1291</v>
      </c>
      <c r="B2543" s="156" t="s">
        <v>4806</v>
      </c>
      <c r="C2543" s="156" t="s">
        <v>4806</v>
      </c>
      <c r="D2543" s="28" t="s">
        <v>4735</v>
      </c>
      <c r="E2543" s="28" t="s">
        <v>51</v>
      </c>
      <c r="F2543" s="27">
        <v>45063</v>
      </c>
      <c r="G2543" s="32">
        <v>15300</v>
      </c>
      <c r="H2543" t="e">
        <f>VLOOKUP(B2543,'MEMBER PROFILE'!A:O,15,FALSE)</f>
        <v>#N/A</v>
      </c>
    </row>
    <row r="2544" spans="1:8" x14ac:dyDescent="0.25">
      <c r="A2544" s="21"/>
      <c r="B2544" s="156" t="s">
        <v>4806</v>
      </c>
      <c r="C2544" s="156" t="s">
        <v>4806</v>
      </c>
      <c r="D2544" s="28" t="s">
        <v>4735</v>
      </c>
      <c r="E2544" s="28" t="s">
        <v>52</v>
      </c>
      <c r="F2544" s="27">
        <v>45063</v>
      </c>
      <c r="G2544" s="32">
        <v>1000</v>
      </c>
      <c r="H2544" t="e">
        <f>VLOOKUP(B2544,'MEMBER PROFILE'!A:O,15,FALSE)</f>
        <v>#N/A</v>
      </c>
    </row>
    <row r="2545" spans="1:8" x14ac:dyDescent="0.25">
      <c r="A2545" s="21">
        <v>1292</v>
      </c>
      <c r="B2545" s="156" t="s">
        <v>4809</v>
      </c>
      <c r="C2545" s="156" t="s">
        <v>4809</v>
      </c>
      <c r="D2545" s="28" t="s">
        <v>4740</v>
      </c>
      <c r="E2545" s="28" t="s">
        <v>51</v>
      </c>
      <c r="F2545" s="27">
        <v>44838</v>
      </c>
      <c r="G2545" s="32">
        <v>12095.83</v>
      </c>
      <c r="H2545" t="e">
        <f>VLOOKUP(B2545,'MEMBER PROFILE'!A:O,15,FALSE)</f>
        <v>#N/A</v>
      </c>
    </row>
    <row r="2546" spans="1:8" x14ac:dyDescent="0.25">
      <c r="A2546" s="21"/>
      <c r="B2546" s="156" t="s">
        <v>4809</v>
      </c>
      <c r="C2546" s="156" t="s">
        <v>4809</v>
      </c>
      <c r="D2546" s="28" t="s">
        <v>4740</v>
      </c>
      <c r="E2546" s="28" t="s">
        <v>52</v>
      </c>
      <c r="F2546" s="27">
        <v>44838</v>
      </c>
      <c r="G2546" s="32">
        <v>0</v>
      </c>
      <c r="H2546" t="e">
        <f>VLOOKUP(B2546,'MEMBER PROFILE'!A:O,15,FALSE)</f>
        <v>#N/A</v>
      </c>
    </row>
    <row r="2547" spans="1:8" x14ac:dyDescent="0.25">
      <c r="A2547" s="21"/>
      <c r="B2547" s="156" t="s">
        <v>4809</v>
      </c>
      <c r="C2547" s="156" t="s">
        <v>4809</v>
      </c>
      <c r="D2547" s="28" t="s">
        <v>4740</v>
      </c>
      <c r="E2547" s="28" t="s">
        <v>107</v>
      </c>
      <c r="F2547" s="27">
        <v>44838</v>
      </c>
      <c r="G2547" s="32">
        <v>35669.480000000003</v>
      </c>
      <c r="H2547" t="e">
        <f>VLOOKUP(B2547,'MEMBER PROFILE'!A:O,15,FALSE)</f>
        <v>#N/A</v>
      </c>
    </row>
    <row r="2548" spans="1:8" x14ac:dyDescent="0.25">
      <c r="A2548" s="21">
        <v>1293</v>
      </c>
      <c r="B2548" s="156" t="s">
        <v>4815</v>
      </c>
      <c r="C2548" s="156" t="s">
        <v>4815</v>
      </c>
      <c r="D2548" s="28" t="s">
        <v>4742</v>
      </c>
      <c r="E2548" s="28" t="s">
        <v>51</v>
      </c>
      <c r="F2548" s="27">
        <v>42731</v>
      </c>
      <c r="G2548" s="32">
        <v>15672.5</v>
      </c>
      <c r="H2548" t="e">
        <f>VLOOKUP(B2548,'MEMBER PROFILE'!A:O,15,FALSE)</f>
        <v>#N/A</v>
      </c>
    </row>
    <row r="2549" spans="1:8" x14ac:dyDescent="0.25">
      <c r="A2549" s="21"/>
      <c r="B2549" s="156" t="s">
        <v>4815</v>
      </c>
      <c r="C2549" s="156" t="s">
        <v>4815</v>
      </c>
      <c r="D2549" s="28" t="s">
        <v>4742</v>
      </c>
      <c r="E2549" s="28" t="s">
        <v>52</v>
      </c>
      <c r="F2549" s="27">
        <v>42731</v>
      </c>
      <c r="G2549" s="32">
        <v>300</v>
      </c>
      <c r="H2549" t="e">
        <f>VLOOKUP(B2549,'MEMBER PROFILE'!A:O,15,FALSE)</f>
        <v>#N/A</v>
      </c>
    </row>
    <row r="2550" spans="1:8" x14ac:dyDescent="0.25">
      <c r="A2550" s="21"/>
      <c r="B2550" s="156" t="s">
        <v>4815</v>
      </c>
      <c r="C2550" s="156" t="s">
        <v>4815</v>
      </c>
      <c r="D2550" s="28" t="s">
        <v>4742</v>
      </c>
      <c r="E2550" s="28" t="s">
        <v>107</v>
      </c>
      <c r="F2550" s="27">
        <v>41736</v>
      </c>
      <c r="G2550" s="32">
        <v>11335.61</v>
      </c>
      <c r="H2550" t="e">
        <f>VLOOKUP(B2550,'MEMBER PROFILE'!A:O,15,FALSE)</f>
        <v>#N/A</v>
      </c>
    </row>
    <row r="2551" spans="1:8" x14ac:dyDescent="0.25">
      <c r="A2551" s="21">
        <v>1294</v>
      </c>
      <c r="B2551" s="156" t="s">
        <v>4818</v>
      </c>
      <c r="C2551" s="156" t="s">
        <v>4818</v>
      </c>
      <c r="D2551" s="28" t="s">
        <v>4748</v>
      </c>
      <c r="E2551" s="28" t="s">
        <v>51</v>
      </c>
      <c r="F2551" s="27">
        <v>43984</v>
      </c>
      <c r="G2551" s="32">
        <v>43765.22</v>
      </c>
      <c r="H2551" t="e">
        <f>VLOOKUP(B2551,'MEMBER PROFILE'!A:O,15,FALSE)</f>
        <v>#N/A</v>
      </c>
    </row>
    <row r="2552" spans="1:8" x14ac:dyDescent="0.25">
      <c r="A2552" s="21"/>
      <c r="B2552" s="156" t="s">
        <v>4818</v>
      </c>
      <c r="C2552" s="156" t="s">
        <v>4818</v>
      </c>
      <c r="D2552" s="28" t="s">
        <v>4748</v>
      </c>
      <c r="E2552" s="28" t="s">
        <v>52</v>
      </c>
      <c r="F2552" s="27">
        <v>43984</v>
      </c>
      <c r="G2552" s="32">
        <v>300</v>
      </c>
      <c r="H2552" t="e">
        <f>VLOOKUP(B2552,'MEMBER PROFILE'!A:O,15,FALSE)</f>
        <v>#N/A</v>
      </c>
    </row>
    <row r="2553" spans="1:8" x14ac:dyDescent="0.25">
      <c r="A2553" s="21"/>
      <c r="B2553" s="156" t="s">
        <v>4818</v>
      </c>
      <c r="C2553" s="156" t="s">
        <v>4818</v>
      </c>
      <c r="D2553" s="28" t="s">
        <v>4748</v>
      </c>
      <c r="E2553" s="28" t="s">
        <v>107</v>
      </c>
      <c r="F2553" s="27">
        <v>43222</v>
      </c>
      <c r="G2553" s="32">
        <v>4194.58</v>
      </c>
      <c r="H2553" t="e">
        <f>VLOOKUP(B2553,'MEMBER PROFILE'!A:O,15,FALSE)</f>
        <v>#N/A</v>
      </c>
    </row>
    <row r="2554" spans="1:8" x14ac:dyDescent="0.25">
      <c r="A2554" s="21">
        <v>1295</v>
      </c>
      <c r="B2554" s="156" t="s">
        <v>4775</v>
      </c>
      <c r="C2554" s="156" t="s">
        <v>4775</v>
      </c>
      <c r="D2554" s="28" t="s">
        <v>4752</v>
      </c>
      <c r="E2554" s="28" t="s">
        <v>107</v>
      </c>
      <c r="F2554" s="27">
        <v>44407</v>
      </c>
      <c r="G2554" s="32">
        <v>587.57000000000005</v>
      </c>
      <c r="H2554" t="e">
        <f>VLOOKUP(B2554,'MEMBER PROFILE'!A:O,15,FALSE)</f>
        <v>#N/A</v>
      </c>
    </row>
    <row r="2555" spans="1:8" x14ac:dyDescent="0.25">
      <c r="A2555" s="21">
        <v>1296</v>
      </c>
      <c r="B2555" s="156" t="s">
        <v>4822</v>
      </c>
      <c r="C2555" s="156" t="s">
        <v>4822</v>
      </c>
      <c r="D2555" s="28" t="s">
        <v>4755</v>
      </c>
      <c r="E2555" s="28" t="s">
        <v>51</v>
      </c>
      <c r="F2555" s="27">
        <v>45043</v>
      </c>
      <c r="G2555" s="32">
        <v>15100</v>
      </c>
      <c r="H2555" t="e">
        <f>VLOOKUP(B2555,'MEMBER PROFILE'!A:O,15,FALSE)</f>
        <v>#N/A</v>
      </c>
    </row>
    <row r="2556" spans="1:8" x14ac:dyDescent="0.25">
      <c r="A2556" s="21"/>
      <c r="B2556" s="156" t="s">
        <v>4822</v>
      </c>
      <c r="C2556" s="156" t="s">
        <v>4822</v>
      </c>
      <c r="D2556" s="28" t="s">
        <v>4755</v>
      </c>
      <c r="E2556" s="28" t="s">
        <v>52</v>
      </c>
      <c r="F2556" s="27">
        <v>45043</v>
      </c>
      <c r="G2556" s="32">
        <v>1000</v>
      </c>
      <c r="H2556" t="e">
        <f>VLOOKUP(B2556,'MEMBER PROFILE'!A:O,15,FALSE)</f>
        <v>#N/A</v>
      </c>
    </row>
    <row r="2557" spans="1:8" x14ac:dyDescent="0.25">
      <c r="A2557" s="21">
        <v>1297</v>
      </c>
      <c r="B2557" s="156" t="s">
        <v>4826</v>
      </c>
      <c r="C2557" s="156" t="s">
        <v>4826</v>
      </c>
      <c r="D2557" s="28" t="s">
        <v>4759</v>
      </c>
      <c r="E2557" s="28" t="s">
        <v>51</v>
      </c>
      <c r="F2557" s="27">
        <v>45043</v>
      </c>
      <c r="G2557" s="32">
        <v>15000</v>
      </c>
      <c r="H2557" t="e">
        <f>VLOOKUP(B2557,'MEMBER PROFILE'!A:O,15,FALSE)</f>
        <v>#N/A</v>
      </c>
    </row>
    <row r="2558" spans="1:8" x14ac:dyDescent="0.25">
      <c r="A2558" s="21"/>
      <c r="B2558" s="156" t="s">
        <v>4826</v>
      </c>
      <c r="C2558" s="156" t="s">
        <v>4826</v>
      </c>
      <c r="D2558" s="28" t="s">
        <v>4759</v>
      </c>
      <c r="E2558" s="28" t="s">
        <v>52</v>
      </c>
      <c r="F2558" s="27">
        <v>45043</v>
      </c>
      <c r="G2558" s="32">
        <v>1000</v>
      </c>
      <c r="H2558" t="e">
        <f>VLOOKUP(B2558,'MEMBER PROFILE'!A:O,15,FALSE)</f>
        <v>#N/A</v>
      </c>
    </row>
    <row r="2559" spans="1:8" x14ac:dyDescent="0.25">
      <c r="A2559" s="21">
        <v>1298</v>
      </c>
      <c r="B2559" s="156" t="s">
        <v>4827</v>
      </c>
      <c r="C2559" s="156" t="s">
        <v>4827</v>
      </c>
      <c r="D2559" s="28" t="s">
        <v>4762</v>
      </c>
      <c r="E2559" s="28" t="s">
        <v>51</v>
      </c>
      <c r="F2559" s="27">
        <v>44627</v>
      </c>
      <c r="G2559" s="32">
        <v>15058.93</v>
      </c>
      <c r="H2559" t="e">
        <f>VLOOKUP(B2559,'MEMBER PROFILE'!A:O,15,FALSE)</f>
        <v>#N/A</v>
      </c>
    </row>
    <row r="2560" spans="1:8" x14ac:dyDescent="0.25">
      <c r="A2560" s="21"/>
      <c r="B2560" s="156" t="s">
        <v>4827</v>
      </c>
      <c r="C2560" s="156" t="s">
        <v>4827</v>
      </c>
      <c r="D2560" s="28" t="s">
        <v>4762</v>
      </c>
      <c r="E2560" s="28" t="s">
        <v>52</v>
      </c>
      <c r="F2560" s="27">
        <v>44627</v>
      </c>
      <c r="G2560" s="32">
        <v>600</v>
      </c>
      <c r="H2560" t="e">
        <f>VLOOKUP(B2560,'MEMBER PROFILE'!A:O,15,FALSE)</f>
        <v>#N/A</v>
      </c>
    </row>
    <row r="2561" spans="1:8" x14ac:dyDescent="0.25">
      <c r="A2561" s="21">
        <v>1299</v>
      </c>
      <c r="B2561" s="156" t="s">
        <v>4828</v>
      </c>
      <c r="C2561" s="156" t="s">
        <v>4828</v>
      </c>
      <c r="D2561" s="28" t="s">
        <v>4767</v>
      </c>
      <c r="E2561" s="28" t="s">
        <v>51</v>
      </c>
      <c r="F2561" s="27">
        <v>44420</v>
      </c>
      <c r="G2561" s="32">
        <v>10622.79</v>
      </c>
      <c r="H2561" t="e">
        <f>VLOOKUP(B2561,'MEMBER PROFILE'!A:O,15,FALSE)</f>
        <v>#N/A</v>
      </c>
    </row>
    <row r="2562" spans="1:8" x14ac:dyDescent="0.25">
      <c r="A2562" s="21"/>
      <c r="B2562" s="156" t="s">
        <v>4828</v>
      </c>
      <c r="C2562" s="156" t="s">
        <v>4828</v>
      </c>
      <c r="D2562" s="28" t="s">
        <v>4767</v>
      </c>
      <c r="E2562" s="28" t="s">
        <v>52</v>
      </c>
      <c r="F2562" s="27">
        <v>44420</v>
      </c>
      <c r="G2562" s="32">
        <v>-200</v>
      </c>
      <c r="H2562" t="e">
        <f>VLOOKUP(B2562,'MEMBER PROFILE'!A:O,15,FALSE)</f>
        <v>#N/A</v>
      </c>
    </row>
    <row r="2563" spans="1:8" x14ac:dyDescent="0.25">
      <c r="A2563" s="21">
        <v>1300</v>
      </c>
      <c r="B2563" s="156" t="s">
        <v>4837</v>
      </c>
      <c r="C2563" s="156" t="s">
        <v>4837</v>
      </c>
      <c r="D2563" s="28" t="s">
        <v>4769</v>
      </c>
      <c r="E2563" s="28" t="s">
        <v>51</v>
      </c>
      <c r="F2563" s="27">
        <v>39633</v>
      </c>
      <c r="G2563" s="32">
        <v>96255.72</v>
      </c>
      <c r="H2563" t="e">
        <f>VLOOKUP(B2563,'MEMBER PROFILE'!A:O,15,FALSE)</f>
        <v>#N/A</v>
      </c>
    </row>
    <row r="2564" spans="1:8" x14ac:dyDescent="0.25">
      <c r="A2564" s="21"/>
      <c r="B2564" s="156" t="s">
        <v>4837</v>
      </c>
      <c r="C2564" s="156" t="s">
        <v>4837</v>
      </c>
      <c r="D2564" s="28" t="s">
        <v>4769</v>
      </c>
      <c r="E2564" s="28" t="s">
        <v>52</v>
      </c>
      <c r="F2564" s="27">
        <v>39633</v>
      </c>
      <c r="G2564" s="32">
        <v>300</v>
      </c>
      <c r="H2564" t="e">
        <f>VLOOKUP(B2564,'MEMBER PROFILE'!A:O,15,FALSE)</f>
        <v>#N/A</v>
      </c>
    </row>
    <row r="2565" spans="1:8" x14ac:dyDescent="0.25">
      <c r="A2565" s="21"/>
      <c r="B2565" s="156" t="s">
        <v>4837</v>
      </c>
      <c r="C2565" s="156" t="s">
        <v>4837</v>
      </c>
      <c r="D2565" s="28" t="s">
        <v>4769</v>
      </c>
      <c r="E2565" s="28" t="s">
        <v>107</v>
      </c>
      <c r="F2565" s="27">
        <v>43154</v>
      </c>
      <c r="G2565" s="32">
        <v>95275.16</v>
      </c>
      <c r="H2565" t="e">
        <f>VLOOKUP(B2565,'MEMBER PROFILE'!A:O,15,FALSE)</f>
        <v>#N/A</v>
      </c>
    </row>
    <row r="2566" spans="1:8" x14ac:dyDescent="0.25">
      <c r="A2566" s="21">
        <v>1301</v>
      </c>
      <c r="B2566" s="156" t="s">
        <v>4841</v>
      </c>
      <c r="C2566" s="156" t="s">
        <v>4841</v>
      </c>
      <c r="D2566" s="28" t="s">
        <v>4773</v>
      </c>
      <c r="E2566" s="28" t="s">
        <v>51</v>
      </c>
      <c r="F2566" s="27">
        <v>44111</v>
      </c>
      <c r="G2566" s="32">
        <v>11052.03</v>
      </c>
      <c r="H2566" t="e">
        <f>VLOOKUP(B2566,'MEMBER PROFILE'!A:O,15,FALSE)</f>
        <v>#N/A</v>
      </c>
    </row>
    <row r="2567" spans="1:8" x14ac:dyDescent="0.25">
      <c r="A2567" s="21"/>
      <c r="B2567" s="156" t="s">
        <v>4841</v>
      </c>
      <c r="C2567" s="156" t="s">
        <v>4841</v>
      </c>
      <c r="D2567" s="28" t="s">
        <v>4773</v>
      </c>
      <c r="E2567" s="28" t="s">
        <v>52</v>
      </c>
      <c r="F2567" s="27">
        <v>44111</v>
      </c>
      <c r="G2567" s="32">
        <v>300</v>
      </c>
      <c r="H2567" t="e">
        <f>VLOOKUP(B2567,'MEMBER PROFILE'!A:O,15,FALSE)</f>
        <v>#N/A</v>
      </c>
    </row>
    <row r="2568" spans="1:8" x14ac:dyDescent="0.25">
      <c r="A2568" s="21">
        <v>1302</v>
      </c>
      <c r="B2568" s="156" t="s">
        <v>4778</v>
      </c>
      <c r="C2568" s="156" t="s">
        <v>4778</v>
      </c>
      <c r="D2568" s="28" t="s">
        <v>4777</v>
      </c>
      <c r="E2568" s="28" t="s">
        <v>107</v>
      </c>
      <c r="F2568" s="27">
        <v>42432</v>
      </c>
      <c r="G2568" s="32">
        <v>3776.33</v>
      </c>
      <c r="H2568" t="e">
        <f>VLOOKUP(B2568,'MEMBER PROFILE'!A:O,15,FALSE)</f>
        <v>#N/A</v>
      </c>
    </row>
    <row r="2569" spans="1:8" x14ac:dyDescent="0.25">
      <c r="A2569" s="21">
        <v>1303</v>
      </c>
      <c r="B2569" s="156" t="s">
        <v>4781</v>
      </c>
      <c r="C2569" s="156" t="s">
        <v>4781</v>
      </c>
      <c r="D2569" s="28" t="s">
        <v>4780</v>
      </c>
      <c r="E2569" s="28" t="s">
        <v>107</v>
      </c>
      <c r="F2569" s="27">
        <v>42058</v>
      </c>
      <c r="G2569" s="32">
        <v>18541.28</v>
      </c>
      <c r="H2569" t="e">
        <f>VLOOKUP(B2569,'MEMBER PROFILE'!A:O,15,FALSE)</f>
        <v>#N/A</v>
      </c>
    </row>
    <row r="2570" spans="1:8" x14ac:dyDescent="0.25">
      <c r="A2570" s="21">
        <v>1304</v>
      </c>
      <c r="B2570" s="156" t="s">
        <v>4812</v>
      </c>
      <c r="C2570" s="156" t="s">
        <v>4812</v>
      </c>
      <c r="D2570" s="28" t="s">
        <v>4783</v>
      </c>
      <c r="E2570" s="28" t="s">
        <v>107</v>
      </c>
      <c r="F2570" s="27">
        <v>42111</v>
      </c>
      <c r="G2570" s="32">
        <v>6532.15</v>
      </c>
      <c r="H2570" t="e">
        <f>VLOOKUP(B2570,'MEMBER PROFILE'!A:O,15,FALSE)</f>
        <v>#N/A</v>
      </c>
    </row>
    <row r="2571" spans="1:8" x14ac:dyDescent="0.25">
      <c r="A2571" s="21">
        <v>1305</v>
      </c>
      <c r="B2571" s="156" t="s">
        <v>4842</v>
      </c>
      <c r="C2571" s="156" t="s">
        <v>4842</v>
      </c>
      <c r="D2571" s="28" t="s">
        <v>4787</v>
      </c>
      <c r="E2571" s="28" t="s">
        <v>51</v>
      </c>
      <c r="F2571" s="27">
        <v>44777</v>
      </c>
      <c r="G2571" s="32">
        <v>10768.57</v>
      </c>
      <c r="H2571" t="e">
        <f>VLOOKUP(B2571,'MEMBER PROFILE'!A:O,15,FALSE)</f>
        <v>#N/A</v>
      </c>
    </row>
    <row r="2572" spans="1:8" x14ac:dyDescent="0.25">
      <c r="A2572" s="21"/>
      <c r="B2572" s="156" t="s">
        <v>4842</v>
      </c>
      <c r="C2572" s="156" t="s">
        <v>4842</v>
      </c>
      <c r="D2572" s="28" t="s">
        <v>4787</v>
      </c>
      <c r="E2572" s="28" t="s">
        <v>52</v>
      </c>
      <c r="F2572" s="27">
        <v>44777</v>
      </c>
      <c r="G2572" s="32">
        <v>500</v>
      </c>
      <c r="H2572" t="e">
        <f>VLOOKUP(B2572,'MEMBER PROFILE'!A:O,15,FALSE)</f>
        <v>#N/A</v>
      </c>
    </row>
    <row r="2573" spans="1:8" x14ac:dyDescent="0.25">
      <c r="A2573" s="21">
        <v>1306</v>
      </c>
      <c r="B2573" s="156" t="s">
        <v>4843</v>
      </c>
      <c r="C2573" s="156" t="s">
        <v>4843</v>
      </c>
      <c r="D2573" s="28" t="s">
        <v>4791</v>
      </c>
      <c r="E2573" s="28" t="s">
        <v>51</v>
      </c>
      <c r="F2573" s="27">
        <v>40763</v>
      </c>
      <c r="G2573" s="32">
        <v>12808.34</v>
      </c>
      <c r="H2573" t="e">
        <f>VLOOKUP(B2573,'MEMBER PROFILE'!A:O,15,FALSE)</f>
        <v>#N/A</v>
      </c>
    </row>
    <row r="2574" spans="1:8" x14ac:dyDescent="0.25">
      <c r="A2574" s="21"/>
      <c r="B2574" s="156" t="s">
        <v>4843</v>
      </c>
      <c r="C2574" s="156" t="s">
        <v>4843</v>
      </c>
      <c r="D2574" s="28" t="s">
        <v>4791</v>
      </c>
      <c r="E2574" s="28" t="s">
        <v>52</v>
      </c>
      <c r="F2574" s="27">
        <v>40763</v>
      </c>
      <c r="G2574" s="32">
        <v>300</v>
      </c>
      <c r="H2574" t="e">
        <f>VLOOKUP(B2574,'MEMBER PROFILE'!A:O,15,FALSE)</f>
        <v>#N/A</v>
      </c>
    </row>
    <row r="2575" spans="1:8" x14ac:dyDescent="0.25">
      <c r="A2575" s="21">
        <v>1307</v>
      </c>
      <c r="B2575" s="156" t="s">
        <v>4844</v>
      </c>
      <c r="C2575" s="156" t="s">
        <v>4844</v>
      </c>
      <c r="D2575" s="28" t="s">
        <v>4796</v>
      </c>
      <c r="E2575" s="28" t="s">
        <v>51</v>
      </c>
      <c r="F2575" s="27">
        <v>44718</v>
      </c>
      <c r="G2575" s="32">
        <v>20831.830000000002</v>
      </c>
      <c r="H2575" t="e">
        <f>VLOOKUP(B2575,'MEMBER PROFILE'!A:O,15,FALSE)</f>
        <v>#N/A</v>
      </c>
    </row>
    <row r="2576" spans="1:8" x14ac:dyDescent="0.25">
      <c r="A2576" s="21"/>
      <c r="B2576" s="156" t="s">
        <v>4844</v>
      </c>
      <c r="C2576" s="156" t="s">
        <v>4844</v>
      </c>
      <c r="D2576" s="28" t="s">
        <v>4796</v>
      </c>
      <c r="E2576" s="28" t="s">
        <v>52</v>
      </c>
      <c r="F2576" s="27">
        <v>44718</v>
      </c>
      <c r="G2576" s="32">
        <v>1800</v>
      </c>
      <c r="H2576" t="e">
        <f>VLOOKUP(B2576,'MEMBER PROFILE'!A:O,15,FALSE)</f>
        <v>#N/A</v>
      </c>
    </row>
    <row r="2577" spans="1:8" x14ac:dyDescent="0.25">
      <c r="A2577" s="21">
        <v>1308</v>
      </c>
      <c r="B2577" s="156" t="s">
        <v>4854</v>
      </c>
      <c r="C2577" s="156" t="s">
        <v>4854</v>
      </c>
      <c r="D2577" s="28" t="s">
        <v>4800</v>
      </c>
      <c r="E2577" s="28" t="s">
        <v>51</v>
      </c>
      <c r="F2577" s="27">
        <v>44655</v>
      </c>
      <c r="G2577" s="32">
        <v>35152.080000000002</v>
      </c>
      <c r="H2577" t="e">
        <f>VLOOKUP(B2577,'MEMBER PROFILE'!A:O,15,FALSE)</f>
        <v>#N/A</v>
      </c>
    </row>
    <row r="2578" spans="1:8" x14ac:dyDescent="0.25">
      <c r="A2578" s="21"/>
      <c r="B2578" s="156" t="s">
        <v>4854</v>
      </c>
      <c r="C2578" s="156" t="s">
        <v>4854</v>
      </c>
      <c r="D2578" s="28" t="s">
        <v>4800</v>
      </c>
      <c r="E2578" s="28" t="s">
        <v>52</v>
      </c>
      <c r="F2578" s="27">
        <v>44655</v>
      </c>
      <c r="G2578" s="32">
        <v>300</v>
      </c>
      <c r="H2578" t="e">
        <f>VLOOKUP(B2578,'MEMBER PROFILE'!A:O,15,FALSE)</f>
        <v>#N/A</v>
      </c>
    </row>
    <row r="2579" spans="1:8" x14ac:dyDescent="0.25">
      <c r="A2579" s="21"/>
      <c r="B2579" s="156" t="s">
        <v>4854</v>
      </c>
      <c r="C2579" s="156" t="s">
        <v>4854</v>
      </c>
      <c r="D2579" s="28" t="s">
        <v>4800</v>
      </c>
      <c r="E2579" s="28" t="s">
        <v>107</v>
      </c>
      <c r="F2579" s="27">
        <v>44655</v>
      </c>
      <c r="G2579" s="32">
        <v>15186.16</v>
      </c>
      <c r="H2579" t="e">
        <f>VLOOKUP(B2579,'MEMBER PROFILE'!A:O,15,FALSE)</f>
        <v>#N/A</v>
      </c>
    </row>
    <row r="2580" spans="1:8" x14ac:dyDescent="0.25">
      <c r="A2580" s="21">
        <v>1309</v>
      </c>
      <c r="B2580" s="156" t="s">
        <v>4855</v>
      </c>
      <c r="C2580" s="156" t="s">
        <v>4855</v>
      </c>
      <c r="D2580" s="28" t="s">
        <v>4803</v>
      </c>
      <c r="E2580" s="28" t="s">
        <v>51</v>
      </c>
      <c r="F2580" s="27">
        <v>43958</v>
      </c>
      <c r="G2580" s="32">
        <v>13747.02</v>
      </c>
      <c r="H2580" t="e">
        <f>VLOOKUP(B2580,'MEMBER PROFILE'!A:O,15,FALSE)</f>
        <v>#N/A</v>
      </c>
    </row>
    <row r="2581" spans="1:8" x14ac:dyDescent="0.25">
      <c r="A2581" s="21"/>
      <c r="B2581" s="156" t="s">
        <v>4855</v>
      </c>
      <c r="C2581" s="156" t="s">
        <v>4855</v>
      </c>
      <c r="D2581" s="28" t="s">
        <v>4803</v>
      </c>
      <c r="E2581" s="28" t="s">
        <v>52</v>
      </c>
      <c r="F2581" s="27">
        <v>43958</v>
      </c>
      <c r="G2581" s="32">
        <v>100</v>
      </c>
      <c r="H2581" t="e">
        <f>VLOOKUP(B2581,'MEMBER PROFILE'!A:O,15,FALSE)</f>
        <v>#N/A</v>
      </c>
    </row>
    <row r="2582" spans="1:8" x14ac:dyDescent="0.25">
      <c r="A2582" s="21">
        <v>1310</v>
      </c>
      <c r="B2582" s="156" t="s">
        <v>4856</v>
      </c>
      <c r="C2582" s="156" t="s">
        <v>4856</v>
      </c>
      <c r="D2582" s="28" t="s">
        <v>4805</v>
      </c>
      <c r="E2582" s="28" t="s">
        <v>51</v>
      </c>
      <c r="F2582" s="27">
        <v>44655</v>
      </c>
      <c r="G2582" s="32">
        <v>30992.86</v>
      </c>
      <c r="H2582" t="e">
        <f>VLOOKUP(B2582,'MEMBER PROFILE'!A:O,15,FALSE)</f>
        <v>#N/A</v>
      </c>
    </row>
    <row r="2583" spans="1:8" x14ac:dyDescent="0.25">
      <c r="A2583" s="21"/>
      <c r="B2583" s="156" t="s">
        <v>4856</v>
      </c>
      <c r="C2583" s="156" t="s">
        <v>4856</v>
      </c>
      <c r="D2583" s="28" t="s">
        <v>4805</v>
      </c>
      <c r="E2583" s="28" t="s">
        <v>52</v>
      </c>
      <c r="F2583" s="27">
        <v>44655</v>
      </c>
      <c r="G2583" s="32">
        <v>1300</v>
      </c>
      <c r="H2583" t="e">
        <f>VLOOKUP(B2583,'MEMBER PROFILE'!A:O,15,FALSE)</f>
        <v>#N/A</v>
      </c>
    </row>
    <row r="2584" spans="1:8" x14ac:dyDescent="0.25">
      <c r="A2584" s="21">
        <v>1311</v>
      </c>
      <c r="B2584" s="156" t="s">
        <v>4857</v>
      </c>
      <c r="C2584" s="156" t="s">
        <v>4857</v>
      </c>
      <c r="D2584" s="28" t="s">
        <v>4808</v>
      </c>
      <c r="E2584" s="28" t="s">
        <v>51</v>
      </c>
      <c r="F2584" s="27">
        <v>43897</v>
      </c>
      <c r="G2584" s="32">
        <v>13754.32</v>
      </c>
      <c r="H2584" t="e">
        <f>VLOOKUP(B2584,'MEMBER PROFILE'!A:O,15,FALSE)</f>
        <v>#N/A</v>
      </c>
    </row>
    <row r="2585" spans="1:8" x14ac:dyDescent="0.25">
      <c r="A2585" s="21"/>
      <c r="B2585" s="156" t="s">
        <v>4857</v>
      </c>
      <c r="C2585" s="156" t="s">
        <v>4857</v>
      </c>
      <c r="D2585" s="28" t="s">
        <v>4808</v>
      </c>
      <c r="E2585" s="28" t="s">
        <v>52</v>
      </c>
      <c r="F2585" s="27">
        <v>43897</v>
      </c>
      <c r="G2585" s="32">
        <v>100</v>
      </c>
      <c r="H2585" t="e">
        <f>VLOOKUP(B2585,'MEMBER PROFILE'!A:O,15,FALSE)</f>
        <v>#N/A</v>
      </c>
    </row>
    <row r="2586" spans="1:8" x14ac:dyDescent="0.25">
      <c r="A2586" s="21">
        <v>1312</v>
      </c>
      <c r="B2586" s="156" t="s">
        <v>4871</v>
      </c>
      <c r="C2586" s="156" t="s">
        <v>4871</v>
      </c>
      <c r="D2586" s="28" t="s">
        <v>4811</v>
      </c>
      <c r="E2586" s="28" t="s">
        <v>51</v>
      </c>
      <c r="F2586" s="27">
        <v>44655</v>
      </c>
      <c r="G2586" s="32">
        <v>35152.080000000002</v>
      </c>
      <c r="H2586" t="e">
        <f>VLOOKUP(B2586,'MEMBER PROFILE'!A:O,15,FALSE)</f>
        <v>#N/A</v>
      </c>
    </row>
    <row r="2587" spans="1:8" x14ac:dyDescent="0.25">
      <c r="A2587" s="21"/>
      <c r="B2587" s="156" t="s">
        <v>4871</v>
      </c>
      <c r="C2587" s="156" t="s">
        <v>4871</v>
      </c>
      <c r="D2587" s="28" t="s">
        <v>4811</v>
      </c>
      <c r="E2587" s="28" t="s">
        <v>52</v>
      </c>
      <c r="F2587" s="27">
        <v>44655</v>
      </c>
      <c r="G2587" s="32">
        <v>300</v>
      </c>
      <c r="H2587" t="e">
        <f>VLOOKUP(B2587,'MEMBER PROFILE'!A:O,15,FALSE)</f>
        <v>#N/A</v>
      </c>
    </row>
    <row r="2588" spans="1:8" x14ac:dyDescent="0.25">
      <c r="A2588" s="21"/>
      <c r="B2588" s="156" t="s">
        <v>4871</v>
      </c>
      <c r="C2588" s="156" t="s">
        <v>4871</v>
      </c>
      <c r="D2588" s="28" t="s">
        <v>4811</v>
      </c>
      <c r="E2588" s="28" t="s">
        <v>107</v>
      </c>
      <c r="F2588" s="27">
        <v>44655</v>
      </c>
      <c r="G2588" s="32">
        <v>15186.16</v>
      </c>
      <c r="H2588" t="e">
        <f>VLOOKUP(B2588,'MEMBER PROFILE'!A:O,15,FALSE)</f>
        <v>#N/A</v>
      </c>
    </row>
    <row r="2589" spans="1:8" x14ac:dyDescent="0.25">
      <c r="A2589" s="21">
        <v>1313</v>
      </c>
      <c r="B2589" s="156" t="s">
        <v>4934</v>
      </c>
      <c r="C2589" s="156" t="s">
        <v>4934</v>
      </c>
      <c r="D2589" s="28" t="s">
        <v>4814</v>
      </c>
      <c r="E2589" s="28" t="s">
        <v>107</v>
      </c>
      <c r="F2589" s="27">
        <v>40996</v>
      </c>
      <c r="G2589" s="32">
        <v>561.52</v>
      </c>
      <c r="H2589" t="e">
        <f>VLOOKUP(B2589,'MEMBER PROFILE'!A:O,15,FALSE)</f>
        <v>#N/A</v>
      </c>
    </row>
    <row r="2590" spans="1:8" x14ac:dyDescent="0.25">
      <c r="A2590" s="21">
        <v>1314</v>
      </c>
      <c r="B2590" s="156" t="s">
        <v>4876</v>
      </c>
      <c r="C2590" s="156" t="s">
        <v>4876</v>
      </c>
      <c r="D2590" s="28" t="s">
        <v>4817</v>
      </c>
      <c r="E2590" s="28" t="s">
        <v>51</v>
      </c>
      <c r="F2590" s="27">
        <v>44725</v>
      </c>
      <c r="G2590" s="32">
        <v>20290.939999999999</v>
      </c>
      <c r="H2590" t="e">
        <f>VLOOKUP(B2590,'MEMBER PROFILE'!A:O,15,FALSE)</f>
        <v>#N/A</v>
      </c>
    </row>
    <row r="2591" spans="1:8" x14ac:dyDescent="0.25">
      <c r="A2591" s="21"/>
      <c r="B2591" s="156" t="s">
        <v>4876</v>
      </c>
      <c r="C2591" s="156" t="s">
        <v>4876</v>
      </c>
      <c r="D2591" s="28" t="s">
        <v>4817</v>
      </c>
      <c r="E2591" s="28" t="s">
        <v>52</v>
      </c>
      <c r="F2591" s="27">
        <v>44725</v>
      </c>
      <c r="G2591" s="32">
        <v>1000</v>
      </c>
      <c r="H2591" t="e">
        <f>VLOOKUP(B2591,'MEMBER PROFILE'!A:O,15,FALSE)</f>
        <v>#N/A</v>
      </c>
    </row>
    <row r="2592" spans="1:8" x14ac:dyDescent="0.25">
      <c r="A2592" s="21">
        <v>1315</v>
      </c>
      <c r="B2592" s="156" t="s">
        <v>4877</v>
      </c>
      <c r="C2592" s="156" t="s">
        <v>4877</v>
      </c>
      <c r="D2592" s="28" t="s">
        <v>4820</v>
      </c>
      <c r="E2592" s="28" t="s">
        <v>51</v>
      </c>
      <c r="F2592" s="27">
        <v>44544</v>
      </c>
      <c r="G2592" s="32">
        <v>21484.41</v>
      </c>
      <c r="H2592" t="e">
        <f>VLOOKUP(B2592,'MEMBER PROFILE'!A:O,15,FALSE)</f>
        <v>#N/A</v>
      </c>
    </row>
    <row r="2593" spans="1:8" x14ac:dyDescent="0.25">
      <c r="A2593" s="21"/>
      <c r="B2593" s="156" t="s">
        <v>4877</v>
      </c>
      <c r="C2593" s="156" t="s">
        <v>4877</v>
      </c>
      <c r="D2593" s="28" t="s">
        <v>4820</v>
      </c>
      <c r="E2593" s="28" t="s">
        <v>52</v>
      </c>
      <c r="F2593" s="27">
        <v>44544</v>
      </c>
      <c r="G2593" s="32">
        <v>300</v>
      </c>
      <c r="H2593" t="e">
        <f>VLOOKUP(B2593,'MEMBER PROFILE'!A:O,15,FALSE)</f>
        <v>#N/A</v>
      </c>
    </row>
    <row r="2594" spans="1:8" x14ac:dyDescent="0.25">
      <c r="A2594" s="21">
        <v>1316</v>
      </c>
      <c r="B2594" s="156" t="s">
        <v>4878</v>
      </c>
      <c r="C2594" s="156" t="s">
        <v>4878</v>
      </c>
      <c r="D2594" s="28" t="s">
        <v>4824</v>
      </c>
      <c r="E2594" s="28" t="s">
        <v>51</v>
      </c>
      <c r="F2594" s="27">
        <v>44910</v>
      </c>
      <c r="G2594" s="32">
        <v>14729.15</v>
      </c>
      <c r="H2594" t="e">
        <f>VLOOKUP(B2594,'MEMBER PROFILE'!A:O,15,FALSE)</f>
        <v>#N/A</v>
      </c>
    </row>
    <row r="2595" spans="1:8" x14ac:dyDescent="0.25">
      <c r="A2595" s="21"/>
      <c r="B2595" s="156" t="s">
        <v>4878</v>
      </c>
      <c r="C2595" s="156" t="s">
        <v>4878</v>
      </c>
      <c r="D2595" s="28" t="s">
        <v>4824</v>
      </c>
      <c r="E2595" s="28" t="s">
        <v>52</v>
      </c>
      <c r="F2595" s="27">
        <v>44910</v>
      </c>
      <c r="G2595" s="32">
        <v>0</v>
      </c>
      <c r="H2595" t="e">
        <f>VLOOKUP(B2595,'MEMBER PROFILE'!A:O,15,FALSE)</f>
        <v>#N/A</v>
      </c>
    </row>
    <row r="2596" spans="1:8" x14ac:dyDescent="0.25">
      <c r="A2596" s="21">
        <v>1317</v>
      </c>
      <c r="B2596" s="156" t="s">
        <v>4879</v>
      </c>
      <c r="C2596" s="156" t="s">
        <v>4879</v>
      </c>
      <c r="D2596" s="28" t="s">
        <v>4829</v>
      </c>
      <c r="E2596" s="28" t="s">
        <v>51</v>
      </c>
      <c r="F2596" s="27">
        <v>44544</v>
      </c>
      <c r="G2596" s="32">
        <v>16118.31</v>
      </c>
      <c r="H2596" t="e">
        <f>VLOOKUP(B2596,'MEMBER PROFILE'!A:O,15,FALSE)</f>
        <v>#N/A</v>
      </c>
    </row>
    <row r="2597" spans="1:8" x14ac:dyDescent="0.25">
      <c r="A2597" s="21"/>
      <c r="B2597" s="156" t="s">
        <v>4879</v>
      </c>
      <c r="C2597" s="156" t="s">
        <v>4879</v>
      </c>
      <c r="D2597" s="28" t="s">
        <v>4829</v>
      </c>
      <c r="E2597" s="28" t="s">
        <v>52</v>
      </c>
      <c r="F2597" s="27">
        <v>44544</v>
      </c>
      <c r="G2597" s="32">
        <v>300</v>
      </c>
      <c r="H2597" t="e">
        <f>VLOOKUP(B2597,'MEMBER PROFILE'!A:O,15,FALSE)</f>
        <v>#N/A</v>
      </c>
    </row>
    <row r="2598" spans="1:8" x14ac:dyDescent="0.25">
      <c r="A2598" s="21">
        <v>1318</v>
      </c>
      <c r="B2598" s="156" t="s">
        <v>4880</v>
      </c>
      <c r="C2598" s="156" t="s">
        <v>4880</v>
      </c>
      <c r="D2598" s="28" t="s">
        <v>4832</v>
      </c>
      <c r="E2598" s="28" t="s">
        <v>51</v>
      </c>
      <c r="F2598" s="27">
        <v>44987</v>
      </c>
      <c r="G2598" s="32">
        <v>10200</v>
      </c>
      <c r="H2598" t="e">
        <f>VLOOKUP(B2598,'MEMBER PROFILE'!A:O,15,FALSE)</f>
        <v>#N/A</v>
      </c>
    </row>
    <row r="2599" spans="1:8" x14ac:dyDescent="0.25">
      <c r="A2599" s="21"/>
      <c r="B2599" s="156" t="s">
        <v>4880</v>
      </c>
      <c r="C2599" s="156" t="s">
        <v>4880</v>
      </c>
      <c r="D2599" s="28" t="s">
        <v>4832</v>
      </c>
      <c r="E2599" s="28" t="s">
        <v>52</v>
      </c>
      <c r="F2599" s="27">
        <v>44987</v>
      </c>
      <c r="G2599" s="32">
        <v>100</v>
      </c>
      <c r="H2599" t="e">
        <f>VLOOKUP(B2599,'MEMBER PROFILE'!A:O,15,FALSE)</f>
        <v>#N/A</v>
      </c>
    </row>
    <row r="2600" spans="1:8" x14ac:dyDescent="0.25">
      <c r="A2600" s="21">
        <v>1319</v>
      </c>
      <c r="B2600" s="156" t="s">
        <v>4900</v>
      </c>
      <c r="C2600" s="156" t="s">
        <v>4900</v>
      </c>
      <c r="D2600" s="28" t="s">
        <v>4836</v>
      </c>
      <c r="E2600" s="28" t="s">
        <v>51</v>
      </c>
      <c r="F2600" s="27">
        <v>45462</v>
      </c>
      <c r="G2600" s="32">
        <v>15000</v>
      </c>
      <c r="H2600" t="e">
        <f>VLOOKUP(B2600,'MEMBER PROFILE'!A:O,15,FALSE)</f>
        <v>#N/A</v>
      </c>
    </row>
    <row r="2601" spans="1:8" x14ac:dyDescent="0.25">
      <c r="A2601" s="21"/>
      <c r="B2601" s="156" t="s">
        <v>4900</v>
      </c>
      <c r="C2601" s="156" t="s">
        <v>4900</v>
      </c>
      <c r="D2601" s="28" t="s">
        <v>4836</v>
      </c>
      <c r="E2601" s="28" t="s">
        <v>52</v>
      </c>
      <c r="F2601" s="27">
        <v>45462</v>
      </c>
      <c r="G2601" s="32">
        <v>1500</v>
      </c>
      <c r="H2601" t="e">
        <f>VLOOKUP(B2601,'MEMBER PROFILE'!A:O,15,FALSE)</f>
        <v>#N/A</v>
      </c>
    </row>
    <row r="2602" spans="1:8" x14ac:dyDescent="0.25">
      <c r="A2602" s="21">
        <v>1320</v>
      </c>
      <c r="B2602" s="156" t="s">
        <v>4901</v>
      </c>
      <c r="C2602" s="156" t="s">
        <v>4901</v>
      </c>
      <c r="D2602" s="28" t="s">
        <v>4839</v>
      </c>
      <c r="E2602" s="28" t="s">
        <v>51</v>
      </c>
      <c r="F2602" s="27">
        <v>44540</v>
      </c>
      <c r="G2602" s="32">
        <v>10843.76</v>
      </c>
      <c r="H2602" t="e">
        <f>VLOOKUP(B2602,'MEMBER PROFILE'!A:O,15,FALSE)</f>
        <v>#N/A</v>
      </c>
    </row>
    <row r="2603" spans="1:8" x14ac:dyDescent="0.25">
      <c r="A2603" s="21"/>
      <c r="B2603" s="156" t="s">
        <v>4901</v>
      </c>
      <c r="C2603" s="156" t="s">
        <v>4901</v>
      </c>
      <c r="D2603" s="28" t="s">
        <v>4839</v>
      </c>
      <c r="E2603" s="28" t="s">
        <v>52</v>
      </c>
      <c r="F2603" s="27">
        <v>44540</v>
      </c>
      <c r="G2603" s="32">
        <v>300</v>
      </c>
      <c r="H2603" t="e">
        <f>VLOOKUP(B2603,'MEMBER PROFILE'!A:O,15,FALSE)</f>
        <v>#N/A</v>
      </c>
    </row>
    <row r="2604" spans="1:8" x14ac:dyDescent="0.25">
      <c r="A2604" s="21">
        <v>1321</v>
      </c>
      <c r="B2604" s="156" t="s">
        <v>4902</v>
      </c>
      <c r="C2604" s="156" t="s">
        <v>4902</v>
      </c>
      <c r="D2604" s="28" t="s">
        <v>4846</v>
      </c>
      <c r="E2604" s="28" t="s">
        <v>51</v>
      </c>
      <c r="F2604" s="27">
        <v>44985</v>
      </c>
      <c r="G2604" s="32">
        <v>10200</v>
      </c>
      <c r="H2604" t="e">
        <f>VLOOKUP(B2604,'MEMBER PROFILE'!A:O,15,FALSE)</f>
        <v>#N/A</v>
      </c>
    </row>
    <row r="2605" spans="1:8" x14ac:dyDescent="0.25">
      <c r="A2605" s="21"/>
      <c r="B2605" s="156" t="s">
        <v>4902</v>
      </c>
      <c r="C2605" s="156" t="s">
        <v>4902</v>
      </c>
      <c r="D2605" s="28" t="s">
        <v>4846</v>
      </c>
      <c r="E2605" s="28" t="s">
        <v>52</v>
      </c>
      <c r="F2605" s="27">
        <v>44985</v>
      </c>
      <c r="G2605" s="32">
        <v>100</v>
      </c>
      <c r="H2605" t="e">
        <f>VLOOKUP(B2605,'MEMBER PROFILE'!A:O,15,FALSE)</f>
        <v>#N/A</v>
      </c>
    </row>
    <row r="2606" spans="1:8" x14ac:dyDescent="0.25">
      <c r="A2606" s="21">
        <v>1322</v>
      </c>
      <c r="B2606" s="156" t="s">
        <v>4903</v>
      </c>
      <c r="C2606" s="156" t="s">
        <v>4903</v>
      </c>
      <c r="D2606" s="28" t="s">
        <v>4850</v>
      </c>
      <c r="E2606" s="28" t="s">
        <v>51</v>
      </c>
      <c r="F2606" s="27">
        <v>43375</v>
      </c>
      <c r="G2606" s="32">
        <v>11144.15</v>
      </c>
      <c r="H2606" t="e">
        <f>VLOOKUP(B2606,'MEMBER PROFILE'!A:O,15,FALSE)</f>
        <v>#N/A</v>
      </c>
    </row>
    <row r="2607" spans="1:8" x14ac:dyDescent="0.25">
      <c r="A2607" s="21"/>
      <c r="B2607" s="156" t="s">
        <v>4903</v>
      </c>
      <c r="C2607" s="156" t="s">
        <v>4903</v>
      </c>
      <c r="D2607" s="28" t="s">
        <v>4850</v>
      </c>
      <c r="E2607" s="28" t="s">
        <v>52</v>
      </c>
      <c r="F2607" s="27">
        <v>43375</v>
      </c>
      <c r="G2607" s="32">
        <v>100</v>
      </c>
      <c r="H2607" t="e">
        <f>VLOOKUP(B2607,'MEMBER PROFILE'!A:O,15,FALSE)</f>
        <v>#N/A</v>
      </c>
    </row>
    <row r="2608" spans="1:8" x14ac:dyDescent="0.25">
      <c r="A2608" s="21"/>
      <c r="B2608" s="156" t="s">
        <v>4903</v>
      </c>
      <c r="C2608" s="156" t="s">
        <v>4903</v>
      </c>
      <c r="D2608" s="28" t="s">
        <v>4850</v>
      </c>
      <c r="E2608" s="28" t="s">
        <v>107</v>
      </c>
      <c r="F2608" s="27">
        <v>43294</v>
      </c>
      <c r="G2608" s="32">
        <v>504.22</v>
      </c>
      <c r="H2608" t="e">
        <f>VLOOKUP(B2608,'MEMBER PROFILE'!A:O,15,FALSE)</f>
        <v>#N/A</v>
      </c>
    </row>
    <row r="2609" spans="1:8" x14ac:dyDescent="0.25">
      <c r="A2609" s="21">
        <v>1323</v>
      </c>
      <c r="B2609" s="156" t="s">
        <v>4904</v>
      </c>
      <c r="C2609" s="156" t="s">
        <v>4904</v>
      </c>
      <c r="D2609" s="28" t="s">
        <v>4853</v>
      </c>
      <c r="E2609" s="28" t="s">
        <v>51</v>
      </c>
      <c r="F2609" s="27">
        <v>44610</v>
      </c>
      <c r="G2609" s="32">
        <v>10314.49</v>
      </c>
      <c r="H2609" t="e">
        <f>VLOOKUP(B2609,'MEMBER PROFILE'!A:O,15,FALSE)</f>
        <v>#N/A</v>
      </c>
    </row>
    <row r="2610" spans="1:8" x14ac:dyDescent="0.25">
      <c r="A2610" s="21"/>
      <c r="B2610" s="156" t="s">
        <v>4904</v>
      </c>
      <c r="C2610" s="156" t="s">
        <v>4904</v>
      </c>
      <c r="D2610" s="28" t="s">
        <v>4853</v>
      </c>
      <c r="E2610" s="28" t="s">
        <v>52</v>
      </c>
      <c r="F2610" s="27">
        <v>44610</v>
      </c>
      <c r="G2610" s="32">
        <v>100</v>
      </c>
      <c r="H2610" t="e">
        <f>VLOOKUP(B2610,'MEMBER PROFILE'!A:O,15,FALSE)</f>
        <v>#N/A</v>
      </c>
    </row>
    <row r="2611" spans="1:8" x14ac:dyDescent="0.25">
      <c r="A2611" s="21">
        <v>1324</v>
      </c>
      <c r="B2611" s="156" t="s">
        <v>4905</v>
      </c>
      <c r="C2611" s="156" t="s">
        <v>4905</v>
      </c>
      <c r="D2611" s="28" t="s">
        <v>4860</v>
      </c>
      <c r="E2611" s="28" t="s">
        <v>51</v>
      </c>
      <c r="F2611" s="27">
        <v>44797</v>
      </c>
      <c r="G2611" s="32">
        <v>52097</v>
      </c>
      <c r="H2611" t="e">
        <f>VLOOKUP(B2611,'MEMBER PROFILE'!A:O,15,FALSE)</f>
        <v>#N/A</v>
      </c>
    </row>
    <row r="2612" spans="1:8" x14ac:dyDescent="0.25">
      <c r="A2612" s="21"/>
      <c r="B2612" s="156" t="s">
        <v>4905</v>
      </c>
      <c r="C2612" s="156" t="s">
        <v>4905</v>
      </c>
      <c r="D2612" s="28" t="s">
        <v>4860</v>
      </c>
      <c r="E2612" s="28" t="s">
        <v>52</v>
      </c>
      <c r="F2612" s="27">
        <v>44797</v>
      </c>
      <c r="G2612" s="32">
        <v>0</v>
      </c>
      <c r="H2612" t="e">
        <f>VLOOKUP(B2612,'MEMBER PROFILE'!A:O,15,FALSE)</f>
        <v>#N/A</v>
      </c>
    </row>
    <row r="2613" spans="1:8" x14ac:dyDescent="0.25">
      <c r="A2613" s="21">
        <v>1325</v>
      </c>
      <c r="B2613" s="156" t="s">
        <v>4924</v>
      </c>
      <c r="C2613" s="156" t="s">
        <v>4924</v>
      </c>
      <c r="D2613" s="28" t="s">
        <v>4862</v>
      </c>
      <c r="E2613" s="28" t="s">
        <v>51</v>
      </c>
      <c r="F2613" s="27">
        <v>42809</v>
      </c>
      <c r="G2613" s="32">
        <v>14880.66</v>
      </c>
      <c r="H2613" t="e">
        <f>VLOOKUP(B2613,'MEMBER PROFILE'!A:O,15,FALSE)</f>
        <v>#N/A</v>
      </c>
    </row>
    <row r="2614" spans="1:8" x14ac:dyDescent="0.25">
      <c r="A2614" s="21"/>
      <c r="B2614" s="156" t="s">
        <v>4924</v>
      </c>
      <c r="C2614" s="156" t="s">
        <v>4924</v>
      </c>
      <c r="D2614" s="28" t="s">
        <v>4862</v>
      </c>
      <c r="E2614" s="28" t="s">
        <v>52</v>
      </c>
      <c r="F2614" s="27">
        <v>42809</v>
      </c>
      <c r="G2614" s="32">
        <v>800</v>
      </c>
      <c r="H2614" t="e">
        <f>VLOOKUP(B2614,'MEMBER PROFILE'!A:O,15,FALSE)</f>
        <v>#N/A</v>
      </c>
    </row>
    <row r="2615" spans="1:8" x14ac:dyDescent="0.25">
      <c r="A2615" s="21">
        <v>1326</v>
      </c>
      <c r="B2615" s="156" t="s">
        <v>4925</v>
      </c>
      <c r="C2615" s="156" t="s">
        <v>4925</v>
      </c>
      <c r="D2615" s="28" t="s">
        <v>4864</v>
      </c>
      <c r="E2615" s="28" t="s">
        <v>51</v>
      </c>
      <c r="F2615" s="27">
        <v>43525</v>
      </c>
      <c r="G2615" s="32">
        <v>11070.92</v>
      </c>
      <c r="H2615" t="e">
        <f>VLOOKUP(B2615,'MEMBER PROFILE'!A:O,15,FALSE)</f>
        <v>#N/A</v>
      </c>
    </row>
    <row r="2616" spans="1:8" x14ac:dyDescent="0.25">
      <c r="A2616" s="21"/>
      <c r="B2616" s="156" t="s">
        <v>4925</v>
      </c>
      <c r="C2616" s="156" t="s">
        <v>4925</v>
      </c>
      <c r="D2616" s="28" t="s">
        <v>4864</v>
      </c>
      <c r="E2616" s="28" t="s">
        <v>52</v>
      </c>
      <c r="F2616" s="27">
        <v>43525</v>
      </c>
      <c r="G2616" s="32">
        <v>-100</v>
      </c>
      <c r="H2616" t="e">
        <f>VLOOKUP(B2616,'MEMBER PROFILE'!A:O,15,FALSE)</f>
        <v>#N/A</v>
      </c>
    </row>
    <row r="2617" spans="1:8" x14ac:dyDescent="0.25">
      <c r="A2617" s="21">
        <v>1327</v>
      </c>
      <c r="B2617" s="156" t="s">
        <v>4926</v>
      </c>
      <c r="C2617" s="156" t="s">
        <v>4926</v>
      </c>
      <c r="D2617" s="28" t="s">
        <v>4867</v>
      </c>
      <c r="E2617" s="28" t="s">
        <v>51</v>
      </c>
      <c r="F2617" s="27">
        <v>44543</v>
      </c>
      <c r="G2617" s="32">
        <v>21084.41</v>
      </c>
      <c r="H2617" t="e">
        <f>VLOOKUP(B2617,'MEMBER PROFILE'!A:O,15,FALSE)</f>
        <v>#N/A</v>
      </c>
    </row>
    <row r="2618" spans="1:8" x14ac:dyDescent="0.25">
      <c r="A2618" s="21"/>
      <c r="B2618" s="156" t="s">
        <v>4926</v>
      </c>
      <c r="C2618" s="156" t="s">
        <v>4926</v>
      </c>
      <c r="D2618" s="28" t="s">
        <v>4867</v>
      </c>
      <c r="E2618" s="28" t="s">
        <v>52</v>
      </c>
      <c r="F2618" s="27">
        <v>44543</v>
      </c>
      <c r="G2618" s="32">
        <v>300</v>
      </c>
      <c r="H2618" t="e">
        <f>VLOOKUP(B2618,'MEMBER PROFILE'!A:O,15,FALSE)</f>
        <v>#N/A</v>
      </c>
    </row>
    <row r="2619" spans="1:8" x14ac:dyDescent="0.25">
      <c r="A2619" s="21">
        <v>1328</v>
      </c>
      <c r="B2619" s="156" t="s">
        <v>4927</v>
      </c>
      <c r="C2619" s="156" t="s">
        <v>4927</v>
      </c>
      <c r="D2619" s="28" t="s">
        <v>4869</v>
      </c>
      <c r="E2619" s="28" t="s">
        <v>51</v>
      </c>
      <c r="F2619" s="27">
        <v>44945</v>
      </c>
      <c r="G2619" s="32">
        <v>15300.5</v>
      </c>
      <c r="H2619" t="e">
        <f>VLOOKUP(B2619,'MEMBER PROFILE'!A:O,15,FALSE)</f>
        <v>#N/A</v>
      </c>
    </row>
    <row r="2620" spans="1:8" x14ac:dyDescent="0.25">
      <c r="A2620" s="21"/>
      <c r="B2620" s="156" t="s">
        <v>4927</v>
      </c>
      <c r="C2620" s="156" t="s">
        <v>4927</v>
      </c>
      <c r="D2620" s="28" t="s">
        <v>4869</v>
      </c>
      <c r="E2620" s="28" t="s">
        <v>52</v>
      </c>
      <c r="F2620" s="27">
        <v>44945</v>
      </c>
      <c r="G2620" s="32">
        <v>1000</v>
      </c>
      <c r="H2620" t="e">
        <f>VLOOKUP(B2620,'MEMBER PROFILE'!A:O,15,FALSE)</f>
        <v>#N/A</v>
      </c>
    </row>
    <row r="2621" spans="1:8" x14ac:dyDescent="0.25">
      <c r="A2621" s="21">
        <v>1329</v>
      </c>
      <c r="B2621" s="156" t="s">
        <v>4942</v>
      </c>
      <c r="C2621" s="156" t="s">
        <v>4942</v>
      </c>
      <c r="D2621" s="28" t="s">
        <v>4875</v>
      </c>
      <c r="E2621" s="28" t="s">
        <v>51</v>
      </c>
      <c r="F2621" s="27">
        <v>45260</v>
      </c>
      <c r="G2621" s="32">
        <v>25000</v>
      </c>
      <c r="H2621" t="e">
        <f>VLOOKUP(B2621,'MEMBER PROFILE'!A:O,15,FALSE)</f>
        <v>#N/A</v>
      </c>
    </row>
    <row r="2622" spans="1:8" x14ac:dyDescent="0.25">
      <c r="A2622" s="21"/>
      <c r="B2622" s="156" t="s">
        <v>4942</v>
      </c>
      <c r="C2622" s="156" t="s">
        <v>4942</v>
      </c>
      <c r="D2622" s="28" t="s">
        <v>4875</v>
      </c>
      <c r="E2622" s="28" t="s">
        <v>52</v>
      </c>
      <c r="F2622" s="27">
        <v>45260</v>
      </c>
      <c r="G2622" s="32">
        <v>1500</v>
      </c>
      <c r="H2622" t="e">
        <f>VLOOKUP(B2622,'MEMBER PROFILE'!A:O,15,FALSE)</f>
        <v>#N/A</v>
      </c>
    </row>
    <row r="2623" spans="1:8" x14ac:dyDescent="0.25">
      <c r="A2623" s="21">
        <v>1330</v>
      </c>
      <c r="B2623" s="156" t="s">
        <v>4945</v>
      </c>
      <c r="C2623" s="156" t="s">
        <v>4945</v>
      </c>
      <c r="D2623" s="28" t="s">
        <v>4884</v>
      </c>
      <c r="E2623" s="28" t="s">
        <v>51</v>
      </c>
      <c r="F2623" s="27">
        <v>44756</v>
      </c>
      <c r="G2623" s="32">
        <v>21334.87</v>
      </c>
      <c r="H2623" t="e">
        <f>VLOOKUP(B2623,'MEMBER PROFILE'!A:O,15,FALSE)</f>
        <v>#N/A</v>
      </c>
    </row>
    <row r="2624" spans="1:8" x14ac:dyDescent="0.25">
      <c r="A2624" s="21"/>
      <c r="B2624" s="156" t="s">
        <v>4945</v>
      </c>
      <c r="C2624" s="156" t="s">
        <v>4945</v>
      </c>
      <c r="D2624" s="28" t="s">
        <v>4884</v>
      </c>
      <c r="E2624" s="28" t="s">
        <v>52</v>
      </c>
      <c r="F2624" s="27">
        <v>44756</v>
      </c>
      <c r="G2624" s="32">
        <v>1200</v>
      </c>
      <c r="H2624" t="e">
        <f>VLOOKUP(B2624,'MEMBER PROFILE'!A:O,15,FALSE)</f>
        <v>#N/A</v>
      </c>
    </row>
    <row r="2625" spans="1:8" x14ac:dyDescent="0.25">
      <c r="A2625" s="21">
        <v>1331</v>
      </c>
      <c r="B2625" s="156" t="s">
        <v>4948</v>
      </c>
      <c r="C2625" s="156" t="s">
        <v>4948</v>
      </c>
      <c r="D2625" s="28" t="s">
        <v>4889</v>
      </c>
      <c r="E2625" s="28" t="s">
        <v>51</v>
      </c>
      <c r="F2625" s="27">
        <v>44539</v>
      </c>
      <c r="G2625" s="32">
        <v>16469.37</v>
      </c>
      <c r="H2625" t="e">
        <f>VLOOKUP(B2625,'MEMBER PROFILE'!A:O,15,FALSE)</f>
        <v>#N/A</v>
      </c>
    </row>
    <row r="2626" spans="1:8" x14ac:dyDescent="0.25">
      <c r="A2626" s="21"/>
      <c r="B2626" s="156" t="s">
        <v>4948</v>
      </c>
      <c r="C2626" s="156" t="s">
        <v>4948</v>
      </c>
      <c r="D2626" s="28" t="s">
        <v>4889</v>
      </c>
      <c r="E2626" s="28" t="s">
        <v>52</v>
      </c>
      <c r="F2626" s="27">
        <v>44539</v>
      </c>
      <c r="G2626" s="32">
        <v>300</v>
      </c>
      <c r="H2626" t="e">
        <f>VLOOKUP(B2626,'MEMBER PROFILE'!A:O,15,FALSE)</f>
        <v>#N/A</v>
      </c>
    </row>
    <row r="2627" spans="1:8" x14ac:dyDescent="0.25">
      <c r="A2627" s="21">
        <v>1332</v>
      </c>
      <c r="B2627" s="156" t="s">
        <v>4951</v>
      </c>
      <c r="C2627" s="156" t="s">
        <v>4951</v>
      </c>
      <c r="D2627" s="28" t="s">
        <v>4892</v>
      </c>
      <c r="E2627" s="28" t="s">
        <v>51</v>
      </c>
      <c r="F2627" s="27">
        <v>44539</v>
      </c>
      <c r="G2627" s="32">
        <v>16278.58</v>
      </c>
      <c r="H2627" t="e">
        <f>VLOOKUP(B2627,'MEMBER PROFILE'!A:O,15,FALSE)</f>
        <v>#N/A</v>
      </c>
    </row>
    <row r="2628" spans="1:8" x14ac:dyDescent="0.25">
      <c r="A2628" s="21"/>
      <c r="B2628" s="156" t="s">
        <v>4951</v>
      </c>
      <c r="C2628" s="156" t="s">
        <v>4951</v>
      </c>
      <c r="D2628" s="28" t="s">
        <v>4892</v>
      </c>
      <c r="E2628" s="28" t="s">
        <v>52</v>
      </c>
      <c r="F2628" s="27">
        <v>44539</v>
      </c>
      <c r="G2628" s="32">
        <v>300</v>
      </c>
      <c r="H2628" t="e">
        <f>VLOOKUP(B2628,'MEMBER PROFILE'!A:O,15,FALSE)</f>
        <v>#N/A</v>
      </c>
    </row>
    <row r="2629" spans="1:8" x14ac:dyDescent="0.25">
      <c r="A2629" s="21">
        <v>1333</v>
      </c>
      <c r="B2629" s="156" t="s">
        <v>4955</v>
      </c>
      <c r="C2629" s="156" t="s">
        <v>4955</v>
      </c>
      <c r="D2629" s="28" t="s">
        <v>4895</v>
      </c>
      <c r="E2629" s="28" t="s">
        <v>51</v>
      </c>
      <c r="F2629" s="27">
        <v>44537</v>
      </c>
      <c r="G2629" s="32">
        <v>10491.44</v>
      </c>
      <c r="H2629" t="e">
        <f>VLOOKUP(B2629,'MEMBER PROFILE'!A:O,15,FALSE)</f>
        <v>#N/A</v>
      </c>
    </row>
    <row r="2630" spans="1:8" x14ac:dyDescent="0.25">
      <c r="A2630" s="21"/>
      <c r="B2630" s="156" t="s">
        <v>4955</v>
      </c>
      <c r="C2630" s="156" t="s">
        <v>4955</v>
      </c>
      <c r="D2630" s="28" t="s">
        <v>4895</v>
      </c>
      <c r="E2630" s="28" t="s">
        <v>52</v>
      </c>
      <c r="F2630" s="27">
        <v>44537</v>
      </c>
      <c r="G2630" s="32">
        <v>300</v>
      </c>
      <c r="H2630" t="e">
        <f>VLOOKUP(B2630,'MEMBER PROFILE'!A:O,15,FALSE)</f>
        <v>#N/A</v>
      </c>
    </row>
    <row r="2631" spans="1:8" x14ac:dyDescent="0.25">
      <c r="A2631" s="21">
        <v>1334</v>
      </c>
      <c r="B2631" s="156" t="s">
        <v>4959</v>
      </c>
      <c r="C2631" s="156" t="s">
        <v>4959</v>
      </c>
      <c r="D2631" s="28" t="s">
        <v>4898</v>
      </c>
      <c r="E2631" s="28" t="s">
        <v>51</v>
      </c>
      <c r="F2631" s="27">
        <v>39499</v>
      </c>
      <c r="G2631" s="32">
        <v>43430.32</v>
      </c>
      <c r="H2631" t="e">
        <f>VLOOKUP(B2631,'MEMBER PROFILE'!A:O,15,FALSE)</f>
        <v>#N/A</v>
      </c>
    </row>
    <row r="2632" spans="1:8" x14ac:dyDescent="0.25">
      <c r="A2632" s="21"/>
      <c r="B2632" s="156" t="s">
        <v>4959</v>
      </c>
      <c r="C2632" s="156" t="s">
        <v>4959</v>
      </c>
      <c r="D2632" s="28" t="s">
        <v>4898</v>
      </c>
      <c r="E2632" s="28" t="s">
        <v>52</v>
      </c>
      <c r="F2632" s="27">
        <v>39499</v>
      </c>
      <c r="G2632" s="32">
        <v>200</v>
      </c>
      <c r="H2632" t="e">
        <f>VLOOKUP(B2632,'MEMBER PROFILE'!A:O,15,FALSE)</f>
        <v>#N/A</v>
      </c>
    </row>
    <row r="2633" spans="1:8" x14ac:dyDescent="0.25">
      <c r="A2633" s="21">
        <v>1335</v>
      </c>
      <c r="B2633" s="156" t="s">
        <v>4960</v>
      </c>
      <c r="C2633" s="156" t="s">
        <v>4960</v>
      </c>
      <c r="D2633" s="28" t="s">
        <v>4907</v>
      </c>
      <c r="E2633" s="28" t="s">
        <v>51</v>
      </c>
      <c r="F2633" s="27">
        <v>41309</v>
      </c>
      <c r="G2633" s="32">
        <v>37768.51</v>
      </c>
      <c r="H2633" t="e">
        <f>VLOOKUP(B2633,'MEMBER PROFILE'!A:O,15,FALSE)</f>
        <v>#N/A</v>
      </c>
    </row>
    <row r="2634" spans="1:8" x14ac:dyDescent="0.25">
      <c r="A2634" s="21"/>
      <c r="B2634" s="156" t="s">
        <v>4960</v>
      </c>
      <c r="C2634" s="156" t="s">
        <v>4960</v>
      </c>
      <c r="D2634" s="28" t="s">
        <v>4907</v>
      </c>
      <c r="E2634" s="28" t="s">
        <v>52</v>
      </c>
      <c r="F2634" s="27">
        <v>41309</v>
      </c>
      <c r="G2634" s="32">
        <v>300</v>
      </c>
      <c r="H2634" t="e">
        <f>VLOOKUP(B2634,'MEMBER PROFILE'!A:O,15,FALSE)</f>
        <v>#N/A</v>
      </c>
    </row>
    <row r="2635" spans="1:8" x14ac:dyDescent="0.25">
      <c r="A2635" s="21"/>
      <c r="B2635" s="156" t="s">
        <v>4960</v>
      </c>
      <c r="C2635" s="156" t="s">
        <v>4960</v>
      </c>
      <c r="D2635" s="28" t="s">
        <v>4907</v>
      </c>
      <c r="E2635" s="28" t="s">
        <v>107</v>
      </c>
      <c r="F2635" s="27">
        <v>45131</v>
      </c>
      <c r="G2635" s="32">
        <v>1167.94</v>
      </c>
      <c r="H2635" t="e">
        <f>VLOOKUP(B2635,'MEMBER PROFILE'!A:O,15,FALSE)</f>
        <v>#N/A</v>
      </c>
    </row>
    <row r="2636" spans="1:8" x14ac:dyDescent="0.25">
      <c r="A2636" s="21">
        <v>1336</v>
      </c>
      <c r="B2636" s="156" t="s">
        <v>4961</v>
      </c>
      <c r="C2636" s="156" t="s">
        <v>4961</v>
      </c>
      <c r="D2636" s="28" t="s">
        <v>4909</v>
      </c>
      <c r="E2636" s="28" t="s">
        <v>51</v>
      </c>
      <c r="F2636" s="27">
        <v>41766</v>
      </c>
      <c r="G2636" s="32">
        <v>29306.15</v>
      </c>
      <c r="H2636" t="e">
        <f>VLOOKUP(B2636,'MEMBER PROFILE'!A:O,15,FALSE)</f>
        <v>#N/A</v>
      </c>
    </row>
    <row r="2637" spans="1:8" x14ac:dyDescent="0.25">
      <c r="A2637" s="21"/>
      <c r="B2637" s="156" t="s">
        <v>4961</v>
      </c>
      <c r="C2637" s="156" t="s">
        <v>4961</v>
      </c>
      <c r="D2637" s="28" t="s">
        <v>4909</v>
      </c>
      <c r="E2637" s="28" t="s">
        <v>52</v>
      </c>
      <c r="F2637" s="27">
        <v>41766</v>
      </c>
      <c r="G2637" s="32">
        <v>300</v>
      </c>
      <c r="H2637" t="e">
        <f>VLOOKUP(B2637,'MEMBER PROFILE'!A:O,15,FALSE)</f>
        <v>#N/A</v>
      </c>
    </row>
    <row r="2638" spans="1:8" x14ac:dyDescent="0.25">
      <c r="A2638" s="21">
        <v>1337</v>
      </c>
      <c r="B2638" s="156" t="s">
        <v>4962</v>
      </c>
      <c r="C2638" s="156" t="s">
        <v>4962</v>
      </c>
      <c r="D2638" s="28" t="s">
        <v>4911</v>
      </c>
      <c r="E2638" s="28" t="s">
        <v>51</v>
      </c>
      <c r="F2638" s="27">
        <v>41687</v>
      </c>
      <c r="G2638" s="32">
        <v>14604.39</v>
      </c>
      <c r="H2638" t="e">
        <f>VLOOKUP(B2638,'MEMBER PROFILE'!A:O,15,FALSE)</f>
        <v>#N/A</v>
      </c>
    </row>
    <row r="2639" spans="1:8" x14ac:dyDescent="0.25">
      <c r="A2639" s="21"/>
      <c r="B2639" s="156" t="s">
        <v>4962</v>
      </c>
      <c r="C2639" s="156" t="s">
        <v>4962</v>
      </c>
      <c r="D2639" s="28" t="s">
        <v>4911</v>
      </c>
      <c r="E2639" s="28" t="s">
        <v>52</v>
      </c>
      <c r="F2639" s="27">
        <v>41687</v>
      </c>
      <c r="G2639" s="32">
        <v>-1000</v>
      </c>
      <c r="H2639" t="e">
        <f>VLOOKUP(B2639,'MEMBER PROFILE'!A:O,15,FALSE)</f>
        <v>#N/A</v>
      </c>
    </row>
    <row r="2640" spans="1:8" x14ac:dyDescent="0.25">
      <c r="A2640" s="21"/>
      <c r="B2640" s="156" t="s">
        <v>4962</v>
      </c>
      <c r="C2640" s="156" t="s">
        <v>4962</v>
      </c>
      <c r="D2640" s="28" t="s">
        <v>4911</v>
      </c>
      <c r="E2640" s="28" t="s">
        <v>107</v>
      </c>
      <c r="F2640" s="27">
        <v>45131</v>
      </c>
      <c r="G2640" s="32">
        <v>15075.85</v>
      </c>
      <c r="H2640" t="e">
        <f>VLOOKUP(B2640,'MEMBER PROFILE'!A:O,15,FALSE)</f>
        <v>#N/A</v>
      </c>
    </row>
    <row r="2641" spans="1:8" x14ac:dyDescent="0.25">
      <c r="A2641" s="21">
        <v>1338</v>
      </c>
      <c r="B2641" s="156" t="s">
        <v>4975</v>
      </c>
      <c r="C2641" s="156" t="s">
        <v>4975</v>
      </c>
      <c r="D2641" s="28" t="s">
        <v>4913</v>
      </c>
      <c r="E2641" s="28" t="s">
        <v>51</v>
      </c>
      <c r="F2641" s="27">
        <v>42165</v>
      </c>
      <c r="G2641" s="32">
        <v>39662.629999999997</v>
      </c>
      <c r="H2641" t="e">
        <f>VLOOKUP(B2641,'MEMBER PROFILE'!A:O,15,FALSE)</f>
        <v>#N/A</v>
      </c>
    </row>
    <row r="2642" spans="1:8" x14ac:dyDescent="0.25">
      <c r="A2642" s="21"/>
      <c r="B2642" s="156" t="s">
        <v>4975</v>
      </c>
      <c r="C2642" s="156" t="s">
        <v>4975</v>
      </c>
      <c r="D2642" s="28" t="s">
        <v>4913</v>
      </c>
      <c r="E2642" s="28" t="s">
        <v>52</v>
      </c>
      <c r="F2642" s="27">
        <v>42165</v>
      </c>
      <c r="G2642" s="32">
        <v>300</v>
      </c>
      <c r="H2642" t="e">
        <f>VLOOKUP(B2642,'MEMBER PROFILE'!A:O,15,FALSE)</f>
        <v>#N/A</v>
      </c>
    </row>
    <row r="2643" spans="1:8" x14ac:dyDescent="0.25">
      <c r="A2643" s="21">
        <v>1339</v>
      </c>
      <c r="B2643" s="156" t="s">
        <v>4976</v>
      </c>
      <c r="C2643" s="156" t="s">
        <v>4976</v>
      </c>
      <c r="D2643" s="28" t="s">
        <v>4918</v>
      </c>
      <c r="E2643" s="28" t="s">
        <v>51</v>
      </c>
      <c r="F2643" s="27">
        <v>44440</v>
      </c>
      <c r="G2643" s="32">
        <v>10515.7</v>
      </c>
      <c r="H2643" t="e">
        <f>VLOOKUP(B2643,'MEMBER PROFILE'!A:O,15,FALSE)</f>
        <v>#N/A</v>
      </c>
    </row>
    <row r="2644" spans="1:8" x14ac:dyDescent="0.25">
      <c r="A2644" s="21"/>
      <c r="B2644" s="156" t="s">
        <v>4976</v>
      </c>
      <c r="C2644" s="156" t="s">
        <v>4976</v>
      </c>
      <c r="D2644" s="28" t="s">
        <v>4918</v>
      </c>
      <c r="E2644" s="28" t="s">
        <v>52</v>
      </c>
      <c r="F2644" s="27">
        <v>44440</v>
      </c>
      <c r="G2644" s="32">
        <v>300</v>
      </c>
      <c r="H2644" t="e">
        <f>VLOOKUP(B2644,'MEMBER PROFILE'!A:O,15,FALSE)</f>
        <v>#N/A</v>
      </c>
    </row>
    <row r="2645" spans="1:8" x14ac:dyDescent="0.25">
      <c r="A2645" s="21">
        <v>1340</v>
      </c>
      <c r="B2645" s="156" t="s">
        <v>4977</v>
      </c>
      <c r="C2645" s="156" t="s">
        <v>4977</v>
      </c>
      <c r="D2645" s="28" t="s">
        <v>4922</v>
      </c>
      <c r="E2645" s="28" t="s">
        <v>51</v>
      </c>
      <c r="F2645" s="27">
        <v>44306</v>
      </c>
      <c r="G2645" s="32">
        <v>15118.38</v>
      </c>
      <c r="H2645" t="e">
        <f>VLOOKUP(B2645,'MEMBER PROFILE'!A:O,15,FALSE)</f>
        <v>#N/A</v>
      </c>
    </row>
    <row r="2646" spans="1:8" x14ac:dyDescent="0.25">
      <c r="A2646" s="21"/>
      <c r="B2646" s="156" t="s">
        <v>4977</v>
      </c>
      <c r="C2646" s="156" t="s">
        <v>4977</v>
      </c>
      <c r="D2646" s="28" t="s">
        <v>4922</v>
      </c>
      <c r="E2646" s="28" t="s">
        <v>52</v>
      </c>
      <c r="F2646" s="27">
        <v>44306</v>
      </c>
      <c r="G2646" s="32">
        <v>300</v>
      </c>
      <c r="H2646" t="e">
        <f>VLOOKUP(B2646,'MEMBER PROFILE'!A:O,15,FALSE)</f>
        <v>#N/A</v>
      </c>
    </row>
    <row r="2647" spans="1:8" x14ac:dyDescent="0.25">
      <c r="A2647" s="21">
        <v>1341</v>
      </c>
      <c r="B2647" s="156" t="s">
        <v>4978</v>
      </c>
      <c r="C2647" s="156" t="s">
        <v>4978</v>
      </c>
      <c r="D2647" s="28" t="s">
        <v>4930</v>
      </c>
      <c r="E2647" s="28" t="s">
        <v>51</v>
      </c>
      <c r="F2647" s="27">
        <v>43208</v>
      </c>
      <c r="G2647" s="32">
        <v>11547.63</v>
      </c>
      <c r="H2647" t="e">
        <f>VLOOKUP(B2647,'MEMBER PROFILE'!A:O,15,FALSE)</f>
        <v>#N/A</v>
      </c>
    </row>
    <row r="2648" spans="1:8" x14ac:dyDescent="0.25">
      <c r="A2648" s="21"/>
      <c r="B2648" s="156" t="s">
        <v>4978</v>
      </c>
      <c r="C2648" s="156" t="s">
        <v>4978</v>
      </c>
      <c r="D2648" s="28" t="s">
        <v>4930</v>
      </c>
      <c r="E2648" s="28" t="s">
        <v>52</v>
      </c>
      <c r="F2648" s="27">
        <v>43208</v>
      </c>
      <c r="G2648" s="32">
        <v>100</v>
      </c>
      <c r="H2648" t="e">
        <f>VLOOKUP(B2648,'MEMBER PROFILE'!A:O,15,FALSE)</f>
        <v>#N/A</v>
      </c>
    </row>
    <row r="2649" spans="1:8" x14ac:dyDescent="0.25">
      <c r="A2649" s="21"/>
      <c r="B2649" s="156" t="s">
        <v>4978</v>
      </c>
      <c r="C2649" s="156" t="s">
        <v>4978</v>
      </c>
      <c r="D2649" s="28" t="s">
        <v>4930</v>
      </c>
      <c r="E2649" s="28" t="s">
        <v>107</v>
      </c>
      <c r="F2649" s="27">
        <v>44725</v>
      </c>
      <c r="G2649" s="32">
        <v>6079.47</v>
      </c>
      <c r="H2649" t="e">
        <f>VLOOKUP(B2649,'MEMBER PROFILE'!A:O,15,FALSE)</f>
        <v>#N/A</v>
      </c>
    </row>
    <row r="2650" spans="1:8" x14ac:dyDescent="0.25">
      <c r="A2650" s="21">
        <v>1342</v>
      </c>
      <c r="B2650" s="156" t="s">
        <v>4979</v>
      </c>
      <c r="C2650" s="156" t="s">
        <v>4979</v>
      </c>
      <c r="D2650" s="28" t="s">
        <v>4932</v>
      </c>
      <c r="E2650" s="28" t="s">
        <v>51</v>
      </c>
      <c r="F2650" s="27">
        <v>44532</v>
      </c>
      <c r="G2650" s="32">
        <v>10667.18</v>
      </c>
      <c r="H2650" t="e">
        <f>VLOOKUP(B2650,'MEMBER PROFILE'!A:O,15,FALSE)</f>
        <v>#N/A</v>
      </c>
    </row>
    <row r="2651" spans="1:8" x14ac:dyDescent="0.25">
      <c r="A2651" s="21"/>
      <c r="B2651" s="156" t="s">
        <v>4979</v>
      </c>
      <c r="C2651" s="156" t="s">
        <v>4979</v>
      </c>
      <c r="D2651" s="28" t="s">
        <v>4932</v>
      </c>
      <c r="E2651" s="28" t="s">
        <v>52</v>
      </c>
      <c r="F2651" s="27">
        <v>44532</v>
      </c>
      <c r="G2651" s="32">
        <v>0</v>
      </c>
      <c r="H2651" t="e">
        <f>VLOOKUP(B2651,'MEMBER PROFILE'!A:O,15,FALSE)</f>
        <v>#N/A</v>
      </c>
    </row>
    <row r="2652" spans="1:8" x14ac:dyDescent="0.25">
      <c r="A2652" s="21"/>
      <c r="B2652" s="156" t="s">
        <v>4979</v>
      </c>
      <c r="C2652" s="156" t="s">
        <v>4979</v>
      </c>
      <c r="D2652" s="28" t="s">
        <v>4932</v>
      </c>
      <c r="E2652" s="28" t="s">
        <v>107</v>
      </c>
      <c r="F2652" s="27">
        <v>44558</v>
      </c>
      <c r="G2652" s="32">
        <v>517.09</v>
      </c>
      <c r="H2652" t="e">
        <f>VLOOKUP(B2652,'MEMBER PROFILE'!A:O,15,FALSE)</f>
        <v>#N/A</v>
      </c>
    </row>
    <row r="2653" spans="1:8" x14ac:dyDescent="0.25">
      <c r="A2653" s="21">
        <v>1343</v>
      </c>
      <c r="B2653" s="156" t="s">
        <v>4965</v>
      </c>
      <c r="C2653" s="156" t="s">
        <v>4965</v>
      </c>
      <c r="D2653" s="28" t="s">
        <v>4936</v>
      </c>
      <c r="E2653" s="28" t="s">
        <v>107</v>
      </c>
      <c r="F2653" s="27">
        <v>42901</v>
      </c>
      <c r="G2653" s="32">
        <v>683.71</v>
      </c>
      <c r="H2653" t="e">
        <f>VLOOKUP(B2653,'MEMBER PROFILE'!A:O,15,FALSE)</f>
        <v>#N/A</v>
      </c>
    </row>
    <row r="2654" spans="1:8" x14ac:dyDescent="0.25">
      <c r="A2654" s="21">
        <v>1344</v>
      </c>
      <c r="B2654" s="156" t="s">
        <v>4980</v>
      </c>
      <c r="C2654" s="156" t="s">
        <v>4980</v>
      </c>
      <c r="D2654" s="28" t="s">
        <v>4937</v>
      </c>
      <c r="E2654" s="28" t="s">
        <v>51</v>
      </c>
      <c r="F2654" s="27">
        <v>43881</v>
      </c>
      <c r="G2654" s="32">
        <v>10730.81</v>
      </c>
      <c r="H2654" t="e">
        <f>VLOOKUP(B2654,'MEMBER PROFILE'!A:O,15,FALSE)</f>
        <v>#N/A</v>
      </c>
    </row>
    <row r="2655" spans="1:8" x14ac:dyDescent="0.25">
      <c r="A2655" s="21"/>
      <c r="B2655" s="156" t="s">
        <v>4980</v>
      </c>
      <c r="C2655" s="156" t="s">
        <v>4980</v>
      </c>
      <c r="D2655" s="28" t="s">
        <v>4937</v>
      </c>
      <c r="E2655" s="28" t="s">
        <v>52</v>
      </c>
      <c r="F2655" s="27">
        <v>43881</v>
      </c>
      <c r="G2655" s="32">
        <v>300</v>
      </c>
      <c r="H2655" t="e">
        <f>VLOOKUP(B2655,'MEMBER PROFILE'!A:O,15,FALSE)</f>
        <v>#N/A</v>
      </c>
    </row>
    <row r="2656" spans="1:8" x14ac:dyDescent="0.25">
      <c r="A2656" s="21">
        <v>1345</v>
      </c>
      <c r="B2656" s="156" t="s">
        <v>4998</v>
      </c>
      <c r="C2656" s="156" t="s">
        <v>4998</v>
      </c>
      <c r="D2656" s="28" t="s">
        <v>4940</v>
      </c>
      <c r="E2656" s="28" t="s">
        <v>51</v>
      </c>
      <c r="F2656" s="27">
        <v>44355</v>
      </c>
      <c r="G2656" s="32">
        <v>16708.009999999998</v>
      </c>
      <c r="H2656" t="e">
        <f>VLOOKUP(B2656,'MEMBER PROFILE'!A:O,15,FALSE)</f>
        <v>#N/A</v>
      </c>
    </row>
    <row r="2657" spans="1:8" x14ac:dyDescent="0.25">
      <c r="A2657" s="21"/>
      <c r="B2657" s="156" t="s">
        <v>4998</v>
      </c>
      <c r="C2657" s="156" t="s">
        <v>4998</v>
      </c>
      <c r="D2657" s="28" t="s">
        <v>4940</v>
      </c>
      <c r="E2657" s="28" t="s">
        <v>52</v>
      </c>
      <c r="F2657" s="27">
        <v>44355</v>
      </c>
      <c r="G2657" s="32">
        <v>300</v>
      </c>
      <c r="H2657" t="e">
        <f>VLOOKUP(B2657,'MEMBER PROFILE'!A:O,15,FALSE)</f>
        <v>#N/A</v>
      </c>
    </row>
    <row r="2658" spans="1:8" x14ac:dyDescent="0.25">
      <c r="A2658" s="21">
        <v>1346</v>
      </c>
      <c r="B2658" s="156" t="s">
        <v>4999</v>
      </c>
      <c r="C2658" s="156" t="s">
        <v>4999</v>
      </c>
      <c r="D2658" s="28" t="s">
        <v>4944</v>
      </c>
      <c r="E2658" s="28" t="s">
        <v>51</v>
      </c>
      <c r="F2658" s="27">
        <v>44685</v>
      </c>
      <c r="G2658" s="32">
        <v>15027.14</v>
      </c>
      <c r="H2658" t="e">
        <f>VLOOKUP(B2658,'MEMBER PROFILE'!A:O,15,FALSE)</f>
        <v>#N/A</v>
      </c>
    </row>
    <row r="2659" spans="1:8" x14ac:dyDescent="0.25">
      <c r="A2659" s="21"/>
      <c r="B2659" s="156" t="s">
        <v>4999</v>
      </c>
      <c r="C2659" s="156" t="s">
        <v>4999</v>
      </c>
      <c r="D2659" s="28" t="s">
        <v>4944</v>
      </c>
      <c r="E2659" s="28" t="s">
        <v>52</v>
      </c>
      <c r="F2659" s="27">
        <v>44685</v>
      </c>
      <c r="G2659" s="32">
        <v>100</v>
      </c>
      <c r="H2659" t="e">
        <f>VLOOKUP(B2659,'MEMBER PROFILE'!A:O,15,FALSE)</f>
        <v>#N/A</v>
      </c>
    </row>
    <row r="2660" spans="1:8" x14ac:dyDescent="0.25">
      <c r="A2660" s="21">
        <v>1347</v>
      </c>
      <c r="B2660" s="156" t="s">
        <v>5000</v>
      </c>
      <c r="C2660" s="156" t="s">
        <v>5000</v>
      </c>
      <c r="D2660" s="28" t="s">
        <v>4947</v>
      </c>
      <c r="E2660" s="28" t="s">
        <v>51</v>
      </c>
      <c r="F2660" s="27">
        <v>42738</v>
      </c>
      <c r="G2660" s="32">
        <v>13754.55</v>
      </c>
      <c r="H2660" t="e">
        <f>VLOOKUP(B2660,'MEMBER PROFILE'!A:O,15,FALSE)</f>
        <v>#N/A</v>
      </c>
    </row>
    <row r="2661" spans="1:8" x14ac:dyDescent="0.25">
      <c r="A2661" s="21"/>
      <c r="B2661" s="156" t="s">
        <v>5000</v>
      </c>
      <c r="C2661" s="156" t="s">
        <v>5000</v>
      </c>
      <c r="D2661" s="28" t="s">
        <v>4947</v>
      </c>
      <c r="E2661" s="28" t="s">
        <v>52</v>
      </c>
      <c r="F2661" s="27">
        <v>42738</v>
      </c>
      <c r="G2661" s="32">
        <v>200</v>
      </c>
      <c r="H2661" t="e">
        <f>VLOOKUP(B2661,'MEMBER PROFILE'!A:O,15,FALSE)</f>
        <v>#N/A</v>
      </c>
    </row>
    <row r="2662" spans="1:8" x14ac:dyDescent="0.25">
      <c r="A2662" s="21"/>
      <c r="B2662" s="156" t="s">
        <v>5000</v>
      </c>
      <c r="C2662" s="156" t="s">
        <v>5000</v>
      </c>
      <c r="D2662" s="28" t="s">
        <v>4947</v>
      </c>
      <c r="E2662" s="28" t="s">
        <v>107</v>
      </c>
      <c r="F2662" s="27">
        <v>39175</v>
      </c>
      <c r="G2662" s="32">
        <v>2563.25</v>
      </c>
      <c r="H2662" t="e">
        <f>VLOOKUP(B2662,'MEMBER PROFILE'!A:O,15,FALSE)</f>
        <v>#N/A</v>
      </c>
    </row>
    <row r="2663" spans="1:8" x14ac:dyDescent="0.25">
      <c r="A2663" s="21">
        <v>1348</v>
      </c>
      <c r="B2663" s="156" t="s">
        <v>5001</v>
      </c>
      <c r="C2663" s="156" t="s">
        <v>5001</v>
      </c>
      <c r="D2663" s="28" t="s">
        <v>4950</v>
      </c>
      <c r="E2663" s="28" t="s">
        <v>51</v>
      </c>
      <c r="F2663" s="27">
        <v>44431</v>
      </c>
      <c r="G2663" s="32">
        <v>12618.39</v>
      </c>
      <c r="H2663" t="e">
        <f>VLOOKUP(B2663,'MEMBER PROFILE'!A:O,15,FALSE)</f>
        <v>#N/A</v>
      </c>
    </row>
    <row r="2664" spans="1:8" x14ac:dyDescent="0.25">
      <c r="A2664" s="21"/>
      <c r="B2664" s="156" t="s">
        <v>5001</v>
      </c>
      <c r="C2664" s="156" t="s">
        <v>5001</v>
      </c>
      <c r="D2664" s="28" t="s">
        <v>4950</v>
      </c>
      <c r="E2664" s="28" t="s">
        <v>52</v>
      </c>
      <c r="F2664" s="27">
        <v>44431</v>
      </c>
      <c r="G2664" s="32">
        <v>100</v>
      </c>
      <c r="H2664" t="e">
        <f>VLOOKUP(B2664,'MEMBER PROFILE'!A:O,15,FALSE)</f>
        <v>#N/A</v>
      </c>
    </row>
    <row r="2665" spans="1:8" x14ac:dyDescent="0.25">
      <c r="A2665" s="21">
        <v>1349</v>
      </c>
      <c r="B2665" s="156" t="s">
        <v>5002</v>
      </c>
      <c r="C2665" s="156" t="s">
        <v>5002</v>
      </c>
      <c r="D2665" s="28" t="s">
        <v>4954</v>
      </c>
      <c r="E2665" s="28" t="s">
        <v>51</v>
      </c>
      <c r="F2665" s="27">
        <v>43105</v>
      </c>
      <c r="G2665" s="32">
        <v>10936.62</v>
      </c>
      <c r="H2665" t="e">
        <f>VLOOKUP(B2665,'MEMBER PROFILE'!A:O,15,FALSE)</f>
        <v>#N/A</v>
      </c>
    </row>
    <row r="2666" spans="1:8" x14ac:dyDescent="0.25">
      <c r="A2666" s="21"/>
      <c r="B2666" s="156" t="s">
        <v>5002</v>
      </c>
      <c r="C2666" s="156" t="s">
        <v>5002</v>
      </c>
      <c r="D2666" s="28" t="s">
        <v>4954</v>
      </c>
      <c r="E2666" s="28" t="s">
        <v>52</v>
      </c>
      <c r="F2666" s="27">
        <v>43105</v>
      </c>
      <c r="G2666" s="32">
        <v>-400</v>
      </c>
      <c r="H2666" t="e">
        <f>VLOOKUP(B2666,'MEMBER PROFILE'!A:O,15,FALSE)</f>
        <v>#N/A</v>
      </c>
    </row>
    <row r="2667" spans="1:8" x14ac:dyDescent="0.25">
      <c r="A2667" s="21"/>
      <c r="B2667" s="156" t="s">
        <v>5002</v>
      </c>
      <c r="C2667" s="156" t="s">
        <v>5002</v>
      </c>
      <c r="D2667" s="28" t="s">
        <v>4954</v>
      </c>
      <c r="E2667" s="28" t="s">
        <v>107</v>
      </c>
      <c r="F2667" s="27">
        <v>42129</v>
      </c>
      <c r="G2667" s="32">
        <v>1100.6400000000001</v>
      </c>
      <c r="H2667" t="e">
        <f>VLOOKUP(B2667,'MEMBER PROFILE'!A:O,15,FALSE)</f>
        <v>#N/A</v>
      </c>
    </row>
    <row r="2668" spans="1:8" x14ac:dyDescent="0.25">
      <c r="A2668" s="21">
        <v>1350</v>
      </c>
      <c r="B2668" s="156" t="s">
        <v>5003</v>
      </c>
      <c r="C2668" s="156" t="s">
        <v>5003</v>
      </c>
      <c r="D2668" s="28" t="s">
        <v>4958</v>
      </c>
      <c r="E2668" s="28" t="s">
        <v>51</v>
      </c>
      <c r="F2668" s="27">
        <v>44911</v>
      </c>
      <c r="G2668" s="32">
        <v>15115.89</v>
      </c>
      <c r="H2668" t="e">
        <f>VLOOKUP(B2668,'MEMBER PROFILE'!A:O,15,FALSE)</f>
        <v>#N/A</v>
      </c>
    </row>
    <row r="2669" spans="1:8" x14ac:dyDescent="0.25">
      <c r="A2669" s="21"/>
      <c r="B2669" s="156" t="s">
        <v>5003</v>
      </c>
      <c r="C2669" s="156" t="s">
        <v>5003</v>
      </c>
      <c r="D2669" s="28" t="s">
        <v>4958</v>
      </c>
      <c r="E2669" s="28" t="s">
        <v>52</v>
      </c>
      <c r="F2669" s="27">
        <v>44911</v>
      </c>
      <c r="G2669" s="32">
        <v>1000</v>
      </c>
      <c r="H2669" t="e">
        <f>VLOOKUP(B2669,'MEMBER PROFILE'!A:O,15,FALSE)</f>
        <v>#N/A</v>
      </c>
    </row>
    <row r="2670" spans="1:8" x14ac:dyDescent="0.25">
      <c r="A2670" s="21">
        <v>1351</v>
      </c>
      <c r="B2670" s="156" t="s">
        <v>5004</v>
      </c>
      <c r="C2670" s="156" t="s">
        <v>5004</v>
      </c>
      <c r="D2670" s="28" t="s">
        <v>4964</v>
      </c>
      <c r="E2670" s="28" t="s">
        <v>51</v>
      </c>
      <c r="F2670" s="27">
        <v>44089</v>
      </c>
      <c r="G2670" s="32">
        <v>15957.04</v>
      </c>
      <c r="H2670" t="e">
        <f>VLOOKUP(B2670,'MEMBER PROFILE'!A:O,15,FALSE)</f>
        <v>#N/A</v>
      </c>
    </row>
    <row r="2671" spans="1:8" x14ac:dyDescent="0.25">
      <c r="A2671" s="21"/>
      <c r="B2671" s="156" t="s">
        <v>5004</v>
      </c>
      <c r="C2671" s="156" t="s">
        <v>5004</v>
      </c>
      <c r="D2671" s="28" t="s">
        <v>4964</v>
      </c>
      <c r="E2671" s="28" t="s">
        <v>52</v>
      </c>
      <c r="F2671" s="27">
        <v>44089</v>
      </c>
      <c r="G2671" s="32">
        <v>300</v>
      </c>
      <c r="H2671" t="e">
        <f>VLOOKUP(B2671,'MEMBER PROFILE'!A:O,15,FALSE)</f>
        <v>#N/A</v>
      </c>
    </row>
    <row r="2672" spans="1:8" x14ac:dyDescent="0.25">
      <c r="A2672" s="21">
        <v>1352</v>
      </c>
      <c r="B2672" s="156" t="s">
        <v>4991</v>
      </c>
      <c r="C2672" s="156" t="s">
        <v>4991</v>
      </c>
      <c r="D2672" s="28" t="s">
        <v>4967</v>
      </c>
      <c r="E2672" s="28" t="s">
        <v>107</v>
      </c>
      <c r="F2672" s="27">
        <v>41963</v>
      </c>
      <c r="G2672" s="32">
        <v>1197.55</v>
      </c>
      <c r="H2672" t="e">
        <f>VLOOKUP(B2672,'MEMBER PROFILE'!A:O,15,FALSE)</f>
        <v>#N/A</v>
      </c>
    </row>
    <row r="2673" spans="1:8" x14ac:dyDescent="0.25">
      <c r="A2673" s="21">
        <v>1353</v>
      </c>
      <c r="B2673" s="156" t="s">
        <v>5016</v>
      </c>
      <c r="C2673" s="156" t="s">
        <v>5016</v>
      </c>
      <c r="D2673" s="28" t="s">
        <v>4971</v>
      </c>
      <c r="E2673" s="28" t="s">
        <v>51</v>
      </c>
      <c r="F2673" s="27">
        <v>45497</v>
      </c>
      <c r="G2673" s="32">
        <v>15150</v>
      </c>
      <c r="H2673" t="e">
        <f>VLOOKUP(B2673,'MEMBER PROFILE'!A:O,15,FALSE)</f>
        <v>#N/A</v>
      </c>
    </row>
    <row r="2674" spans="1:8" x14ac:dyDescent="0.25">
      <c r="A2674" s="21"/>
      <c r="B2674" s="156" t="s">
        <v>5016</v>
      </c>
      <c r="C2674" s="156" t="s">
        <v>5016</v>
      </c>
      <c r="D2674" s="28" t="s">
        <v>4971</v>
      </c>
      <c r="E2674" s="28" t="s">
        <v>52</v>
      </c>
      <c r="F2674" s="27">
        <v>45497</v>
      </c>
      <c r="G2674" s="32">
        <v>1500</v>
      </c>
      <c r="H2674" t="e">
        <f>VLOOKUP(B2674,'MEMBER PROFILE'!A:O,15,FALSE)</f>
        <v>#N/A</v>
      </c>
    </row>
    <row r="2675" spans="1:8" x14ac:dyDescent="0.25">
      <c r="A2675" s="21"/>
      <c r="B2675" s="156" t="s">
        <v>5016</v>
      </c>
      <c r="C2675" s="156" t="s">
        <v>5016</v>
      </c>
      <c r="D2675" s="28" t="s">
        <v>4971</v>
      </c>
      <c r="E2675" s="28" t="s">
        <v>107</v>
      </c>
      <c r="F2675" s="27">
        <v>42604</v>
      </c>
      <c r="G2675" s="32">
        <v>590.82000000000005</v>
      </c>
      <c r="H2675" t="e">
        <f>VLOOKUP(B2675,'MEMBER PROFILE'!A:O,15,FALSE)</f>
        <v>#N/A</v>
      </c>
    </row>
    <row r="2676" spans="1:8" x14ac:dyDescent="0.25">
      <c r="A2676" s="21">
        <v>1354</v>
      </c>
      <c r="B2676" s="156" t="s">
        <v>5017</v>
      </c>
      <c r="C2676" s="156" t="s">
        <v>5017</v>
      </c>
      <c r="D2676" s="28" t="s">
        <v>6794</v>
      </c>
      <c r="E2676" s="28" t="s">
        <v>51</v>
      </c>
      <c r="F2676" s="27">
        <v>45377</v>
      </c>
      <c r="G2676" s="32">
        <v>15150</v>
      </c>
      <c r="H2676" t="e">
        <f>VLOOKUP(B2676,'MEMBER PROFILE'!A:O,15,FALSE)</f>
        <v>#N/A</v>
      </c>
    </row>
    <row r="2677" spans="1:8" x14ac:dyDescent="0.25">
      <c r="A2677" s="21"/>
      <c r="B2677" s="156" t="s">
        <v>5017</v>
      </c>
      <c r="C2677" s="156" t="s">
        <v>5017</v>
      </c>
      <c r="D2677" s="28" t="s">
        <v>6794</v>
      </c>
      <c r="E2677" s="28" t="s">
        <v>52</v>
      </c>
      <c r="F2677" s="27">
        <v>45377</v>
      </c>
      <c r="G2677" s="32">
        <v>1500</v>
      </c>
      <c r="H2677" t="e">
        <f>VLOOKUP(B2677,'MEMBER PROFILE'!A:O,15,FALSE)</f>
        <v>#N/A</v>
      </c>
    </row>
    <row r="2678" spans="1:8" x14ac:dyDescent="0.25">
      <c r="A2678" s="21">
        <v>1355</v>
      </c>
      <c r="B2678" s="156" t="s">
        <v>5018</v>
      </c>
      <c r="C2678" s="156" t="s">
        <v>5018</v>
      </c>
      <c r="D2678" s="28" t="s">
        <v>4974</v>
      </c>
      <c r="E2678" s="28" t="s">
        <v>51</v>
      </c>
      <c r="F2678" s="27">
        <v>45343</v>
      </c>
      <c r="G2678" s="32">
        <v>22852.33</v>
      </c>
      <c r="H2678" t="e">
        <f>VLOOKUP(B2678,'MEMBER PROFILE'!A:O,15,FALSE)</f>
        <v>#N/A</v>
      </c>
    </row>
    <row r="2679" spans="1:8" x14ac:dyDescent="0.25">
      <c r="A2679" s="21"/>
      <c r="B2679" s="156" t="s">
        <v>5018</v>
      </c>
      <c r="C2679" s="156" t="s">
        <v>5018</v>
      </c>
      <c r="D2679" s="28" t="s">
        <v>4974</v>
      </c>
      <c r="E2679" s="28" t="s">
        <v>52</v>
      </c>
      <c r="F2679" s="27">
        <v>45343</v>
      </c>
      <c r="G2679" s="32">
        <v>1500</v>
      </c>
      <c r="H2679" t="e">
        <f>VLOOKUP(B2679,'MEMBER PROFILE'!A:O,15,FALSE)</f>
        <v>#N/A</v>
      </c>
    </row>
    <row r="2680" spans="1:8" x14ac:dyDescent="0.25">
      <c r="A2680" s="21">
        <v>1356</v>
      </c>
      <c r="B2680" s="156" t="s">
        <v>5019</v>
      </c>
      <c r="C2680" s="156" t="s">
        <v>5019</v>
      </c>
      <c r="D2680" s="28" t="s">
        <v>4982</v>
      </c>
      <c r="E2680" s="28" t="s">
        <v>51</v>
      </c>
      <c r="F2680" s="27">
        <v>39993</v>
      </c>
      <c r="G2680" s="32">
        <v>30973.56</v>
      </c>
      <c r="H2680" t="e">
        <f>VLOOKUP(B2680,'MEMBER PROFILE'!A:O,15,FALSE)</f>
        <v>#N/A</v>
      </c>
    </row>
    <row r="2681" spans="1:8" x14ac:dyDescent="0.25">
      <c r="A2681" s="21"/>
      <c r="B2681" s="156" t="s">
        <v>5019</v>
      </c>
      <c r="C2681" s="156" t="s">
        <v>5019</v>
      </c>
      <c r="D2681" s="28" t="s">
        <v>4982</v>
      </c>
      <c r="E2681" s="28" t="s">
        <v>52</v>
      </c>
      <c r="F2681" s="27">
        <v>39993</v>
      </c>
      <c r="G2681" s="32">
        <v>300</v>
      </c>
      <c r="H2681" t="e">
        <f>VLOOKUP(B2681,'MEMBER PROFILE'!A:O,15,FALSE)</f>
        <v>#N/A</v>
      </c>
    </row>
    <row r="2682" spans="1:8" x14ac:dyDescent="0.25">
      <c r="A2682" s="21">
        <v>1357</v>
      </c>
      <c r="B2682" s="156" t="s">
        <v>5020</v>
      </c>
      <c r="C2682" s="156" t="s">
        <v>5020</v>
      </c>
      <c r="D2682" s="28" t="s">
        <v>4985</v>
      </c>
      <c r="E2682" s="28" t="s">
        <v>51</v>
      </c>
      <c r="F2682" s="27">
        <v>43591</v>
      </c>
      <c r="G2682" s="32">
        <v>27288.55</v>
      </c>
      <c r="H2682" t="e">
        <f>VLOOKUP(B2682,'MEMBER PROFILE'!A:O,15,FALSE)</f>
        <v>#N/A</v>
      </c>
    </row>
    <row r="2683" spans="1:8" x14ac:dyDescent="0.25">
      <c r="A2683" s="21"/>
      <c r="B2683" s="156" t="s">
        <v>5020</v>
      </c>
      <c r="C2683" s="156" t="s">
        <v>5020</v>
      </c>
      <c r="D2683" s="28" t="s">
        <v>4985</v>
      </c>
      <c r="E2683" s="28" t="s">
        <v>52</v>
      </c>
      <c r="F2683" s="27">
        <v>43591</v>
      </c>
      <c r="G2683" s="32">
        <v>600</v>
      </c>
      <c r="H2683" t="e">
        <f>VLOOKUP(B2683,'MEMBER PROFILE'!A:O,15,FALSE)</f>
        <v>#N/A</v>
      </c>
    </row>
    <row r="2684" spans="1:8" x14ac:dyDescent="0.25">
      <c r="A2684" s="21"/>
      <c r="B2684" s="156" t="s">
        <v>5020</v>
      </c>
      <c r="C2684" s="156" t="s">
        <v>5020</v>
      </c>
      <c r="D2684" s="28" t="s">
        <v>4985</v>
      </c>
      <c r="E2684" s="28" t="s">
        <v>107</v>
      </c>
      <c r="F2684" s="27">
        <v>42163</v>
      </c>
      <c r="G2684" s="32">
        <v>1668.76</v>
      </c>
      <c r="H2684" t="e">
        <f>VLOOKUP(B2684,'MEMBER PROFILE'!A:O,15,FALSE)</f>
        <v>#N/A</v>
      </c>
    </row>
    <row r="2685" spans="1:8" x14ac:dyDescent="0.25">
      <c r="A2685" s="21">
        <v>1358</v>
      </c>
      <c r="B2685" s="156" t="s">
        <v>5021</v>
      </c>
      <c r="C2685" s="156" t="s">
        <v>5021</v>
      </c>
      <c r="D2685" s="28" t="s">
        <v>4987</v>
      </c>
      <c r="E2685" s="28" t="s">
        <v>51</v>
      </c>
      <c r="F2685" s="27">
        <v>44565</v>
      </c>
      <c r="G2685" s="32">
        <v>10027.14</v>
      </c>
      <c r="H2685" t="e">
        <f>VLOOKUP(B2685,'MEMBER PROFILE'!A:O,15,FALSE)</f>
        <v>#N/A</v>
      </c>
    </row>
    <row r="2686" spans="1:8" x14ac:dyDescent="0.25">
      <c r="A2686" s="21"/>
      <c r="B2686" s="156" t="s">
        <v>5021</v>
      </c>
      <c r="C2686" s="156" t="s">
        <v>5021</v>
      </c>
      <c r="D2686" s="28" t="s">
        <v>4987</v>
      </c>
      <c r="E2686" s="28" t="s">
        <v>52</v>
      </c>
      <c r="F2686" s="27">
        <v>44565</v>
      </c>
      <c r="G2686" s="32">
        <v>0</v>
      </c>
      <c r="H2686" t="e">
        <f>VLOOKUP(B2686,'MEMBER PROFILE'!A:O,15,FALSE)</f>
        <v>#N/A</v>
      </c>
    </row>
    <row r="2687" spans="1:8" x14ac:dyDescent="0.25">
      <c r="A2687" s="21">
        <v>1359</v>
      </c>
      <c r="B2687" s="156" t="s">
        <v>5022</v>
      </c>
      <c r="C2687" s="156" t="s">
        <v>5022</v>
      </c>
      <c r="D2687" s="28" t="s">
        <v>4989</v>
      </c>
      <c r="E2687" s="28" t="s">
        <v>51</v>
      </c>
      <c r="F2687" s="27">
        <v>44791</v>
      </c>
      <c r="G2687" s="32">
        <v>10286.31</v>
      </c>
      <c r="H2687" t="e">
        <f>VLOOKUP(B2687,'MEMBER PROFILE'!A:O,15,FALSE)</f>
        <v>#N/A</v>
      </c>
    </row>
    <row r="2688" spans="1:8" x14ac:dyDescent="0.25">
      <c r="A2688" s="21"/>
      <c r="B2688" s="156" t="s">
        <v>5022</v>
      </c>
      <c r="C2688" s="156" t="s">
        <v>5022</v>
      </c>
      <c r="D2688" s="28" t="s">
        <v>4989</v>
      </c>
      <c r="E2688" s="28" t="s">
        <v>52</v>
      </c>
      <c r="F2688" s="27">
        <v>44791</v>
      </c>
      <c r="G2688" s="32">
        <v>-200</v>
      </c>
      <c r="H2688" t="e">
        <f>VLOOKUP(B2688,'MEMBER PROFILE'!A:O,15,FALSE)</f>
        <v>#N/A</v>
      </c>
    </row>
    <row r="2689" spans="1:8" x14ac:dyDescent="0.25">
      <c r="A2689" s="21">
        <v>1360</v>
      </c>
      <c r="B2689" s="156" t="s">
        <v>5057</v>
      </c>
      <c r="C2689" s="156" t="s">
        <v>5057</v>
      </c>
      <c r="D2689" s="28" t="s">
        <v>4994</v>
      </c>
      <c r="E2689" s="28" t="s">
        <v>107</v>
      </c>
      <c r="F2689" s="27">
        <v>44761</v>
      </c>
      <c r="G2689" s="32">
        <v>507.45</v>
      </c>
      <c r="H2689" t="e">
        <f>VLOOKUP(B2689,'MEMBER PROFILE'!A:O,15,FALSE)</f>
        <v>#N/A</v>
      </c>
    </row>
    <row r="2690" spans="1:8" x14ac:dyDescent="0.25">
      <c r="A2690" s="21">
        <v>1361</v>
      </c>
      <c r="B2690" s="156" t="s">
        <v>5023</v>
      </c>
      <c r="C2690" s="156" t="s">
        <v>5023</v>
      </c>
      <c r="D2690" s="28" t="s">
        <v>4997</v>
      </c>
      <c r="E2690" s="28" t="s">
        <v>51</v>
      </c>
      <c r="F2690" s="27">
        <v>41709</v>
      </c>
      <c r="G2690" s="32">
        <v>89060.29</v>
      </c>
      <c r="H2690" t="e">
        <f>VLOOKUP(B2690,'MEMBER PROFILE'!A:O,15,FALSE)</f>
        <v>#N/A</v>
      </c>
    </row>
    <row r="2691" spans="1:8" x14ac:dyDescent="0.25">
      <c r="A2691" s="21"/>
      <c r="B2691" s="156" t="s">
        <v>5023</v>
      </c>
      <c r="C2691" s="156" t="s">
        <v>5023</v>
      </c>
      <c r="D2691" s="28" t="s">
        <v>4997</v>
      </c>
      <c r="E2691" s="28" t="s">
        <v>52</v>
      </c>
      <c r="F2691" s="27">
        <v>41709</v>
      </c>
      <c r="G2691" s="32">
        <v>300</v>
      </c>
      <c r="H2691" t="e">
        <f>VLOOKUP(B2691,'MEMBER PROFILE'!A:O,15,FALSE)</f>
        <v>#N/A</v>
      </c>
    </row>
    <row r="2692" spans="1:8" x14ac:dyDescent="0.25">
      <c r="A2692" s="21"/>
      <c r="B2692" s="156" t="s">
        <v>5023</v>
      </c>
      <c r="C2692" s="156" t="s">
        <v>5023</v>
      </c>
      <c r="D2692" s="28" t="s">
        <v>4997</v>
      </c>
      <c r="E2692" s="28" t="s">
        <v>107</v>
      </c>
      <c r="F2692" s="27">
        <v>41807</v>
      </c>
      <c r="G2692" s="32">
        <v>627.99</v>
      </c>
      <c r="H2692" t="e">
        <f>VLOOKUP(B2692,'MEMBER PROFILE'!A:O,15,FALSE)</f>
        <v>#N/A</v>
      </c>
    </row>
    <row r="2693" spans="1:8" x14ac:dyDescent="0.25">
      <c r="A2693" s="21">
        <v>1362</v>
      </c>
      <c r="B2693" s="156" t="s">
        <v>5065</v>
      </c>
      <c r="C2693" s="156" t="s">
        <v>5065</v>
      </c>
      <c r="D2693" s="28" t="s">
        <v>5006</v>
      </c>
      <c r="E2693" s="28" t="s">
        <v>51</v>
      </c>
      <c r="F2693" s="27">
        <v>42060</v>
      </c>
      <c r="G2693" s="32">
        <v>21105.34</v>
      </c>
      <c r="H2693" t="e">
        <f>VLOOKUP(B2693,'MEMBER PROFILE'!A:O,15,FALSE)</f>
        <v>#N/A</v>
      </c>
    </row>
    <row r="2694" spans="1:8" x14ac:dyDescent="0.25">
      <c r="A2694" s="21"/>
      <c r="B2694" s="156" t="s">
        <v>5065</v>
      </c>
      <c r="C2694" s="156" t="s">
        <v>5065</v>
      </c>
      <c r="D2694" s="28" t="s">
        <v>5006</v>
      </c>
      <c r="E2694" s="28" t="s">
        <v>52</v>
      </c>
      <c r="F2694" s="27">
        <v>42060</v>
      </c>
      <c r="G2694" s="32">
        <v>-400</v>
      </c>
      <c r="H2694" t="e">
        <f>VLOOKUP(B2694,'MEMBER PROFILE'!A:O,15,FALSE)</f>
        <v>#N/A</v>
      </c>
    </row>
    <row r="2695" spans="1:8" x14ac:dyDescent="0.25">
      <c r="A2695" s="21">
        <v>1363</v>
      </c>
      <c r="B2695" s="156" t="s">
        <v>5068</v>
      </c>
      <c r="C2695" s="156" t="s">
        <v>5068</v>
      </c>
      <c r="D2695" s="28" t="s">
        <v>5009</v>
      </c>
      <c r="E2695" s="28" t="s">
        <v>51</v>
      </c>
      <c r="F2695" s="27">
        <v>40976</v>
      </c>
      <c r="G2695" s="32">
        <v>112639.98</v>
      </c>
      <c r="H2695" t="e">
        <f>VLOOKUP(B2695,'MEMBER PROFILE'!A:O,15,FALSE)</f>
        <v>#N/A</v>
      </c>
    </row>
    <row r="2696" spans="1:8" x14ac:dyDescent="0.25">
      <c r="A2696" s="21"/>
      <c r="B2696" s="156" t="s">
        <v>5068</v>
      </c>
      <c r="C2696" s="156" t="s">
        <v>5068</v>
      </c>
      <c r="D2696" s="28" t="s">
        <v>5009</v>
      </c>
      <c r="E2696" s="28" t="s">
        <v>52</v>
      </c>
      <c r="F2696" s="27">
        <v>40976</v>
      </c>
      <c r="G2696" s="32">
        <v>300</v>
      </c>
      <c r="H2696" t="e">
        <f>VLOOKUP(B2696,'MEMBER PROFILE'!A:O,15,FALSE)</f>
        <v>#N/A</v>
      </c>
    </row>
    <row r="2697" spans="1:8" x14ac:dyDescent="0.25">
      <c r="A2697" s="21">
        <v>1364</v>
      </c>
      <c r="B2697" s="156" t="s">
        <v>5069</v>
      </c>
      <c r="C2697" s="156" t="s">
        <v>5069</v>
      </c>
      <c r="D2697" s="28" t="s">
        <v>5010</v>
      </c>
      <c r="E2697" s="28" t="s">
        <v>51</v>
      </c>
      <c r="F2697" s="27">
        <v>40976</v>
      </c>
      <c r="G2697" s="32">
        <v>72584.100000000006</v>
      </c>
      <c r="H2697" t="e">
        <f>VLOOKUP(B2697,'MEMBER PROFILE'!A:O,15,FALSE)</f>
        <v>#N/A</v>
      </c>
    </row>
    <row r="2698" spans="1:8" x14ac:dyDescent="0.25">
      <c r="A2698" s="21"/>
      <c r="B2698" s="156" t="s">
        <v>5069</v>
      </c>
      <c r="C2698" s="156" t="s">
        <v>5069</v>
      </c>
      <c r="D2698" s="28" t="s">
        <v>5010</v>
      </c>
      <c r="E2698" s="28" t="s">
        <v>52</v>
      </c>
      <c r="F2698" s="27">
        <v>40976</v>
      </c>
      <c r="G2698" s="32">
        <v>300</v>
      </c>
      <c r="H2698" t="e">
        <f>VLOOKUP(B2698,'MEMBER PROFILE'!A:O,15,FALSE)</f>
        <v>#N/A</v>
      </c>
    </row>
    <row r="2699" spans="1:8" x14ac:dyDescent="0.25">
      <c r="A2699" s="21">
        <v>1365</v>
      </c>
      <c r="B2699" s="156" t="s">
        <v>5070</v>
      </c>
      <c r="C2699" s="156" t="s">
        <v>5070</v>
      </c>
      <c r="D2699" s="28" t="s">
        <v>5012</v>
      </c>
      <c r="E2699" s="28" t="s">
        <v>51</v>
      </c>
      <c r="F2699" s="27">
        <v>40976</v>
      </c>
      <c r="G2699" s="32">
        <v>72584.100000000006</v>
      </c>
      <c r="H2699" t="e">
        <f>VLOOKUP(B2699,'MEMBER PROFILE'!A:O,15,FALSE)</f>
        <v>#N/A</v>
      </c>
    </row>
    <row r="2700" spans="1:8" x14ac:dyDescent="0.25">
      <c r="A2700" s="21"/>
      <c r="B2700" s="156" t="s">
        <v>5070</v>
      </c>
      <c r="C2700" s="156" t="s">
        <v>5070</v>
      </c>
      <c r="D2700" s="28" t="s">
        <v>5012</v>
      </c>
      <c r="E2700" s="28" t="s">
        <v>52</v>
      </c>
      <c r="F2700" s="27">
        <v>40976</v>
      </c>
      <c r="G2700" s="32">
        <v>300</v>
      </c>
      <c r="H2700" t="e">
        <f>VLOOKUP(B2700,'MEMBER PROFILE'!A:O,15,FALSE)</f>
        <v>#N/A</v>
      </c>
    </row>
    <row r="2701" spans="1:8" x14ac:dyDescent="0.25">
      <c r="A2701" s="21">
        <v>1366</v>
      </c>
      <c r="B2701" s="156" t="s">
        <v>5071</v>
      </c>
      <c r="C2701" s="156" t="s">
        <v>5071</v>
      </c>
      <c r="D2701" s="28" t="s">
        <v>5013</v>
      </c>
      <c r="E2701" s="28" t="s">
        <v>51</v>
      </c>
      <c r="F2701" s="27">
        <v>40976</v>
      </c>
      <c r="G2701" s="32">
        <v>113201.09</v>
      </c>
      <c r="H2701" t="e">
        <f>VLOOKUP(B2701,'MEMBER PROFILE'!A:O,15,FALSE)</f>
        <v>#N/A</v>
      </c>
    </row>
    <row r="2702" spans="1:8" x14ac:dyDescent="0.25">
      <c r="A2702" s="21"/>
      <c r="B2702" s="156" t="s">
        <v>5071</v>
      </c>
      <c r="C2702" s="156" t="s">
        <v>5071</v>
      </c>
      <c r="D2702" s="28" t="s">
        <v>5013</v>
      </c>
      <c r="E2702" s="28" t="s">
        <v>52</v>
      </c>
      <c r="F2702" s="27">
        <v>40976</v>
      </c>
      <c r="G2702" s="32">
        <v>300</v>
      </c>
      <c r="H2702" t="e">
        <f>VLOOKUP(B2702,'MEMBER PROFILE'!A:O,15,FALSE)</f>
        <v>#N/A</v>
      </c>
    </row>
    <row r="2703" spans="1:8" x14ac:dyDescent="0.25">
      <c r="A2703" s="21">
        <v>1367</v>
      </c>
      <c r="B2703" s="156" t="s">
        <v>5072</v>
      </c>
      <c r="C2703" s="156" t="s">
        <v>5072</v>
      </c>
      <c r="D2703" s="28" t="s">
        <v>5015</v>
      </c>
      <c r="E2703" s="28" t="s">
        <v>51</v>
      </c>
      <c r="F2703" s="27">
        <v>40976</v>
      </c>
      <c r="G2703" s="32">
        <v>72584.100000000006</v>
      </c>
      <c r="H2703" t="e">
        <f>VLOOKUP(B2703,'MEMBER PROFILE'!A:O,15,FALSE)</f>
        <v>#N/A</v>
      </c>
    </row>
    <row r="2704" spans="1:8" x14ac:dyDescent="0.25">
      <c r="A2704" s="21"/>
      <c r="B2704" s="156" t="s">
        <v>5072</v>
      </c>
      <c r="C2704" s="156" t="s">
        <v>5072</v>
      </c>
      <c r="D2704" s="28" t="s">
        <v>5015</v>
      </c>
      <c r="E2704" s="28" t="s">
        <v>52</v>
      </c>
      <c r="F2704" s="27">
        <v>40976</v>
      </c>
      <c r="G2704" s="32">
        <v>300</v>
      </c>
      <c r="H2704" t="e">
        <f>VLOOKUP(B2704,'MEMBER PROFILE'!A:O,15,FALSE)</f>
        <v>#N/A</v>
      </c>
    </row>
    <row r="2705" spans="1:8" x14ac:dyDescent="0.25">
      <c r="A2705" s="21">
        <v>1368</v>
      </c>
      <c r="B2705" s="156" t="s">
        <v>5073</v>
      </c>
      <c r="C2705" s="156" t="s">
        <v>5073</v>
      </c>
      <c r="D2705" s="28" t="s">
        <v>5027</v>
      </c>
      <c r="E2705" s="28" t="s">
        <v>51</v>
      </c>
      <c r="F2705" s="27">
        <v>44568</v>
      </c>
      <c r="G2705" s="32">
        <v>10285.64</v>
      </c>
      <c r="H2705" t="e">
        <f>VLOOKUP(B2705,'MEMBER PROFILE'!A:O,15,FALSE)</f>
        <v>#N/A</v>
      </c>
    </row>
    <row r="2706" spans="1:8" x14ac:dyDescent="0.25">
      <c r="A2706" s="21"/>
      <c r="B2706" s="156" t="s">
        <v>5073</v>
      </c>
      <c r="C2706" s="156" t="s">
        <v>5073</v>
      </c>
      <c r="D2706" s="28" t="s">
        <v>5027</v>
      </c>
      <c r="E2706" s="28" t="s">
        <v>52</v>
      </c>
      <c r="F2706" s="27">
        <v>44568</v>
      </c>
      <c r="G2706" s="32">
        <v>100</v>
      </c>
      <c r="H2706" t="e">
        <f>VLOOKUP(B2706,'MEMBER PROFILE'!A:O,15,FALSE)</f>
        <v>#N/A</v>
      </c>
    </row>
    <row r="2707" spans="1:8" x14ac:dyDescent="0.25">
      <c r="A2707" s="21">
        <v>1369</v>
      </c>
      <c r="B2707" s="156" t="s">
        <v>5074</v>
      </c>
      <c r="C2707" s="156" t="s">
        <v>5074</v>
      </c>
      <c r="D2707" s="28" t="s">
        <v>6797</v>
      </c>
      <c r="E2707" s="28" t="s">
        <v>51</v>
      </c>
      <c r="F2707" s="27">
        <v>44750</v>
      </c>
      <c r="G2707" s="32">
        <v>21142.87</v>
      </c>
      <c r="H2707" t="e">
        <f>VLOOKUP(B2707,'MEMBER PROFILE'!A:O,15,FALSE)</f>
        <v>#N/A</v>
      </c>
    </row>
    <row r="2708" spans="1:8" x14ac:dyDescent="0.25">
      <c r="A2708" s="21"/>
      <c r="B2708" s="156" t="s">
        <v>5074</v>
      </c>
      <c r="C2708" s="156" t="s">
        <v>5074</v>
      </c>
      <c r="D2708" s="28" t="s">
        <v>6797</v>
      </c>
      <c r="E2708" s="28" t="s">
        <v>52</v>
      </c>
      <c r="F2708" s="27">
        <v>44750</v>
      </c>
      <c r="G2708" s="32">
        <v>-100</v>
      </c>
      <c r="H2708" t="e">
        <f>VLOOKUP(B2708,'MEMBER PROFILE'!A:O,15,FALSE)</f>
        <v>#N/A</v>
      </c>
    </row>
    <row r="2709" spans="1:8" x14ac:dyDescent="0.25">
      <c r="A2709" s="21">
        <v>1370</v>
      </c>
      <c r="B2709" s="156" t="s">
        <v>5112</v>
      </c>
      <c r="C2709" s="156" t="s">
        <v>5112</v>
      </c>
      <c r="D2709" s="28" t="s">
        <v>5031</v>
      </c>
      <c r="E2709" s="28" t="s">
        <v>51</v>
      </c>
      <c r="F2709" s="27">
        <v>43412</v>
      </c>
      <c r="G2709" s="32">
        <v>11549.42</v>
      </c>
      <c r="H2709" t="e">
        <f>VLOOKUP(B2709,'MEMBER PROFILE'!A:O,15,FALSE)</f>
        <v>#N/A</v>
      </c>
    </row>
    <row r="2710" spans="1:8" x14ac:dyDescent="0.25">
      <c r="A2710" s="21"/>
      <c r="B2710" s="156" t="s">
        <v>5112</v>
      </c>
      <c r="C2710" s="156" t="s">
        <v>5112</v>
      </c>
      <c r="D2710" s="28" t="s">
        <v>5031</v>
      </c>
      <c r="E2710" s="28" t="s">
        <v>52</v>
      </c>
      <c r="F2710" s="27">
        <v>43412</v>
      </c>
      <c r="G2710" s="32">
        <v>300</v>
      </c>
      <c r="H2710" t="e">
        <f>VLOOKUP(B2710,'MEMBER PROFILE'!A:O,15,FALSE)</f>
        <v>#N/A</v>
      </c>
    </row>
    <row r="2711" spans="1:8" x14ac:dyDescent="0.25">
      <c r="A2711" s="21">
        <v>1371</v>
      </c>
      <c r="B2711" s="156" t="s">
        <v>5115</v>
      </c>
      <c r="C2711" s="156" t="s">
        <v>5115</v>
      </c>
      <c r="D2711" s="28" t="s">
        <v>5034</v>
      </c>
      <c r="E2711" s="28" t="s">
        <v>51</v>
      </c>
      <c r="F2711" s="27">
        <v>40970</v>
      </c>
      <c r="G2711" s="32">
        <v>121992.89</v>
      </c>
      <c r="H2711" t="e">
        <f>VLOOKUP(B2711,'MEMBER PROFILE'!A:O,15,FALSE)</f>
        <v>#N/A</v>
      </c>
    </row>
    <row r="2712" spans="1:8" x14ac:dyDescent="0.25">
      <c r="A2712" s="21"/>
      <c r="B2712" s="156" t="s">
        <v>5115</v>
      </c>
      <c r="C2712" s="156" t="s">
        <v>5115</v>
      </c>
      <c r="D2712" s="28" t="s">
        <v>5034</v>
      </c>
      <c r="E2712" s="28" t="s">
        <v>52</v>
      </c>
      <c r="F2712" s="27">
        <v>40970</v>
      </c>
      <c r="G2712" s="32">
        <v>300</v>
      </c>
      <c r="H2712" t="e">
        <f>VLOOKUP(B2712,'MEMBER PROFILE'!A:O,15,FALSE)</f>
        <v>#N/A</v>
      </c>
    </row>
    <row r="2713" spans="1:8" x14ac:dyDescent="0.25">
      <c r="A2713" s="21">
        <v>1372</v>
      </c>
      <c r="B2713" s="156" t="s">
        <v>5118</v>
      </c>
      <c r="C2713" s="156" t="s">
        <v>5118</v>
      </c>
      <c r="D2713" s="28" t="s">
        <v>5036</v>
      </c>
      <c r="E2713" s="28" t="s">
        <v>51</v>
      </c>
      <c r="F2713" s="27">
        <v>44642</v>
      </c>
      <c r="G2713" s="32">
        <v>83355.12</v>
      </c>
      <c r="H2713" t="e">
        <f>VLOOKUP(B2713,'MEMBER PROFILE'!A:O,15,FALSE)</f>
        <v>#N/A</v>
      </c>
    </row>
    <row r="2714" spans="1:8" x14ac:dyDescent="0.25">
      <c r="A2714" s="21"/>
      <c r="B2714" s="156" t="s">
        <v>5118</v>
      </c>
      <c r="C2714" s="156" t="s">
        <v>5118</v>
      </c>
      <c r="D2714" s="28" t="s">
        <v>5036</v>
      </c>
      <c r="E2714" s="28" t="s">
        <v>52</v>
      </c>
      <c r="F2714" s="27">
        <v>44642</v>
      </c>
      <c r="G2714" s="32">
        <v>200</v>
      </c>
      <c r="H2714" t="e">
        <f>VLOOKUP(B2714,'MEMBER PROFILE'!A:O,15,FALSE)</f>
        <v>#N/A</v>
      </c>
    </row>
    <row r="2715" spans="1:8" x14ac:dyDescent="0.25">
      <c r="A2715" s="21">
        <v>1373</v>
      </c>
      <c r="B2715" s="156" t="s">
        <v>5122</v>
      </c>
      <c r="C2715" s="156" t="s">
        <v>5122</v>
      </c>
      <c r="D2715" s="28" t="s">
        <v>5039</v>
      </c>
      <c r="E2715" s="28" t="s">
        <v>51</v>
      </c>
      <c r="F2715" s="27">
        <v>44603</v>
      </c>
      <c r="G2715" s="32">
        <v>117735.72</v>
      </c>
      <c r="H2715" t="e">
        <f>VLOOKUP(B2715,'MEMBER PROFILE'!A:O,15,FALSE)</f>
        <v>#N/A</v>
      </c>
    </row>
    <row r="2716" spans="1:8" x14ac:dyDescent="0.25">
      <c r="A2716" s="21"/>
      <c r="B2716" s="156" t="s">
        <v>5122</v>
      </c>
      <c r="C2716" s="156" t="s">
        <v>5122</v>
      </c>
      <c r="D2716" s="28" t="s">
        <v>5039</v>
      </c>
      <c r="E2716" s="28" t="s">
        <v>52</v>
      </c>
      <c r="F2716" s="27">
        <v>44603</v>
      </c>
      <c r="G2716" s="32">
        <v>300</v>
      </c>
      <c r="H2716" t="e">
        <f>VLOOKUP(B2716,'MEMBER PROFILE'!A:O,15,FALSE)</f>
        <v>#N/A</v>
      </c>
    </row>
    <row r="2717" spans="1:8" x14ac:dyDescent="0.25">
      <c r="A2717" s="21">
        <v>1374</v>
      </c>
      <c r="B2717" s="156" t="s">
        <v>5125</v>
      </c>
      <c r="C2717" s="156" t="s">
        <v>5125</v>
      </c>
      <c r="D2717" s="28" t="s">
        <v>5042</v>
      </c>
      <c r="E2717" s="28" t="s">
        <v>51</v>
      </c>
      <c r="F2717" s="27">
        <v>45147</v>
      </c>
      <c r="G2717" s="32">
        <v>15150</v>
      </c>
      <c r="H2717" t="e">
        <f>VLOOKUP(B2717,'MEMBER PROFILE'!A:O,15,FALSE)</f>
        <v>#N/A</v>
      </c>
    </row>
    <row r="2718" spans="1:8" x14ac:dyDescent="0.25">
      <c r="A2718" s="21"/>
      <c r="B2718" s="156" t="s">
        <v>5125</v>
      </c>
      <c r="C2718" s="156" t="s">
        <v>5125</v>
      </c>
      <c r="D2718" s="28" t="s">
        <v>5042</v>
      </c>
      <c r="E2718" s="28" t="s">
        <v>52</v>
      </c>
      <c r="F2718" s="27">
        <v>45147</v>
      </c>
      <c r="G2718" s="32">
        <v>1200</v>
      </c>
      <c r="H2718" t="e">
        <f>VLOOKUP(B2718,'MEMBER PROFILE'!A:O,15,FALSE)</f>
        <v>#N/A</v>
      </c>
    </row>
    <row r="2719" spans="1:8" x14ac:dyDescent="0.25">
      <c r="A2719" s="21"/>
      <c r="B2719" s="156" t="s">
        <v>5125</v>
      </c>
      <c r="C2719" s="156" t="s">
        <v>5125</v>
      </c>
      <c r="D2719" s="28" t="s">
        <v>5042</v>
      </c>
      <c r="E2719" s="28" t="s">
        <v>107</v>
      </c>
      <c r="F2719" s="27">
        <v>45369</v>
      </c>
      <c r="G2719" s="32">
        <v>3806.68</v>
      </c>
      <c r="H2719" t="e">
        <f>VLOOKUP(B2719,'MEMBER PROFILE'!A:O,15,FALSE)</f>
        <v>#N/A</v>
      </c>
    </row>
    <row r="2720" spans="1:8" x14ac:dyDescent="0.25">
      <c r="A2720" s="21">
        <v>1375</v>
      </c>
      <c r="B2720" s="156" t="s">
        <v>5128</v>
      </c>
      <c r="C2720" s="156" t="s">
        <v>5128</v>
      </c>
      <c r="D2720" s="28" t="s">
        <v>5046</v>
      </c>
      <c r="E2720" s="28" t="s">
        <v>51</v>
      </c>
      <c r="F2720" s="27">
        <v>44057</v>
      </c>
      <c r="G2720" s="32">
        <v>11076.32</v>
      </c>
      <c r="H2720" t="e">
        <f>VLOOKUP(B2720,'MEMBER PROFILE'!A:O,15,FALSE)</f>
        <v>#N/A</v>
      </c>
    </row>
    <row r="2721" spans="1:8" x14ac:dyDescent="0.25">
      <c r="A2721" s="21"/>
      <c r="B2721" s="156" t="s">
        <v>5128</v>
      </c>
      <c r="C2721" s="156" t="s">
        <v>5128</v>
      </c>
      <c r="D2721" s="28" t="s">
        <v>5046</v>
      </c>
      <c r="E2721" s="28" t="s">
        <v>52</v>
      </c>
      <c r="F2721" s="27">
        <v>44057</v>
      </c>
      <c r="G2721" s="32">
        <v>300</v>
      </c>
      <c r="H2721" t="e">
        <f>VLOOKUP(B2721,'MEMBER PROFILE'!A:O,15,FALSE)</f>
        <v>#N/A</v>
      </c>
    </row>
    <row r="2722" spans="1:8" x14ac:dyDescent="0.25">
      <c r="A2722" s="21"/>
      <c r="B2722" s="156" t="s">
        <v>5128</v>
      </c>
      <c r="C2722" s="156" t="s">
        <v>5128</v>
      </c>
      <c r="D2722" s="28" t="s">
        <v>5046</v>
      </c>
      <c r="E2722" s="28" t="s">
        <v>107</v>
      </c>
      <c r="F2722" s="27">
        <v>44011</v>
      </c>
      <c r="G2722" s="32">
        <v>2746.5</v>
      </c>
      <c r="H2722" t="e">
        <f>VLOOKUP(B2722,'MEMBER PROFILE'!A:O,15,FALSE)</f>
        <v>#N/A</v>
      </c>
    </row>
    <row r="2723" spans="1:8" x14ac:dyDescent="0.25">
      <c r="A2723" s="21">
        <v>1376</v>
      </c>
      <c r="B2723" s="156" t="s">
        <v>5131</v>
      </c>
      <c r="C2723" s="156" t="s">
        <v>5131</v>
      </c>
      <c r="D2723" s="28" t="s">
        <v>5049</v>
      </c>
      <c r="E2723" s="28" t="s">
        <v>51</v>
      </c>
      <c r="F2723" s="27">
        <v>45408</v>
      </c>
      <c r="G2723" s="32">
        <v>15250</v>
      </c>
      <c r="H2723" t="e">
        <f>VLOOKUP(B2723,'MEMBER PROFILE'!A:O,15,FALSE)</f>
        <v>#N/A</v>
      </c>
    </row>
    <row r="2724" spans="1:8" x14ac:dyDescent="0.25">
      <c r="A2724" s="21"/>
      <c r="B2724" s="156" t="s">
        <v>5131</v>
      </c>
      <c r="C2724" s="156" t="s">
        <v>5131</v>
      </c>
      <c r="D2724" s="28" t="s">
        <v>5049</v>
      </c>
      <c r="E2724" s="28" t="s">
        <v>52</v>
      </c>
      <c r="F2724" s="27">
        <v>45408</v>
      </c>
      <c r="G2724" s="32">
        <v>1500</v>
      </c>
      <c r="H2724" t="e">
        <f>VLOOKUP(B2724,'MEMBER PROFILE'!A:O,15,FALSE)</f>
        <v>#N/A</v>
      </c>
    </row>
    <row r="2725" spans="1:8" x14ac:dyDescent="0.25">
      <c r="A2725" s="21">
        <v>1377</v>
      </c>
      <c r="B2725" s="156" t="s">
        <v>5134</v>
      </c>
      <c r="C2725" s="156" t="s">
        <v>5134</v>
      </c>
      <c r="D2725" s="28" t="s">
        <v>5051</v>
      </c>
      <c r="E2725" s="28" t="s">
        <v>51</v>
      </c>
      <c r="F2725" s="27">
        <v>44021</v>
      </c>
      <c r="G2725" s="32">
        <v>16910.98</v>
      </c>
      <c r="H2725" t="e">
        <f>VLOOKUP(B2725,'MEMBER PROFILE'!A:O,15,FALSE)</f>
        <v>#N/A</v>
      </c>
    </row>
    <row r="2726" spans="1:8" x14ac:dyDescent="0.25">
      <c r="A2726" s="21"/>
      <c r="B2726" s="156" t="s">
        <v>5134</v>
      </c>
      <c r="C2726" s="156" t="s">
        <v>5134</v>
      </c>
      <c r="D2726" s="28" t="s">
        <v>5051</v>
      </c>
      <c r="E2726" s="28" t="s">
        <v>52</v>
      </c>
      <c r="F2726" s="27">
        <v>44021</v>
      </c>
      <c r="G2726" s="32">
        <v>300</v>
      </c>
      <c r="H2726" t="e">
        <f>VLOOKUP(B2726,'MEMBER PROFILE'!A:O,15,FALSE)</f>
        <v>#N/A</v>
      </c>
    </row>
    <row r="2727" spans="1:8" x14ac:dyDescent="0.25">
      <c r="A2727" s="21">
        <v>1378</v>
      </c>
      <c r="B2727" s="156" t="s">
        <v>5137</v>
      </c>
      <c r="C2727" s="156" t="s">
        <v>5137</v>
      </c>
      <c r="D2727" s="28" t="s">
        <v>5055</v>
      </c>
      <c r="E2727" s="28" t="s">
        <v>51</v>
      </c>
      <c r="F2727" s="27">
        <v>44749</v>
      </c>
      <c r="G2727" s="32">
        <v>20434.87</v>
      </c>
      <c r="H2727" t="e">
        <f>VLOOKUP(B2727,'MEMBER PROFILE'!A:O,15,FALSE)</f>
        <v>#N/A</v>
      </c>
    </row>
    <row r="2728" spans="1:8" x14ac:dyDescent="0.25">
      <c r="A2728" s="21"/>
      <c r="B2728" s="156" t="s">
        <v>5137</v>
      </c>
      <c r="C2728" s="156" t="s">
        <v>5137</v>
      </c>
      <c r="D2728" s="28" t="s">
        <v>5055</v>
      </c>
      <c r="E2728" s="28" t="s">
        <v>52</v>
      </c>
      <c r="F2728" s="27">
        <v>44749</v>
      </c>
      <c r="G2728" s="32">
        <v>1900</v>
      </c>
      <c r="H2728" t="e">
        <f>VLOOKUP(B2728,'MEMBER PROFILE'!A:O,15,FALSE)</f>
        <v>#N/A</v>
      </c>
    </row>
    <row r="2729" spans="1:8" x14ac:dyDescent="0.25">
      <c r="A2729" s="21">
        <v>1379</v>
      </c>
      <c r="B2729" s="156" t="s">
        <v>5060</v>
      </c>
      <c r="C2729" s="156" t="s">
        <v>5060</v>
      </c>
      <c r="D2729" s="28" t="s">
        <v>5059</v>
      </c>
      <c r="E2729" s="28" t="s">
        <v>107</v>
      </c>
      <c r="F2729" s="27">
        <v>44749</v>
      </c>
      <c r="G2729" s="32">
        <v>4046.3</v>
      </c>
      <c r="H2729" t="e">
        <f>VLOOKUP(B2729,'MEMBER PROFILE'!A:O,15,FALSE)</f>
        <v>#N/A</v>
      </c>
    </row>
    <row r="2730" spans="1:8" x14ac:dyDescent="0.25">
      <c r="A2730" s="21">
        <v>1380</v>
      </c>
      <c r="B2730" s="156" t="s">
        <v>5062</v>
      </c>
      <c r="C2730" s="156" t="s">
        <v>5062</v>
      </c>
      <c r="D2730" s="28" t="s">
        <v>5061</v>
      </c>
      <c r="E2730" s="28" t="s">
        <v>107</v>
      </c>
      <c r="F2730" s="27">
        <v>44559</v>
      </c>
      <c r="G2730" s="32">
        <v>1222.6199999999999</v>
      </c>
      <c r="H2730" t="e">
        <f>VLOOKUP(B2730,'MEMBER PROFILE'!A:O,15,FALSE)</f>
        <v>#N/A</v>
      </c>
    </row>
    <row r="2731" spans="1:8" x14ac:dyDescent="0.25">
      <c r="A2731" s="21">
        <v>1381</v>
      </c>
      <c r="B2731" s="156" t="s">
        <v>5091</v>
      </c>
      <c r="C2731" s="156" t="s">
        <v>5091</v>
      </c>
      <c r="D2731" s="28" t="s">
        <v>5064</v>
      </c>
      <c r="E2731" s="28" t="s">
        <v>107</v>
      </c>
      <c r="F2731" s="27">
        <v>44068</v>
      </c>
      <c r="G2731" s="32">
        <v>1033.53</v>
      </c>
      <c r="H2731" t="e">
        <f>VLOOKUP(B2731,'MEMBER PROFILE'!A:O,15,FALSE)</f>
        <v>#N/A</v>
      </c>
    </row>
    <row r="2732" spans="1:8" x14ac:dyDescent="0.25">
      <c r="A2732" s="21">
        <v>1382</v>
      </c>
      <c r="B2732" s="156" t="s">
        <v>5138</v>
      </c>
      <c r="C2732" s="156" t="s">
        <v>5138</v>
      </c>
      <c r="D2732" s="28" t="s">
        <v>5067</v>
      </c>
      <c r="E2732" s="28" t="s">
        <v>51</v>
      </c>
      <c r="F2732" s="27">
        <v>44768</v>
      </c>
      <c r="G2732" s="32">
        <v>10232.02</v>
      </c>
      <c r="H2732" t="e">
        <f>VLOOKUP(B2732,'MEMBER PROFILE'!A:O,15,FALSE)</f>
        <v>#N/A</v>
      </c>
    </row>
    <row r="2733" spans="1:8" x14ac:dyDescent="0.25">
      <c r="A2733" s="21"/>
      <c r="B2733" s="156" t="s">
        <v>5138</v>
      </c>
      <c r="C2733" s="156" t="s">
        <v>5138</v>
      </c>
      <c r="D2733" s="28" t="s">
        <v>5067</v>
      </c>
      <c r="E2733" s="28" t="s">
        <v>52</v>
      </c>
      <c r="F2733" s="27">
        <v>44768</v>
      </c>
      <c r="G2733" s="32">
        <v>0</v>
      </c>
      <c r="H2733" t="e">
        <f>VLOOKUP(B2733,'MEMBER PROFILE'!A:O,15,FALSE)</f>
        <v>#N/A</v>
      </c>
    </row>
    <row r="2734" spans="1:8" x14ac:dyDescent="0.25">
      <c r="A2734" s="21">
        <v>1383</v>
      </c>
      <c r="B2734" s="156" t="s">
        <v>5139</v>
      </c>
      <c r="C2734" s="156" t="s">
        <v>5139</v>
      </c>
      <c r="D2734" s="28" t="s">
        <v>5078</v>
      </c>
      <c r="E2734" s="28" t="s">
        <v>51</v>
      </c>
      <c r="F2734" s="27">
        <v>42556</v>
      </c>
      <c r="G2734" s="32">
        <v>12506.98</v>
      </c>
      <c r="H2734" t="e">
        <f>VLOOKUP(B2734,'MEMBER PROFILE'!A:O,15,FALSE)</f>
        <v>#N/A</v>
      </c>
    </row>
    <row r="2735" spans="1:8" x14ac:dyDescent="0.25">
      <c r="A2735" s="21"/>
      <c r="B2735" s="156" t="s">
        <v>5139</v>
      </c>
      <c r="C2735" s="156" t="s">
        <v>5139</v>
      </c>
      <c r="D2735" s="28" t="s">
        <v>5078</v>
      </c>
      <c r="E2735" s="28" t="s">
        <v>52</v>
      </c>
      <c r="F2735" s="27">
        <v>42556</v>
      </c>
      <c r="G2735" s="32">
        <v>300</v>
      </c>
      <c r="H2735" t="e">
        <f>VLOOKUP(B2735,'MEMBER PROFILE'!A:O,15,FALSE)</f>
        <v>#N/A</v>
      </c>
    </row>
    <row r="2736" spans="1:8" x14ac:dyDescent="0.25">
      <c r="A2736" s="21">
        <v>1384</v>
      </c>
      <c r="B2736" s="156" t="s">
        <v>5140</v>
      </c>
      <c r="C2736" s="156" t="s">
        <v>5140</v>
      </c>
      <c r="D2736" s="28" t="s">
        <v>5081</v>
      </c>
      <c r="E2736" s="28" t="s">
        <v>51</v>
      </c>
      <c r="F2736" s="27">
        <v>42556</v>
      </c>
      <c r="G2736" s="32">
        <v>12506.98</v>
      </c>
      <c r="H2736" t="e">
        <f>VLOOKUP(B2736,'MEMBER PROFILE'!A:O,15,FALSE)</f>
        <v>#N/A</v>
      </c>
    </row>
    <row r="2737" spans="1:8" x14ac:dyDescent="0.25">
      <c r="A2737" s="21"/>
      <c r="B2737" s="156" t="s">
        <v>5140</v>
      </c>
      <c r="C2737" s="156" t="s">
        <v>5140</v>
      </c>
      <c r="D2737" s="28" t="s">
        <v>5081</v>
      </c>
      <c r="E2737" s="28" t="s">
        <v>52</v>
      </c>
      <c r="F2737" s="27">
        <v>42556</v>
      </c>
      <c r="G2737" s="32">
        <v>300</v>
      </c>
      <c r="H2737" t="e">
        <f>VLOOKUP(B2737,'MEMBER PROFILE'!A:O,15,FALSE)</f>
        <v>#N/A</v>
      </c>
    </row>
    <row r="2738" spans="1:8" x14ac:dyDescent="0.25">
      <c r="A2738" s="21">
        <v>1385</v>
      </c>
      <c r="B2738" s="156" t="s">
        <v>5141</v>
      </c>
      <c r="C2738" s="156" t="s">
        <v>5141</v>
      </c>
      <c r="D2738" s="28" t="s">
        <v>5085</v>
      </c>
      <c r="E2738" s="28" t="s">
        <v>51</v>
      </c>
      <c r="F2738" s="27">
        <v>40049</v>
      </c>
      <c r="G2738" s="32">
        <v>16633.39</v>
      </c>
      <c r="H2738" t="e">
        <f>VLOOKUP(B2738,'MEMBER PROFILE'!A:O,15,FALSE)</f>
        <v>#N/A</v>
      </c>
    </row>
    <row r="2739" spans="1:8" x14ac:dyDescent="0.25">
      <c r="A2739" s="21"/>
      <c r="B2739" s="156" t="s">
        <v>5141</v>
      </c>
      <c r="C2739" s="156" t="s">
        <v>5141</v>
      </c>
      <c r="D2739" s="28" t="s">
        <v>5085</v>
      </c>
      <c r="E2739" s="28" t="s">
        <v>52</v>
      </c>
      <c r="F2739" s="27">
        <v>40049</v>
      </c>
      <c r="G2739" s="32">
        <v>300</v>
      </c>
      <c r="H2739" t="e">
        <f>VLOOKUP(B2739,'MEMBER PROFILE'!A:O,15,FALSE)</f>
        <v>#N/A</v>
      </c>
    </row>
    <row r="2740" spans="1:8" x14ac:dyDescent="0.25">
      <c r="A2740" s="21">
        <v>1386</v>
      </c>
      <c r="B2740" s="156" t="s">
        <v>5142</v>
      </c>
      <c r="C2740" s="156" t="s">
        <v>5142</v>
      </c>
      <c r="D2740" s="28" t="s">
        <v>5087</v>
      </c>
      <c r="E2740" s="28" t="s">
        <v>51</v>
      </c>
      <c r="F2740" s="27">
        <v>45541</v>
      </c>
      <c r="G2740" s="32">
        <v>18250</v>
      </c>
      <c r="H2740" t="e">
        <f>VLOOKUP(B2740,'MEMBER PROFILE'!A:O,15,FALSE)</f>
        <v>#N/A</v>
      </c>
    </row>
    <row r="2741" spans="1:8" x14ac:dyDescent="0.25">
      <c r="A2741" s="21"/>
      <c r="B2741" s="156" t="s">
        <v>5142</v>
      </c>
      <c r="C2741" s="156" t="s">
        <v>5142</v>
      </c>
      <c r="D2741" s="28" t="s">
        <v>5087</v>
      </c>
      <c r="E2741" s="28" t="s">
        <v>52</v>
      </c>
      <c r="F2741" s="27">
        <v>45541</v>
      </c>
      <c r="G2741" s="32">
        <v>1500</v>
      </c>
      <c r="H2741" t="e">
        <f>VLOOKUP(B2741,'MEMBER PROFILE'!A:O,15,FALSE)</f>
        <v>#N/A</v>
      </c>
    </row>
    <row r="2742" spans="1:8" x14ac:dyDescent="0.25">
      <c r="A2742" s="21">
        <v>1387</v>
      </c>
      <c r="B2742" s="156" t="s">
        <v>5095</v>
      </c>
      <c r="C2742" s="156" t="s">
        <v>5095</v>
      </c>
      <c r="D2742" s="28" t="s">
        <v>5090</v>
      </c>
      <c r="E2742" s="28" t="s">
        <v>107</v>
      </c>
      <c r="F2742" s="27">
        <v>40093</v>
      </c>
      <c r="G2742" s="32">
        <v>585.41</v>
      </c>
      <c r="H2742" t="e">
        <f>VLOOKUP(B2742,'MEMBER PROFILE'!A:O,15,FALSE)</f>
        <v>#N/A</v>
      </c>
    </row>
    <row r="2743" spans="1:8" x14ac:dyDescent="0.25">
      <c r="A2743" s="21">
        <v>1388</v>
      </c>
      <c r="B2743" s="156" t="s">
        <v>5143</v>
      </c>
      <c r="C2743" s="156" t="s">
        <v>5143</v>
      </c>
      <c r="D2743" s="28" t="s">
        <v>5094</v>
      </c>
      <c r="E2743" s="28" t="s">
        <v>51</v>
      </c>
      <c r="F2743" s="27">
        <v>44589</v>
      </c>
      <c r="G2743" s="32">
        <v>54311.08</v>
      </c>
      <c r="H2743" t="e">
        <f>VLOOKUP(B2743,'MEMBER PROFILE'!A:O,15,FALSE)</f>
        <v>#N/A</v>
      </c>
    </row>
    <row r="2744" spans="1:8" x14ac:dyDescent="0.25">
      <c r="A2744" s="21"/>
      <c r="B2744" s="156" t="s">
        <v>5143</v>
      </c>
      <c r="C2744" s="156" t="s">
        <v>5143</v>
      </c>
      <c r="D2744" s="28" t="s">
        <v>5094</v>
      </c>
      <c r="E2744" s="28" t="s">
        <v>52</v>
      </c>
      <c r="F2744" s="27">
        <v>44589</v>
      </c>
      <c r="G2744" s="32">
        <v>300</v>
      </c>
      <c r="H2744" t="e">
        <f>VLOOKUP(B2744,'MEMBER PROFILE'!A:O,15,FALSE)</f>
        <v>#N/A</v>
      </c>
    </row>
    <row r="2745" spans="1:8" x14ac:dyDescent="0.25">
      <c r="A2745" s="21">
        <v>1389</v>
      </c>
      <c r="B2745" s="156" t="s">
        <v>5098</v>
      </c>
      <c r="C2745" s="156" t="s">
        <v>5098</v>
      </c>
      <c r="D2745" s="28" t="s">
        <v>7263</v>
      </c>
      <c r="E2745" s="28" t="s">
        <v>107</v>
      </c>
      <c r="F2745" s="27">
        <v>43535</v>
      </c>
      <c r="G2745" s="32">
        <v>1048.57</v>
      </c>
      <c r="H2745" t="e">
        <f>VLOOKUP(B2745,'MEMBER PROFILE'!A:O,15,FALSE)</f>
        <v>#N/A</v>
      </c>
    </row>
    <row r="2746" spans="1:8" x14ac:dyDescent="0.25">
      <c r="A2746" s="21">
        <v>1390</v>
      </c>
      <c r="B2746" s="156" t="s">
        <v>5104</v>
      </c>
      <c r="C2746" s="156" t="s">
        <v>5104</v>
      </c>
      <c r="D2746" s="28" t="s">
        <v>7264</v>
      </c>
      <c r="E2746" s="28" t="s">
        <v>107</v>
      </c>
      <c r="F2746" s="27">
        <v>43536</v>
      </c>
      <c r="G2746" s="32">
        <v>1048.57</v>
      </c>
      <c r="H2746" t="e">
        <f>VLOOKUP(B2746,'MEMBER PROFILE'!A:O,15,FALSE)</f>
        <v>#N/A</v>
      </c>
    </row>
    <row r="2747" spans="1:8" x14ac:dyDescent="0.25">
      <c r="A2747" s="21">
        <v>1391</v>
      </c>
      <c r="B2747" s="156" t="s">
        <v>5144</v>
      </c>
      <c r="C2747" s="156" t="s">
        <v>5144</v>
      </c>
      <c r="D2747" s="28" t="s">
        <v>5100</v>
      </c>
      <c r="E2747" s="28" t="s">
        <v>51</v>
      </c>
      <c r="F2747" s="27">
        <v>44496</v>
      </c>
      <c r="G2747" s="32">
        <v>10950.6</v>
      </c>
      <c r="H2747" t="e">
        <f>VLOOKUP(B2747,'MEMBER PROFILE'!A:O,15,FALSE)</f>
        <v>#N/A</v>
      </c>
    </row>
    <row r="2748" spans="1:8" x14ac:dyDescent="0.25">
      <c r="A2748" s="21"/>
      <c r="B2748" s="156" t="s">
        <v>5144</v>
      </c>
      <c r="C2748" s="156" t="s">
        <v>5144</v>
      </c>
      <c r="D2748" s="28" t="s">
        <v>5100</v>
      </c>
      <c r="E2748" s="28" t="s">
        <v>52</v>
      </c>
      <c r="F2748" s="27">
        <v>44496</v>
      </c>
      <c r="G2748" s="32">
        <v>300</v>
      </c>
      <c r="H2748" t="e">
        <f>VLOOKUP(B2748,'MEMBER PROFILE'!A:O,15,FALSE)</f>
        <v>#N/A</v>
      </c>
    </row>
    <row r="2749" spans="1:8" x14ac:dyDescent="0.25">
      <c r="A2749" s="21">
        <v>1392</v>
      </c>
      <c r="B2749" s="156" t="s">
        <v>5106</v>
      </c>
      <c r="C2749" s="156" t="s">
        <v>5106</v>
      </c>
      <c r="D2749" s="28" t="s">
        <v>5105</v>
      </c>
      <c r="E2749" s="28" t="s">
        <v>107</v>
      </c>
      <c r="F2749" s="27">
        <v>42192</v>
      </c>
      <c r="G2749" s="32">
        <v>565.44000000000005</v>
      </c>
      <c r="H2749" t="e">
        <f>VLOOKUP(B2749,'MEMBER PROFILE'!A:O,15,FALSE)</f>
        <v>#N/A</v>
      </c>
    </row>
    <row r="2750" spans="1:8" x14ac:dyDescent="0.25">
      <c r="A2750" s="21">
        <v>1393</v>
      </c>
      <c r="B2750" s="156" t="s">
        <v>5171</v>
      </c>
      <c r="C2750" s="156" t="s">
        <v>5171</v>
      </c>
      <c r="D2750" s="28" t="s">
        <v>5107</v>
      </c>
      <c r="E2750" s="28" t="s">
        <v>107</v>
      </c>
      <c r="F2750" s="27">
        <v>42090</v>
      </c>
      <c r="G2750" s="32">
        <v>557.66</v>
      </c>
      <c r="H2750" t="e">
        <f>VLOOKUP(B2750,'MEMBER PROFILE'!A:O,15,FALSE)</f>
        <v>#N/A</v>
      </c>
    </row>
    <row r="2751" spans="1:8" x14ac:dyDescent="0.25">
      <c r="A2751" s="21">
        <v>1394</v>
      </c>
      <c r="B2751" s="156" t="s">
        <v>5145</v>
      </c>
      <c r="C2751" s="156" t="s">
        <v>5145</v>
      </c>
      <c r="D2751" s="28" t="s">
        <v>5110</v>
      </c>
      <c r="E2751" s="28" t="s">
        <v>51</v>
      </c>
      <c r="F2751" s="27">
        <v>44553</v>
      </c>
      <c r="G2751" s="32">
        <v>10436.09</v>
      </c>
      <c r="H2751" t="e">
        <f>VLOOKUP(B2751,'MEMBER PROFILE'!A:O,15,FALSE)</f>
        <v>#N/A</v>
      </c>
    </row>
    <row r="2752" spans="1:8" x14ac:dyDescent="0.25">
      <c r="A2752" s="21"/>
      <c r="B2752" s="156" t="s">
        <v>5145</v>
      </c>
      <c r="C2752" s="156" t="s">
        <v>5145</v>
      </c>
      <c r="D2752" s="28" t="s">
        <v>5110</v>
      </c>
      <c r="E2752" s="28" t="s">
        <v>52</v>
      </c>
      <c r="F2752" s="27">
        <v>44553</v>
      </c>
      <c r="G2752" s="32">
        <v>200</v>
      </c>
      <c r="H2752" t="e">
        <f>VLOOKUP(B2752,'MEMBER PROFILE'!A:O,15,FALSE)</f>
        <v>#N/A</v>
      </c>
    </row>
    <row r="2753" spans="1:8" x14ac:dyDescent="0.25">
      <c r="A2753" s="21">
        <v>1395</v>
      </c>
      <c r="B2753" s="156" t="s">
        <v>5146</v>
      </c>
      <c r="C2753" s="156" t="s">
        <v>5146</v>
      </c>
      <c r="D2753" s="28" t="s">
        <v>5113</v>
      </c>
      <c r="E2753" s="28" t="s">
        <v>51</v>
      </c>
      <c r="F2753" s="27">
        <v>45009</v>
      </c>
      <c r="G2753" s="32">
        <v>15300</v>
      </c>
      <c r="H2753" t="e">
        <f>VLOOKUP(B2753,'MEMBER PROFILE'!A:O,15,FALSE)</f>
        <v>#N/A</v>
      </c>
    </row>
    <row r="2754" spans="1:8" x14ac:dyDescent="0.25">
      <c r="A2754" s="21"/>
      <c r="B2754" s="156" t="s">
        <v>5146</v>
      </c>
      <c r="C2754" s="156" t="s">
        <v>5146</v>
      </c>
      <c r="D2754" s="28" t="s">
        <v>5113</v>
      </c>
      <c r="E2754" s="28" t="s">
        <v>52</v>
      </c>
      <c r="F2754" s="27">
        <v>45009</v>
      </c>
      <c r="G2754" s="32">
        <v>600</v>
      </c>
      <c r="H2754" t="e">
        <f>VLOOKUP(B2754,'MEMBER PROFILE'!A:O,15,FALSE)</f>
        <v>#N/A</v>
      </c>
    </row>
    <row r="2755" spans="1:8" x14ac:dyDescent="0.25">
      <c r="A2755" s="21">
        <v>1396</v>
      </c>
      <c r="B2755" s="156" t="s">
        <v>5147</v>
      </c>
      <c r="C2755" s="156" t="s">
        <v>5147</v>
      </c>
      <c r="D2755" s="28" t="s">
        <v>5116</v>
      </c>
      <c r="E2755" s="28" t="s">
        <v>51</v>
      </c>
      <c r="F2755" s="27">
        <v>44553</v>
      </c>
      <c r="G2755" s="32">
        <v>16305.15</v>
      </c>
      <c r="H2755" t="e">
        <f>VLOOKUP(B2755,'MEMBER PROFILE'!A:O,15,FALSE)</f>
        <v>#N/A</v>
      </c>
    </row>
    <row r="2756" spans="1:8" x14ac:dyDescent="0.25">
      <c r="A2756" s="21"/>
      <c r="B2756" s="156" t="s">
        <v>5147</v>
      </c>
      <c r="C2756" s="156" t="s">
        <v>5147</v>
      </c>
      <c r="D2756" s="28" t="s">
        <v>5116</v>
      </c>
      <c r="E2756" s="28" t="s">
        <v>52</v>
      </c>
      <c r="F2756" s="27">
        <v>44553</v>
      </c>
      <c r="G2756" s="32">
        <v>500</v>
      </c>
      <c r="H2756" t="e">
        <f>VLOOKUP(B2756,'MEMBER PROFILE'!A:O,15,FALSE)</f>
        <v>#N/A</v>
      </c>
    </row>
    <row r="2757" spans="1:8" x14ac:dyDescent="0.25">
      <c r="A2757" s="21">
        <v>1397</v>
      </c>
      <c r="B2757" s="156" t="s">
        <v>5184</v>
      </c>
      <c r="C2757" s="156" t="s">
        <v>5184</v>
      </c>
      <c r="D2757" s="28" t="s">
        <v>5121</v>
      </c>
      <c r="E2757" s="28" t="s">
        <v>51</v>
      </c>
      <c r="F2757" s="27">
        <v>43265</v>
      </c>
      <c r="G2757" s="32">
        <v>160076.75</v>
      </c>
      <c r="H2757" t="e">
        <f>VLOOKUP(B2757,'MEMBER PROFILE'!A:O,15,FALSE)</f>
        <v>#N/A</v>
      </c>
    </row>
    <row r="2758" spans="1:8" x14ac:dyDescent="0.25">
      <c r="A2758" s="21"/>
      <c r="B2758" s="156" t="s">
        <v>5184</v>
      </c>
      <c r="C2758" s="156" t="s">
        <v>5184</v>
      </c>
      <c r="D2758" s="28" t="s">
        <v>5121</v>
      </c>
      <c r="E2758" s="28" t="s">
        <v>52</v>
      </c>
      <c r="F2758" s="27">
        <v>43265</v>
      </c>
      <c r="G2758" s="32">
        <v>-600</v>
      </c>
      <c r="H2758" t="e">
        <f>VLOOKUP(B2758,'MEMBER PROFILE'!A:O,15,FALSE)</f>
        <v>#N/A</v>
      </c>
    </row>
    <row r="2759" spans="1:8" x14ac:dyDescent="0.25">
      <c r="A2759" s="21">
        <v>1398</v>
      </c>
      <c r="B2759" s="156" t="s">
        <v>5185</v>
      </c>
      <c r="C2759" s="156" t="s">
        <v>5185</v>
      </c>
      <c r="D2759" s="28" t="s">
        <v>5123</v>
      </c>
      <c r="E2759" s="28" t="s">
        <v>51</v>
      </c>
      <c r="F2759" s="27">
        <v>44585</v>
      </c>
      <c r="G2759" s="32">
        <v>10505.42</v>
      </c>
      <c r="H2759" t="e">
        <f>VLOOKUP(B2759,'MEMBER PROFILE'!A:O,15,FALSE)</f>
        <v>#N/A</v>
      </c>
    </row>
    <row r="2760" spans="1:8" x14ac:dyDescent="0.25">
      <c r="A2760" s="21"/>
      <c r="B2760" s="156" t="s">
        <v>5185</v>
      </c>
      <c r="C2760" s="156" t="s">
        <v>5185</v>
      </c>
      <c r="D2760" s="28" t="s">
        <v>5123</v>
      </c>
      <c r="E2760" s="28" t="s">
        <v>52</v>
      </c>
      <c r="F2760" s="27">
        <v>44585</v>
      </c>
      <c r="G2760" s="32">
        <v>100</v>
      </c>
      <c r="H2760" t="e">
        <f>VLOOKUP(B2760,'MEMBER PROFILE'!A:O,15,FALSE)</f>
        <v>#N/A</v>
      </c>
    </row>
    <row r="2761" spans="1:8" x14ac:dyDescent="0.25">
      <c r="A2761" s="21">
        <v>1399</v>
      </c>
      <c r="B2761" s="156" t="s">
        <v>5186</v>
      </c>
      <c r="C2761" s="156" t="s">
        <v>5186</v>
      </c>
      <c r="D2761" s="28" t="s">
        <v>5126</v>
      </c>
      <c r="E2761" s="28" t="s">
        <v>51</v>
      </c>
      <c r="F2761" s="27">
        <v>44670</v>
      </c>
      <c r="G2761" s="32">
        <v>126526.83</v>
      </c>
      <c r="H2761" t="e">
        <f>VLOOKUP(B2761,'MEMBER PROFILE'!A:O,15,FALSE)</f>
        <v>#N/A</v>
      </c>
    </row>
    <row r="2762" spans="1:8" x14ac:dyDescent="0.25">
      <c r="A2762" s="21"/>
      <c r="B2762" s="156" t="s">
        <v>5186</v>
      </c>
      <c r="C2762" s="156" t="s">
        <v>5186</v>
      </c>
      <c r="D2762" s="28" t="s">
        <v>5126</v>
      </c>
      <c r="E2762" s="28" t="s">
        <v>52</v>
      </c>
      <c r="F2762" s="27">
        <v>44670</v>
      </c>
      <c r="G2762" s="32">
        <v>300</v>
      </c>
      <c r="H2762" t="e">
        <f>VLOOKUP(B2762,'MEMBER PROFILE'!A:O,15,FALSE)</f>
        <v>#N/A</v>
      </c>
    </row>
    <row r="2763" spans="1:8" x14ac:dyDescent="0.25">
      <c r="A2763" s="21">
        <v>1400</v>
      </c>
      <c r="B2763" s="156" t="s">
        <v>5187</v>
      </c>
      <c r="C2763" s="156" t="s">
        <v>5187</v>
      </c>
      <c r="D2763" s="28" t="s">
        <v>5130</v>
      </c>
      <c r="E2763" s="28" t="s">
        <v>51</v>
      </c>
      <c r="F2763" s="27">
        <v>45077</v>
      </c>
      <c r="G2763" s="32">
        <v>15152.5</v>
      </c>
      <c r="H2763" t="e">
        <f>VLOOKUP(B2763,'MEMBER PROFILE'!A:O,15,FALSE)</f>
        <v>#N/A</v>
      </c>
    </row>
    <row r="2764" spans="1:8" x14ac:dyDescent="0.25">
      <c r="A2764" s="21"/>
      <c r="B2764" s="156" t="s">
        <v>5187</v>
      </c>
      <c r="C2764" s="156" t="s">
        <v>5187</v>
      </c>
      <c r="D2764" s="28" t="s">
        <v>5130</v>
      </c>
      <c r="E2764" s="28" t="s">
        <v>52</v>
      </c>
      <c r="F2764" s="27">
        <v>45077</v>
      </c>
      <c r="G2764" s="32">
        <v>1000</v>
      </c>
      <c r="H2764" t="e">
        <f>VLOOKUP(B2764,'MEMBER PROFILE'!A:O,15,FALSE)</f>
        <v>#N/A</v>
      </c>
    </row>
    <row r="2765" spans="1:8" x14ac:dyDescent="0.25">
      <c r="A2765" s="21">
        <v>1401</v>
      </c>
      <c r="B2765" s="156" t="s">
        <v>5188</v>
      </c>
      <c r="C2765" s="156" t="s">
        <v>5188</v>
      </c>
      <c r="D2765" s="28" t="s">
        <v>5133</v>
      </c>
      <c r="E2765" s="28" t="s">
        <v>51</v>
      </c>
      <c r="F2765" s="27">
        <v>45069</v>
      </c>
      <c r="G2765" s="32">
        <v>15242.5</v>
      </c>
      <c r="H2765" t="e">
        <f>VLOOKUP(B2765,'MEMBER PROFILE'!A:O,15,FALSE)</f>
        <v>#N/A</v>
      </c>
    </row>
    <row r="2766" spans="1:8" x14ac:dyDescent="0.25">
      <c r="A2766" s="21"/>
      <c r="B2766" s="156" t="s">
        <v>5188</v>
      </c>
      <c r="C2766" s="156" t="s">
        <v>5188</v>
      </c>
      <c r="D2766" s="28" t="s">
        <v>5133</v>
      </c>
      <c r="E2766" s="28" t="s">
        <v>52</v>
      </c>
      <c r="F2766" s="27">
        <v>45069</v>
      </c>
      <c r="G2766" s="32">
        <v>1000</v>
      </c>
      <c r="H2766" t="e">
        <f>VLOOKUP(B2766,'MEMBER PROFILE'!A:O,15,FALSE)</f>
        <v>#N/A</v>
      </c>
    </row>
    <row r="2767" spans="1:8" x14ac:dyDescent="0.25">
      <c r="A2767" s="21"/>
      <c r="B2767" s="156" t="s">
        <v>5188</v>
      </c>
      <c r="C2767" s="156" t="s">
        <v>5188</v>
      </c>
      <c r="D2767" s="28" t="s">
        <v>5133</v>
      </c>
      <c r="E2767" s="28" t="s">
        <v>318</v>
      </c>
      <c r="F2767" s="27">
        <v>45069</v>
      </c>
      <c r="G2767" s="32">
        <v>10181.02</v>
      </c>
      <c r="H2767" t="e">
        <f>VLOOKUP(B2767,'MEMBER PROFILE'!A:O,15,FALSE)</f>
        <v>#N/A</v>
      </c>
    </row>
    <row r="2768" spans="1:8" x14ac:dyDescent="0.25">
      <c r="A2768" s="21">
        <v>1402</v>
      </c>
      <c r="B2768" s="156" t="s">
        <v>5189</v>
      </c>
      <c r="C2768" s="156" t="s">
        <v>5189</v>
      </c>
      <c r="D2768" s="28" t="s">
        <v>5136</v>
      </c>
      <c r="E2768" s="28" t="s">
        <v>51</v>
      </c>
      <c r="F2768" s="27">
        <v>45069</v>
      </c>
      <c r="G2768" s="32">
        <v>15000</v>
      </c>
      <c r="H2768" t="e">
        <f>VLOOKUP(B2768,'MEMBER PROFILE'!A:O,15,FALSE)</f>
        <v>#N/A</v>
      </c>
    </row>
    <row r="2769" spans="1:8" x14ac:dyDescent="0.25">
      <c r="A2769" s="21"/>
      <c r="B2769" s="156" t="s">
        <v>5189</v>
      </c>
      <c r="C2769" s="156" t="s">
        <v>5189</v>
      </c>
      <c r="D2769" s="28" t="s">
        <v>5136</v>
      </c>
      <c r="E2769" s="28" t="s">
        <v>52</v>
      </c>
      <c r="F2769" s="27">
        <v>45069</v>
      </c>
      <c r="G2769" s="32">
        <v>1000</v>
      </c>
      <c r="H2769" t="e">
        <f>VLOOKUP(B2769,'MEMBER PROFILE'!A:O,15,FALSE)</f>
        <v>#N/A</v>
      </c>
    </row>
    <row r="2770" spans="1:8" x14ac:dyDescent="0.25">
      <c r="A2770" s="21">
        <v>1403</v>
      </c>
      <c r="B2770" s="156" t="s">
        <v>5190</v>
      </c>
      <c r="C2770" s="156" t="s">
        <v>5190</v>
      </c>
      <c r="D2770" s="28" t="s">
        <v>5148</v>
      </c>
      <c r="E2770" s="28" t="s">
        <v>51</v>
      </c>
      <c r="F2770" s="27">
        <v>44293</v>
      </c>
      <c r="G2770" s="32">
        <v>16569.66</v>
      </c>
      <c r="H2770" t="e">
        <f>VLOOKUP(B2770,'MEMBER PROFILE'!A:O,15,FALSE)</f>
        <v>#N/A</v>
      </c>
    </row>
    <row r="2771" spans="1:8" x14ac:dyDescent="0.25">
      <c r="A2771" s="21"/>
      <c r="B2771" s="156" t="s">
        <v>5190</v>
      </c>
      <c r="C2771" s="156" t="s">
        <v>5190</v>
      </c>
      <c r="D2771" s="28" t="s">
        <v>5148</v>
      </c>
      <c r="E2771" s="28" t="s">
        <v>52</v>
      </c>
      <c r="F2771" s="27">
        <v>44293</v>
      </c>
      <c r="G2771" s="32">
        <v>300</v>
      </c>
      <c r="H2771" t="e">
        <f>VLOOKUP(B2771,'MEMBER PROFILE'!A:O,15,FALSE)</f>
        <v>#N/A</v>
      </c>
    </row>
    <row r="2772" spans="1:8" x14ac:dyDescent="0.25">
      <c r="A2772" s="21">
        <v>1404</v>
      </c>
      <c r="B2772" s="156" t="s">
        <v>5210</v>
      </c>
      <c r="C2772" s="156" t="s">
        <v>5210</v>
      </c>
      <c r="D2772" s="28" t="s">
        <v>5149</v>
      </c>
      <c r="E2772" s="28" t="s">
        <v>51</v>
      </c>
      <c r="F2772" s="27">
        <v>44743</v>
      </c>
      <c r="G2772" s="32">
        <v>15420.36</v>
      </c>
      <c r="H2772" t="e">
        <f>VLOOKUP(B2772,'MEMBER PROFILE'!A:O,15,FALSE)</f>
        <v>#N/A</v>
      </c>
    </row>
    <row r="2773" spans="1:8" x14ac:dyDescent="0.25">
      <c r="A2773" s="21"/>
      <c r="B2773" s="156" t="s">
        <v>5210</v>
      </c>
      <c r="C2773" s="156" t="s">
        <v>5210</v>
      </c>
      <c r="D2773" s="28" t="s">
        <v>5149</v>
      </c>
      <c r="E2773" s="28" t="s">
        <v>52</v>
      </c>
      <c r="F2773" s="27">
        <v>44743</v>
      </c>
      <c r="G2773" s="32">
        <v>300</v>
      </c>
      <c r="H2773" t="e">
        <f>VLOOKUP(B2773,'MEMBER PROFILE'!A:O,15,FALSE)</f>
        <v>#N/A</v>
      </c>
    </row>
    <row r="2774" spans="1:8" x14ac:dyDescent="0.25">
      <c r="A2774" s="21">
        <v>1405</v>
      </c>
      <c r="B2774" s="156" t="s">
        <v>5211</v>
      </c>
      <c r="C2774" s="156" t="s">
        <v>5211</v>
      </c>
      <c r="D2774" s="28" t="s">
        <v>5154</v>
      </c>
      <c r="E2774" s="28" t="s">
        <v>51</v>
      </c>
      <c r="F2774" s="27">
        <v>44770</v>
      </c>
      <c r="G2774" s="32">
        <v>20834.87</v>
      </c>
      <c r="H2774" t="e">
        <f>VLOOKUP(B2774,'MEMBER PROFILE'!A:O,15,FALSE)</f>
        <v>#N/A</v>
      </c>
    </row>
    <row r="2775" spans="1:8" x14ac:dyDescent="0.25">
      <c r="A2775" s="21"/>
      <c r="B2775" s="156" t="s">
        <v>5211</v>
      </c>
      <c r="C2775" s="156" t="s">
        <v>5211</v>
      </c>
      <c r="D2775" s="28" t="s">
        <v>5154</v>
      </c>
      <c r="E2775" s="28" t="s">
        <v>52</v>
      </c>
      <c r="F2775" s="27">
        <v>44770</v>
      </c>
      <c r="G2775" s="32">
        <v>1200</v>
      </c>
      <c r="H2775" t="e">
        <f>VLOOKUP(B2775,'MEMBER PROFILE'!A:O,15,FALSE)</f>
        <v>#N/A</v>
      </c>
    </row>
    <row r="2776" spans="1:8" x14ac:dyDescent="0.25">
      <c r="A2776" s="21">
        <v>1406</v>
      </c>
      <c r="B2776" s="156" t="s">
        <v>5212</v>
      </c>
      <c r="C2776" s="156" t="s">
        <v>5212</v>
      </c>
      <c r="D2776" s="28" t="s">
        <v>5157</v>
      </c>
      <c r="E2776" s="28" t="s">
        <v>51</v>
      </c>
      <c r="F2776" s="27">
        <v>44428</v>
      </c>
      <c r="G2776" s="32">
        <v>18722.560000000001</v>
      </c>
      <c r="H2776" t="e">
        <f>VLOOKUP(B2776,'MEMBER PROFILE'!A:O,15,FALSE)</f>
        <v>#N/A</v>
      </c>
    </row>
    <row r="2777" spans="1:8" x14ac:dyDescent="0.25">
      <c r="A2777" s="21"/>
      <c r="B2777" s="156" t="s">
        <v>5212</v>
      </c>
      <c r="C2777" s="156" t="s">
        <v>5212</v>
      </c>
      <c r="D2777" s="28" t="s">
        <v>5157</v>
      </c>
      <c r="E2777" s="28" t="s">
        <v>52</v>
      </c>
      <c r="F2777" s="27">
        <v>44428</v>
      </c>
      <c r="G2777" s="32">
        <v>700</v>
      </c>
      <c r="H2777" t="e">
        <f>VLOOKUP(B2777,'MEMBER PROFILE'!A:O,15,FALSE)</f>
        <v>#N/A</v>
      </c>
    </row>
    <row r="2778" spans="1:8" x14ac:dyDescent="0.25">
      <c r="A2778" s="21"/>
      <c r="B2778" s="156" t="s">
        <v>5212</v>
      </c>
      <c r="C2778" s="156" t="s">
        <v>5212</v>
      </c>
      <c r="D2778" s="28" t="s">
        <v>5157</v>
      </c>
      <c r="E2778" s="28" t="s">
        <v>107</v>
      </c>
      <c r="F2778" s="27">
        <v>44428</v>
      </c>
      <c r="G2778" s="32">
        <v>10235.89</v>
      </c>
      <c r="H2778" t="e">
        <f>VLOOKUP(B2778,'MEMBER PROFILE'!A:O,15,FALSE)</f>
        <v>#N/A</v>
      </c>
    </row>
    <row r="2779" spans="1:8" x14ac:dyDescent="0.25">
      <c r="A2779" s="21">
        <v>1407</v>
      </c>
      <c r="B2779" s="156" t="s">
        <v>5213</v>
      </c>
      <c r="C2779" s="156" t="s">
        <v>5213</v>
      </c>
      <c r="D2779" s="28" t="s">
        <v>5159</v>
      </c>
      <c r="E2779" s="28" t="s">
        <v>51</v>
      </c>
      <c r="F2779" s="27">
        <v>45049</v>
      </c>
      <c r="G2779" s="32">
        <v>18250</v>
      </c>
      <c r="H2779" t="e">
        <f>VLOOKUP(B2779,'MEMBER PROFILE'!A:O,15,FALSE)</f>
        <v>#N/A</v>
      </c>
    </row>
    <row r="2780" spans="1:8" x14ac:dyDescent="0.25">
      <c r="A2780" s="21"/>
      <c r="B2780" s="156" t="s">
        <v>5213</v>
      </c>
      <c r="C2780" s="156" t="s">
        <v>5213</v>
      </c>
      <c r="D2780" s="28" t="s">
        <v>5159</v>
      </c>
      <c r="E2780" s="28" t="s">
        <v>52</v>
      </c>
      <c r="F2780" s="27">
        <v>45049</v>
      </c>
      <c r="G2780" s="32">
        <v>1500</v>
      </c>
      <c r="H2780" t="e">
        <f>VLOOKUP(B2780,'MEMBER PROFILE'!A:O,15,FALSE)</f>
        <v>#N/A</v>
      </c>
    </row>
    <row r="2781" spans="1:8" x14ac:dyDescent="0.25">
      <c r="A2781" s="21">
        <v>1408</v>
      </c>
      <c r="B2781" s="156" t="s">
        <v>5214</v>
      </c>
      <c r="C2781" s="156" t="s">
        <v>5214</v>
      </c>
      <c r="D2781" s="28" t="s">
        <v>5160</v>
      </c>
      <c r="E2781" s="28" t="s">
        <v>51</v>
      </c>
      <c r="F2781" s="27">
        <v>42405</v>
      </c>
      <c r="G2781" s="32">
        <v>150567.04999999999</v>
      </c>
      <c r="H2781" t="e">
        <f>VLOOKUP(B2781,'MEMBER PROFILE'!A:O,15,FALSE)</f>
        <v>#N/A</v>
      </c>
    </row>
    <row r="2782" spans="1:8" x14ac:dyDescent="0.25">
      <c r="A2782" s="21"/>
      <c r="B2782" s="156" t="s">
        <v>5214</v>
      </c>
      <c r="C2782" s="156" t="s">
        <v>5214</v>
      </c>
      <c r="D2782" s="28" t="s">
        <v>5160</v>
      </c>
      <c r="E2782" s="28" t="s">
        <v>52</v>
      </c>
      <c r="F2782" s="27">
        <v>42405</v>
      </c>
      <c r="G2782" s="32">
        <v>300</v>
      </c>
      <c r="H2782" t="e">
        <f>VLOOKUP(B2782,'MEMBER PROFILE'!A:O,15,FALSE)</f>
        <v>#N/A</v>
      </c>
    </row>
    <row r="2783" spans="1:8" x14ac:dyDescent="0.25">
      <c r="A2783" s="21">
        <v>1409</v>
      </c>
      <c r="B2783" s="156" t="s">
        <v>5215</v>
      </c>
      <c r="C2783" s="156" t="s">
        <v>5215</v>
      </c>
      <c r="D2783" s="28" t="s">
        <v>5165</v>
      </c>
      <c r="E2783" s="28" t="s">
        <v>51</v>
      </c>
      <c r="F2783" s="27">
        <v>44721</v>
      </c>
      <c r="G2783" s="32">
        <v>21490.94</v>
      </c>
      <c r="H2783" t="e">
        <f>VLOOKUP(B2783,'MEMBER PROFILE'!A:O,15,FALSE)</f>
        <v>#N/A</v>
      </c>
    </row>
    <row r="2784" spans="1:8" x14ac:dyDescent="0.25">
      <c r="A2784" s="21"/>
      <c r="B2784" s="156" t="s">
        <v>5215</v>
      </c>
      <c r="C2784" s="156" t="s">
        <v>5215</v>
      </c>
      <c r="D2784" s="28" t="s">
        <v>5165</v>
      </c>
      <c r="E2784" s="28" t="s">
        <v>52</v>
      </c>
      <c r="F2784" s="27">
        <v>44721</v>
      </c>
      <c r="G2784" s="32">
        <v>300</v>
      </c>
      <c r="H2784" t="e">
        <f>VLOOKUP(B2784,'MEMBER PROFILE'!A:O,15,FALSE)</f>
        <v>#N/A</v>
      </c>
    </row>
    <row r="2785" spans="1:8" x14ac:dyDescent="0.25">
      <c r="A2785" s="21">
        <v>1410</v>
      </c>
      <c r="B2785" s="156" t="s">
        <v>5216</v>
      </c>
      <c r="C2785" s="156" t="s">
        <v>5216</v>
      </c>
      <c r="D2785" s="28" t="s">
        <v>5169</v>
      </c>
      <c r="E2785" s="28" t="s">
        <v>51</v>
      </c>
      <c r="F2785" s="27">
        <v>45294</v>
      </c>
      <c r="G2785" s="32">
        <v>20652</v>
      </c>
      <c r="H2785" t="e">
        <f>VLOOKUP(B2785,'MEMBER PROFILE'!A:O,15,FALSE)</f>
        <v>#N/A</v>
      </c>
    </row>
    <row r="2786" spans="1:8" x14ac:dyDescent="0.25">
      <c r="A2786" s="21"/>
      <c r="B2786" s="156" t="s">
        <v>5216</v>
      </c>
      <c r="C2786" s="156" t="s">
        <v>5216</v>
      </c>
      <c r="D2786" s="28" t="s">
        <v>5169</v>
      </c>
      <c r="E2786" s="28" t="s">
        <v>52</v>
      </c>
      <c r="F2786" s="27">
        <v>45294</v>
      </c>
      <c r="G2786" s="32">
        <v>1500</v>
      </c>
      <c r="H2786" t="e">
        <f>VLOOKUP(B2786,'MEMBER PROFILE'!A:O,15,FALSE)</f>
        <v>#N/A</v>
      </c>
    </row>
    <row r="2787" spans="1:8" x14ac:dyDescent="0.25">
      <c r="A2787" s="21"/>
      <c r="B2787" s="156" t="s">
        <v>5216</v>
      </c>
      <c r="C2787" s="156" t="s">
        <v>5216</v>
      </c>
      <c r="D2787" s="28" t="s">
        <v>5169</v>
      </c>
      <c r="E2787" s="28" t="s">
        <v>107</v>
      </c>
      <c r="F2787" s="27">
        <v>45294</v>
      </c>
      <c r="G2787" s="32">
        <v>503.7</v>
      </c>
      <c r="H2787" t="e">
        <f>VLOOKUP(B2787,'MEMBER PROFILE'!A:O,15,FALSE)</f>
        <v>#N/A</v>
      </c>
    </row>
    <row r="2788" spans="1:8" x14ac:dyDescent="0.25">
      <c r="A2788" s="21">
        <v>1411</v>
      </c>
      <c r="B2788" s="156" t="s">
        <v>5183</v>
      </c>
      <c r="C2788" s="156" t="s">
        <v>5183</v>
      </c>
      <c r="D2788" s="28" t="s">
        <v>5170</v>
      </c>
      <c r="E2788" s="28" t="s">
        <v>107</v>
      </c>
      <c r="F2788" s="27">
        <v>41800</v>
      </c>
      <c r="G2788" s="32">
        <v>549.53</v>
      </c>
      <c r="H2788" t="e">
        <f>VLOOKUP(B2788,'MEMBER PROFILE'!A:O,15,FALSE)</f>
        <v>#N/A</v>
      </c>
    </row>
    <row r="2789" spans="1:8" x14ac:dyDescent="0.25">
      <c r="A2789" s="21">
        <v>1412</v>
      </c>
      <c r="B2789" s="156" t="s">
        <v>5244</v>
      </c>
      <c r="C2789" s="156" t="s">
        <v>5244</v>
      </c>
      <c r="D2789" s="28" t="s">
        <v>5174</v>
      </c>
      <c r="E2789" s="28" t="s">
        <v>51</v>
      </c>
      <c r="F2789" s="27">
        <v>44683</v>
      </c>
      <c r="G2789" s="32">
        <v>10723.5</v>
      </c>
      <c r="H2789" t="e">
        <f>VLOOKUP(B2789,'MEMBER PROFILE'!A:O,15,FALSE)</f>
        <v>#N/A</v>
      </c>
    </row>
    <row r="2790" spans="1:8" x14ac:dyDescent="0.25">
      <c r="A2790" s="21"/>
      <c r="B2790" s="156" t="s">
        <v>5244</v>
      </c>
      <c r="C2790" s="156" t="s">
        <v>5244</v>
      </c>
      <c r="D2790" s="28" t="s">
        <v>5174</v>
      </c>
      <c r="E2790" s="28" t="s">
        <v>52</v>
      </c>
      <c r="F2790" s="27">
        <v>44683</v>
      </c>
      <c r="G2790" s="32">
        <v>300</v>
      </c>
      <c r="H2790" t="e">
        <f>VLOOKUP(B2790,'MEMBER PROFILE'!A:O,15,FALSE)</f>
        <v>#N/A</v>
      </c>
    </row>
    <row r="2791" spans="1:8" x14ac:dyDescent="0.25">
      <c r="A2791" s="21">
        <v>1413</v>
      </c>
      <c r="B2791" s="156" t="s">
        <v>5245</v>
      </c>
      <c r="C2791" s="156" t="s">
        <v>5245</v>
      </c>
      <c r="D2791" s="28" t="s">
        <v>5177</v>
      </c>
      <c r="E2791" s="28" t="s">
        <v>51</v>
      </c>
      <c r="F2791" s="27">
        <v>41018</v>
      </c>
      <c r="G2791" s="32">
        <v>17557.73</v>
      </c>
      <c r="H2791" t="e">
        <f>VLOOKUP(B2791,'MEMBER PROFILE'!A:O,15,FALSE)</f>
        <v>#N/A</v>
      </c>
    </row>
    <row r="2792" spans="1:8" x14ac:dyDescent="0.25">
      <c r="A2792" s="21"/>
      <c r="B2792" s="156" t="s">
        <v>5245</v>
      </c>
      <c r="C2792" s="156" t="s">
        <v>5245</v>
      </c>
      <c r="D2792" s="28" t="s">
        <v>5177</v>
      </c>
      <c r="E2792" s="28" t="s">
        <v>52</v>
      </c>
      <c r="F2792" s="27">
        <v>41018</v>
      </c>
      <c r="G2792" s="32">
        <v>200</v>
      </c>
      <c r="H2792" t="e">
        <f>VLOOKUP(B2792,'MEMBER PROFILE'!A:O,15,FALSE)</f>
        <v>#N/A</v>
      </c>
    </row>
    <row r="2793" spans="1:8" x14ac:dyDescent="0.25">
      <c r="A2793" s="21"/>
      <c r="B2793" s="156" t="s">
        <v>5245</v>
      </c>
      <c r="C2793" s="156" t="s">
        <v>5245</v>
      </c>
      <c r="D2793" s="28" t="s">
        <v>5177</v>
      </c>
      <c r="E2793" s="28" t="s">
        <v>107</v>
      </c>
      <c r="F2793" s="27">
        <v>41387</v>
      </c>
      <c r="G2793" s="32">
        <v>532.48</v>
      </c>
      <c r="H2793" t="e">
        <f>VLOOKUP(B2793,'MEMBER PROFILE'!A:O,15,FALSE)</f>
        <v>#N/A</v>
      </c>
    </row>
    <row r="2794" spans="1:8" x14ac:dyDescent="0.25">
      <c r="A2794" s="21">
        <v>1414</v>
      </c>
      <c r="B2794" s="156" t="s">
        <v>5246</v>
      </c>
      <c r="C2794" s="156" t="s">
        <v>5246</v>
      </c>
      <c r="D2794" s="28" t="s">
        <v>5179</v>
      </c>
      <c r="E2794" s="28" t="s">
        <v>51</v>
      </c>
      <c r="F2794" s="27">
        <v>40647</v>
      </c>
      <c r="G2794" s="32">
        <v>21601.71</v>
      </c>
      <c r="H2794" t="e">
        <f>VLOOKUP(B2794,'MEMBER PROFILE'!A:O,15,FALSE)</f>
        <v>#N/A</v>
      </c>
    </row>
    <row r="2795" spans="1:8" x14ac:dyDescent="0.25">
      <c r="A2795" s="21"/>
      <c r="B2795" s="156" t="s">
        <v>5246</v>
      </c>
      <c r="C2795" s="156" t="s">
        <v>5246</v>
      </c>
      <c r="D2795" s="28" t="s">
        <v>5179</v>
      </c>
      <c r="E2795" s="28" t="s">
        <v>52</v>
      </c>
      <c r="F2795" s="27">
        <v>40647</v>
      </c>
      <c r="G2795" s="32">
        <v>300</v>
      </c>
      <c r="H2795" t="e">
        <f>VLOOKUP(B2795,'MEMBER PROFILE'!A:O,15,FALSE)</f>
        <v>#N/A</v>
      </c>
    </row>
    <row r="2796" spans="1:8" x14ac:dyDescent="0.25">
      <c r="A2796" s="21"/>
      <c r="B2796" s="156" t="s">
        <v>5246</v>
      </c>
      <c r="C2796" s="156" t="s">
        <v>5246</v>
      </c>
      <c r="D2796" s="28" t="s">
        <v>5179</v>
      </c>
      <c r="E2796" s="28" t="s">
        <v>107</v>
      </c>
      <c r="F2796" s="27">
        <v>42163</v>
      </c>
      <c r="G2796" s="32">
        <v>9312.0400000000009</v>
      </c>
      <c r="H2796" t="e">
        <f>VLOOKUP(B2796,'MEMBER PROFILE'!A:O,15,FALSE)</f>
        <v>#N/A</v>
      </c>
    </row>
    <row r="2797" spans="1:8" x14ac:dyDescent="0.25">
      <c r="A2797" s="21">
        <v>1415</v>
      </c>
      <c r="B2797" s="156" t="s">
        <v>5222</v>
      </c>
      <c r="C2797" s="156" t="s">
        <v>5222</v>
      </c>
      <c r="D2797" s="28" t="s">
        <v>5182</v>
      </c>
      <c r="E2797" s="28" t="s">
        <v>107</v>
      </c>
      <c r="F2797" s="27">
        <v>41891</v>
      </c>
      <c r="G2797" s="32">
        <v>4196.37</v>
      </c>
      <c r="H2797" t="e">
        <f>VLOOKUP(B2797,'MEMBER PROFILE'!A:O,15,FALSE)</f>
        <v>#N/A</v>
      </c>
    </row>
    <row r="2798" spans="1:8" x14ac:dyDescent="0.25">
      <c r="A2798" s="21">
        <v>1416</v>
      </c>
      <c r="B2798" s="156" t="s">
        <v>5247</v>
      </c>
      <c r="C2798" s="156" t="s">
        <v>5247</v>
      </c>
      <c r="D2798" s="28" t="s">
        <v>5194</v>
      </c>
      <c r="E2798" s="28" t="s">
        <v>51</v>
      </c>
      <c r="F2798" s="27">
        <v>45453</v>
      </c>
      <c r="G2798" s="32">
        <v>15150</v>
      </c>
      <c r="H2798" t="e">
        <f>VLOOKUP(B2798,'MEMBER PROFILE'!A:O,15,FALSE)</f>
        <v>#N/A</v>
      </c>
    </row>
    <row r="2799" spans="1:8" x14ac:dyDescent="0.25">
      <c r="A2799" s="21"/>
      <c r="B2799" s="156" t="s">
        <v>5247</v>
      </c>
      <c r="C2799" s="156" t="s">
        <v>5247</v>
      </c>
      <c r="D2799" s="28" t="s">
        <v>5194</v>
      </c>
      <c r="E2799" s="28" t="s">
        <v>52</v>
      </c>
      <c r="F2799" s="27">
        <v>45453</v>
      </c>
      <c r="G2799" s="32">
        <v>1500</v>
      </c>
      <c r="H2799" t="e">
        <f>VLOOKUP(B2799,'MEMBER PROFILE'!A:O,15,FALSE)</f>
        <v>#N/A</v>
      </c>
    </row>
    <row r="2800" spans="1:8" x14ac:dyDescent="0.25">
      <c r="A2800" s="21">
        <v>1417</v>
      </c>
      <c r="B2800" s="156" t="s">
        <v>5248</v>
      </c>
      <c r="C2800" s="156" t="s">
        <v>5248</v>
      </c>
      <c r="D2800" s="28" t="s">
        <v>5195</v>
      </c>
      <c r="E2800" s="28" t="s">
        <v>51</v>
      </c>
      <c r="F2800" s="27">
        <v>44564</v>
      </c>
      <c r="G2800" s="32">
        <v>52354.04</v>
      </c>
      <c r="H2800" t="e">
        <f>VLOOKUP(B2800,'MEMBER PROFILE'!A:O,15,FALSE)</f>
        <v>#N/A</v>
      </c>
    </row>
    <row r="2801" spans="1:8" x14ac:dyDescent="0.25">
      <c r="A2801" s="21"/>
      <c r="B2801" s="156" t="s">
        <v>5248</v>
      </c>
      <c r="C2801" s="156" t="s">
        <v>5248</v>
      </c>
      <c r="D2801" s="28" t="s">
        <v>5195</v>
      </c>
      <c r="E2801" s="28" t="s">
        <v>52</v>
      </c>
      <c r="F2801" s="27">
        <v>44564</v>
      </c>
      <c r="G2801" s="32">
        <v>300</v>
      </c>
      <c r="H2801" t="e">
        <f>VLOOKUP(B2801,'MEMBER PROFILE'!A:O,15,FALSE)</f>
        <v>#N/A</v>
      </c>
    </row>
    <row r="2802" spans="1:8" x14ac:dyDescent="0.25">
      <c r="A2802" s="21">
        <v>1418</v>
      </c>
      <c r="B2802" s="156" t="s">
        <v>5249</v>
      </c>
      <c r="C2802" s="156" t="s">
        <v>5249</v>
      </c>
      <c r="D2802" s="28" t="s">
        <v>5199</v>
      </c>
      <c r="E2802" s="28" t="s">
        <v>51</v>
      </c>
      <c r="F2802" s="27">
        <v>44564</v>
      </c>
      <c r="G2802" s="32">
        <v>10027.14</v>
      </c>
      <c r="H2802" t="e">
        <f>VLOOKUP(B2802,'MEMBER PROFILE'!A:O,15,FALSE)</f>
        <v>#N/A</v>
      </c>
    </row>
    <row r="2803" spans="1:8" x14ac:dyDescent="0.25">
      <c r="A2803" s="21"/>
      <c r="B2803" s="156" t="s">
        <v>5249</v>
      </c>
      <c r="C2803" s="156" t="s">
        <v>5249</v>
      </c>
      <c r="D2803" s="28" t="s">
        <v>5199</v>
      </c>
      <c r="E2803" s="28" t="s">
        <v>52</v>
      </c>
      <c r="F2803" s="27">
        <v>44564</v>
      </c>
      <c r="G2803" s="32">
        <v>0</v>
      </c>
      <c r="H2803" t="e">
        <f>VLOOKUP(B2803,'MEMBER PROFILE'!A:O,15,FALSE)</f>
        <v>#N/A</v>
      </c>
    </row>
    <row r="2804" spans="1:8" x14ac:dyDescent="0.25">
      <c r="A2804" s="21">
        <v>1419</v>
      </c>
      <c r="B2804" s="156" t="s">
        <v>5250</v>
      </c>
      <c r="C2804" s="156" t="s">
        <v>5250</v>
      </c>
      <c r="D2804" s="28" t="s">
        <v>5201</v>
      </c>
      <c r="E2804" s="28" t="s">
        <v>51</v>
      </c>
      <c r="F2804" s="27">
        <v>44818</v>
      </c>
      <c r="G2804" s="32">
        <v>15542.05</v>
      </c>
      <c r="H2804" t="e">
        <f>VLOOKUP(B2804,'MEMBER PROFILE'!A:O,15,FALSE)</f>
        <v>#N/A</v>
      </c>
    </row>
    <row r="2805" spans="1:8" x14ac:dyDescent="0.25">
      <c r="A2805" s="21"/>
      <c r="B2805" s="156" t="s">
        <v>5250</v>
      </c>
      <c r="C2805" s="156" t="s">
        <v>5250</v>
      </c>
      <c r="D2805" s="28" t="s">
        <v>5201</v>
      </c>
      <c r="E2805" s="28" t="s">
        <v>52</v>
      </c>
      <c r="F2805" s="27">
        <v>44818</v>
      </c>
      <c r="G2805" s="32">
        <v>1300</v>
      </c>
      <c r="H2805" t="e">
        <f>VLOOKUP(B2805,'MEMBER PROFILE'!A:O,15,FALSE)</f>
        <v>#N/A</v>
      </c>
    </row>
    <row r="2806" spans="1:8" x14ac:dyDescent="0.25">
      <c r="A2806" s="21">
        <v>1420</v>
      </c>
      <c r="B2806" s="156" t="s">
        <v>5251</v>
      </c>
      <c r="C2806" s="156" t="s">
        <v>5251</v>
      </c>
      <c r="D2806" s="28" t="s">
        <v>5205</v>
      </c>
      <c r="E2806" s="28" t="s">
        <v>51</v>
      </c>
      <c r="F2806" s="27">
        <v>44818</v>
      </c>
      <c r="G2806" s="32">
        <v>15542.05</v>
      </c>
      <c r="H2806" t="e">
        <f>VLOOKUP(B2806,'MEMBER PROFILE'!A:O,15,FALSE)</f>
        <v>#N/A</v>
      </c>
    </row>
    <row r="2807" spans="1:8" x14ac:dyDescent="0.25">
      <c r="A2807" s="21"/>
      <c r="B2807" s="156" t="s">
        <v>5251</v>
      </c>
      <c r="C2807" s="156" t="s">
        <v>5251</v>
      </c>
      <c r="D2807" s="28" t="s">
        <v>5205</v>
      </c>
      <c r="E2807" s="28" t="s">
        <v>52</v>
      </c>
      <c r="F2807" s="27">
        <v>44818</v>
      </c>
      <c r="G2807" s="32">
        <v>1300</v>
      </c>
      <c r="H2807" t="e">
        <f>VLOOKUP(B2807,'MEMBER PROFILE'!A:O,15,FALSE)</f>
        <v>#N/A</v>
      </c>
    </row>
    <row r="2808" spans="1:8" x14ac:dyDescent="0.25">
      <c r="A2808" s="21">
        <v>1421</v>
      </c>
      <c r="B2808" s="156" t="s">
        <v>5280</v>
      </c>
      <c r="C2808" s="156" t="s">
        <v>5280</v>
      </c>
      <c r="D2808" s="28" t="s">
        <v>5208</v>
      </c>
      <c r="E2808" s="28" t="s">
        <v>51</v>
      </c>
      <c r="F2808" s="27">
        <v>40645</v>
      </c>
      <c r="G2808" s="32">
        <v>13154.78</v>
      </c>
      <c r="H2808" t="e">
        <f>VLOOKUP(B2808,'MEMBER PROFILE'!A:O,15,FALSE)</f>
        <v>#N/A</v>
      </c>
    </row>
    <row r="2809" spans="1:8" x14ac:dyDescent="0.25">
      <c r="A2809" s="21"/>
      <c r="B2809" s="156" t="s">
        <v>5280</v>
      </c>
      <c r="C2809" s="156" t="s">
        <v>5280</v>
      </c>
      <c r="D2809" s="28" t="s">
        <v>5208</v>
      </c>
      <c r="E2809" s="28" t="s">
        <v>52</v>
      </c>
      <c r="F2809" s="27">
        <v>40645</v>
      </c>
      <c r="G2809" s="32">
        <v>300</v>
      </c>
      <c r="H2809" t="e">
        <f>VLOOKUP(B2809,'MEMBER PROFILE'!A:O,15,FALSE)</f>
        <v>#N/A</v>
      </c>
    </row>
    <row r="2810" spans="1:8" x14ac:dyDescent="0.25">
      <c r="A2810" s="21">
        <v>1422</v>
      </c>
      <c r="B2810" s="156" t="s">
        <v>5281</v>
      </c>
      <c r="C2810" s="156" t="s">
        <v>5281</v>
      </c>
      <c r="D2810" s="28" t="s">
        <v>5209</v>
      </c>
      <c r="E2810" s="28" t="s">
        <v>51</v>
      </c>
      <c r="F2810" s="27">
        <v>44708</v>
      </c>
      <c r="G2810" s="32">
        <v>20292.59</v>
      </c>
      <c r="H2810" t="e">
        <f>VLOOKUP(B2810,'MEMBER PROFILE'!A:O,15,FALSE)</f>
        <v>#N/A</v>
      </c>
    </row>
    <row r="2811" spans="1:8" x14ac:dyDescent="0.25">
      <c r="A2811" s="21"/>
      <c r="B2811" s="156" t="s">
        <v>5281</v>
      </c>
      <c r="C2811" s="156" t="s">
        <v>5281</v>
      </c>
      <c r="D2811" s="28" t="s">
        <v>5209</v>
      </c>
      <c r="E2811" s="28" t="s">
        <v>52</v>
      </c>
      <c r="F2811" s="27">
        <v>44708</v>
      </c>
      <c r="G2811" s="32">
        <v>700</v>
      </c>
      <c r="H2811" t="e">
        <f>VLOOKUP(B2811,'MEMBER PROFILE'!A:O,15,FALSE)</f>
        <v>#N/A</v>
      </c>
    </row>
    <row r="2812" spans="1:8" x14ac:dyDescent="0.25">
      <c r="A2812" s="21"/>
      <c r="B2812" s="156" t="s">
        <v>5281</v>
      </c>
      <c r="C2812" s="156" t="s">
        <v>5281</v>
      </c>
      <c r="D2812" s="28" t="s">
        <v>5209</v>
      </c>
      <c r="E2812" s="28" t="s">
        <v>107</v>
      </c>
      <c r="F2812" s="27">
        <v>44869</v>
      </c>
      <c r="G2812" s="32">
        <v>52507.4</v>
      </c>
      <c r="H2812" t="e">
        <f>VLOOKUP(B2812,'MEMBER PROFILE'!A:O,15,FALSE)</f>
        <v>#N/A</v>
      </c>
    </row>
    <row r="2813" spans="1:8" x14ac:dyDescent="0.25">
      <c r="A2813" s="21">
        <v>1423</v>
      </c>
      <c r="B2813" s="156" t="s">
        <v>5282</v>
      </c>
      <c r="C2813" s="156" t="s">
        <v>5282</v>
      </c>
      <c r="D2813" s="28" t="s">
        <v>5219</v>
      </c>
      <c r="E2813" s="28" t="s">
        <v>51</v>
      </c>
      <c r="F2813" s="27">
        <v>44708</v>
      </c>
      <c r="G2813" s="32">
        <v>10283.549999999999</v>
      </c>
      <c r="H2813" t="e">
        <f>VLOOKUP(B2813,'MEMBER PROFILE'!A:O,15,FALSE)</f>
        <v>#N/A</v>
      </c>
    </row>
    <row r="2814" spans="1:8" x14ac:dyDescent="0.25">
      <c r="A2814" s="21"/>
      <c r="B2814" s="156" t="s">
        <v>5282</v>
      </c>
      <c r="C2814" s="156" t="s">
        <v>5282</v>
      </c>
      <c r="D2814" s="28" t="s">
        <v>5219</v>
      </c>
      <c r="E2814" s="28" t="s">
        <v>52</v>
      </c>
      <c r="F2814" s="27">
        <v>44708</v>
      </c>
      <c r="G2814" s="32">
        <v>-200</v>
      </c>
      <c r="H2814" t="e">
        <f>VLOOKUP(B2814,'MEMBER PROFILE'!A:O,15,FALSE)</f>
        <v>#N/A</v>
      </c>
    </row>
    <row r="2815" spans="1:8" x14ac:dyDescent="0.25">
      <c r="A2815" s="21"/>
      <c r="B2815" s="156" t="s">
        <v>5282</v>
      </c>
      <c r="C2815" s="156" t="s">
        <v>5282</v>
      </c>
      <c r="D2815" s="28" t="s">
        <v>5219</v>
      </c>
      <c r="E2815" s="28" t="s">
        <v>318</v>
      </c>
      <c r="F2815" s="27">
        <v>44924</v>
      </c>
      <c r="G2815" s="32">
        <v>12308.92</v>
      </c>
      <c r="H2815" t="e">
        <f>VLOOKUP(B2815,'MEMBER PROFILE'!A:O,15,FALSE)</f>
        <v>#N/A</v>
      </c>
    </row>
    <row r="2816" spans="1:8" x14ac:dyDescent="0.25">
      <c r="A2816" s="21">
        <v>1424</v>
      </c>
      <c r="B2816" s="156" t="s">
        <v>5225</v>
      </c>
      <c r="C2816" s="156" t="s">
        <v>5225</v>
      </c>
      <c r="D2816" s="28" t="s">
        <v>5221</v>
      </c>
      <c r="E2816" s="28" t="s">
        <v>107</v>
      </c>
      <c r="F2816" s="27">
        <v>41800</v>
      </c>
      <c r="G2816" s="32">
        <v>549.22</v>
      </c>
      <c r="H2816" t="e">
        <f>VLOOKUP(B2816,'MEMBER PROFILE'!A:O,15,FALSE)</f>
        <v>#N/A</v>
      </c>
    </row>
    <row r="2817" spans="1:8" x14ac:dyDescent="0.25">
      <c r="A2817" s="21">
        <v>1425</v>
      </c>
      <c r="B2817" s="156" t="s">
        <v>5231</v>
      </c>
      <c r="C2817" s="156" t="s">
        <v>5231</v>
      </c>
      <c r="D2817" s="28" t="s">
        <v>5224</v>
      </c>
      <c r="E2817" s="28" t="s">
        <v>107</v>
      </c>
      <c r="F2817" s="27">
        <v>42023</v>
      </c>
      <c r="G2817" s="32">
        <v>549.22</v>
      </c>
      <c r="H2817" t="e">
        <f>VLOOKUP(B2817,'MEMBER PROFILE'!A:O,15,FALSE)</f>
        <v>#N/A</v>
      </c>
    </row>
    <row r="2818" spans="1:8" x14ac:dyDescent="0.25">
      <c r="A2818" s="21">
        <v>1426</v>
      </c>
      <c r="B2818" s="156" t="s">
        <v>5283</v>
      </c>
      <c r="C2818" s="156" t="s">
        <v>5283</v>
      </c>
      <c r="D2818" s="28" t="s">
        <v>5226</v>
      </c>
      <c r="E2818" s="28" t="s">
        <v>51</v>
      </c>
      <c r="F2818" s="27">
        <v>44789</v>
      </c>
      <c r="G2818" s="32">
        <v>10364.790000000001</v>
      </c>
      <c r="H2818" t="e">
        <f>VLOOKUP(B2818,'MEMBER PROFILE'!A:O,15,FALSE)</f>
        <v>#N/A</v>
      </c>
    </row>
    <row r="2819" spans="1:8" x14ac:dyDescent="0.25">
      <c r="A2819" s="21"/>
      <c r="B2819" s="156" t="s">
        <v>5283</v>
      </c>
      <c r="C2819" s="156" t="s">
        <v>5283</v>
      </c>
      <c r="D2819" s="28" t="s">
        <v>5226</v>
      </c>
      <c r="E2819" s="28" t="s">
        <v>52</v>
      </c>
      <c r="F2819" s="27">
        <v>44789</v>
      </c>
      <c r="G2819" s="32">
        <v>-100</v>
      </c>
      <c r="H2819" t="e">
        <f>VLOOKUP(B2819,'MEMBER PROFILE'!A:O,15,FALSE)</f>
        <v>#N/A</v>
      </c>
    </row>
    <row r="2820" spans="1:8" x14ac:dyDescent="0.25">
      <c r="A2820" s="21">
        <v>1427</v>
      </c>
      <c r="B2820" s="156" t="s">
        <v>5284</v>
      </c>
      <c r="C2820" s="156" t="s">
        <v>5284</v>
      </c>
      <c r="D2820" s="28" t="s">
        <v>5230</v>
      </c>
      <c r="E2820" s="28" t="s">
        <v>51</v>
      </c>
      <c r="F2820" s="27">
        <v>44389</v>
      </c>
      <c r="G2820" s="32">
        <v>10071.76</v>
      </c>
      <c r="H2820" t="e">
        <f>VLOOKUP(B2820,'MEMBER PROFILE'!A:O,15,FALSE)</f>
        <v>#N/A</v>
      </c>
    </row>
    <row r="2821" spans="1:8" x14ac:dyDescent="0.25">
      <c r="A2821" s="21"/>
      <c r="B2821" s="156" t="s">
        <v>5284</v>
      </c>
      <c r="C2821" s="156" t="s">
        <v>5284</v>
      </c>
      <c r="D2821" s="28" t="s">
        <v>5230</v>
      </c>
      <c r="E2821" s="28" t="s">
        <v>52</v>
      </c>
      <c r="F2821" s="27">
        <v>44389</v>
      </c>
      <c r="G2821" s="32">
        <v>-100</v>
      </c>
      <c r="H2821" t="e">
        <f>VLOOKUP(B2821,'MEMBER PROFILE'!A:O,15,FALSE)</f>
        <v>#N/A</v>
      </c>
    </row>
    <row r="2822" spans="1:8" x14ac:dyDescent="0.25">
      <c r="A2822" s="21">
        <v>1428</v>
      </c>
      <c r="B2822" s="156" t="s">
        <v>5235</v>
      </c>
      <c r="C2822" s="156" t="s">
        <v>5235</v>
      </c>
      <c r="D2822" s="28" t="s">
        <v>5233</v>
      </c>
      <c r="E2822" s="28" t="s">
        <v>107</v>
      </c>
      <c r="F2822" s="27">
        <v>41976</v>
      </c>
      <c r="G2822" s="32">
        <v>3624.51</v>
      </c>
      <c r="H2822" t="e">
        <f>VLOOKUP(B2822,'MEMBER PROFILE'!A:O,15,FALSE)</f>
        <v>#N/A</v>
      </c>
    </row>
    <row r="2823" spans="1:8" x14ac:dyDescent="0.25">
      <c r="A2823" s="21">
        <v>1429</v>
      </c>
      <c r="B2823" s="156" t="s">
        <v>5285</v>
      </c>
      <c r="C2823" s="156" t="s">
        <v>5285</v>
      </c>
      <c r="D2823" s="28" t="s">
        <v>5234</v>
      </c>
      <c r="E2823" s="28" t="s">
        <v>51</v>
      </c>
      <c r="F2823" s="27">
        <v>44687</v>
      </c>
      <c r="G2823" s="32">
        <v>10173.5</v>
      </c>
      <c r="H2823" t="e">
        <f>VLOOKUP(B2823,'MEMBER PROFILE'!A:O,15,FALSE)</f>
        <v>#N/A</v>
      </c>
    </row>
    <row r="2824" spans="1:8" x14ac:dyDescent="0.25">
      <c r="A2824" s="21"/>
      <c r="B2824" s="156" t="s">
        <v>5285</v>
      </c>
      <c r="C2824" s="156" t="s">
        <v>5285</v>
      </c>
      <c r="D2824" s="28" t="s">
        <v>5234</v>
      </c>
      <c r="E2824" s="28" t="s">
        <v>52</v>
      </c>
      <c r="F2824" s="27">
        <v>44687</v>
      </c>
      <c r="G2824" s="32">
        <v>-100</v>
      </c>
      <c r="H2824" t="e">
        <f>VLOOKUP(B2824,'MEMBER PROFILE'!A:O,15,FALSE)</f>
        <v>#N/A</v>
      </c>
    </row>
    <row r="2825" spans="1:8" x14ac:dyDescent="0.25">
      <c r="A2825" s="21">
        <v>1430</v>
      </c>
      <c r="B2825" s="156" t="s">
        <v>5262</v>
      </c>
      <c r="C2825" s="156" t="s">
        <v>5262</v>
      </c>
      <c r="D2825" s="28" t="s">
        <v>5237</v>
      </c>
      <c r="E2825" s="28" t="s">
        <v>107</v>
      </c>
      <c r="F2825" s="27">
        <v>44008</v>
      </c>
      <c r="G2825" s="32">
        <v>533.38</v>
      </c>
      <c r="H2825" t="e">
        <f>VLOOKUP(B2825,'MEMBER PROFILE'!A:O,15,FALSE)</f>
        <v>#N/A</v>
      </c>
    </row>
    <row r="2826" spans="1:8" x14ac:dyDescent="0.25">
      <c r="A2826" s="21">
        <v>1431</v>
      </c>
      <c r="B2826" s="156" t="s">
        <v>5286</v>
      </c>
      <c r="C2826" s="156" t="s">
        <v>5286</v>
      </c>
      <c r="D2826" s="28" t="s">
        <v>5239</v>
      </c>
      <c r="E2826" s="28" t="s">
        <v>51</v>
      </c>
      <c r="F2826" s="27">
        <v>44440</v>
      </c>
      <c r="G2826" s="32">
        <v>18214.580000000002</v>
      </c>
      <c r="H2826" t="e">
        <f>VLOOKUP(B2826,'MEMBER PROFILE'!A:O,15,FALSE)</f>
        <v>#N/A</v>
      </c>
    </row>
    <row r="2827" spans="1:8" x14ac:dyDescent="0.25">
      <c r="A2827" s="21"/>
      <c r="B2827" s="156" t="s">
        <v>5286</v>
      </c>
      <c r="C2827" s="156" t="s">
        <v>5286</v>
      </c>
      <c r="D2827" s="28" t="s">
        <v>5239</v>
      </c>
      <c r="E2827" s="28" t="s">
        <v>52</v>
      </c>
      <c r="F2827" s="27">
        <v>44440</v>
      </c>
      <c r="G2827" s="32">
        <v>300</v>
      </c>
      <c r="H2827" t="e">
        <f>VLOOKUP(B2827,'MEMBER PROFILE'!A:O,15,FALSE)</f>
        <v>#N/A</v>
      </c>
    </row>
    <row r="2828" spans="1:8" x14ac:dyDescent="0.25">
      <c r="A2828" s="21">
        <v>1432</v>
      </c>
      <c r="B2828" s="156" t="s">
        <v>5287</v>
      </c>
      <c r="C2828" s="156" t="s">
        <v>5287</v>
      </c>
      <c r="D2828" s="28" t="s">
        <v>5242</v>
      </c>
      <c r="E2828" s="28" t="s">
        <v>51</v>
      </c>
      <c r="F2828" s="27">
        <v>44687</v>
      </c>
      <c r="G2828" s="32">
        <v>11420.5</v>
      </c>
      <c r="H2828" t="e">
        <f>VLOOKUP(B2828,'MEMBER PROFILE'!A:O,15,FALSE)</f>
        <v>#N/A</v>
      </c>
    </row>
    <row r="2829" spans="1:8" x14ac:dyDescent="0.25">
      <c r="A2829" s="21"/>
      <c r="B2829" s="156" t="s">
        <v>5287</v>
      </c>
      <c r="C2829" s="156" t="s">
        <v>5287</v>
      </c>
      <c r="D2829" s="28" t="s">
        <v>5242</v>
      </c>
      <c r="E2829" s="28" t="s">
        <v>52</v>
      </c>
      <c r="F2829" s="27">
        <v>44687</v>
      </c>
      <c r="G2829" s="32">
        <v>200</v>
      </c>
      <c r="H2829" t="e">
        <f>VLOOKUP(B2829,'MEMBER PROFILE'!A:O,15,FALSE)</f>
        <v>#N/A</v>
      </c>
    </row>
    <row r="2830" spans="1:8" x14ac:dyDescent="0.25">
      <c r="A2830" s="21"/>
      <c r="B2830" s="156" t="s">
        <v>5287</v>
      </c>
      <c r="C2830" s="156" t="s">
        <v>5287</v>
      </c>
      <c r="D2830" s="28" t="s">
        <v>5242</v>
      </c>
      <c r="E2830" s="28" t="s">
        <v>107</v>
      </c>
      <c r="F2830" s="27">
        <v>44916</v>
      </c>
      <c r="G2830" s="32">
        <v>1716.53</v>
      </c>
      <c r="H2830" t="e">
        <f>VLOOKUP(B2830,'MEMBER PROFILE'!A:O,15,FALSE)</f>
        <v>#N/A</v>
      </c>
    </row>
    <row r="2831" spans="1:8" x14ac:dyDescent="0.25">
      <c r="A2831" s="21">
        <v>1433</v>
      </c>
      <c r="B2831" s="156" t="s">
        <v>5316</v>
      </c>
      <c r="C2831" s="156" t="s">
        <v>5316</v>
      </c>
      <c r="D2831" s="28" t="s">
        <v>5255</v>
      </c>
      <c r="E2831" s="28" t="s">
        <v>51</v>
      </c>
      <c r="F2831" s="27">
        <v>42269</v>
      </c>
      <c r="G2831" s="32">
        <v>11613.69</v>
      </c>
      <c r="H2831" t="e">
        <f>VLOOKUP(B2831,'MEMBER PROFILE'!A:O,15,FALSE)</f>
        <v>#N/A</v>
      </c>
    </row>
    <row r="2832" spans="1:8" x14ac:dyDescent="0.25">
      <c r="A2832" s="21"/>
      <c r="B2832" s="156" t="s">
        <v>5316</v>
      </c>
      <c r="C2832" s="156" t="s">
        <v>5316</v>
      </c>
      <c r="D2832" s="28" t="s">
        <v>5255</v>
      </c>
      <c r="E2832" s="28" t="s">
        <v>52</v>
      </c>
      <c r="F2832" s="27">
        <v>42269</v>
      </c>
      <c r="G2832" s="32">
        <v>800</v>
      </c>
      <c r="H2832" t="e">
        <f>VLOOKUP(B2832,'MEMBER PROFILE'!A:O,15,FALSE)</f>
        <v>#N/A</v>
      </c>
    </row>
    <row r="2833" spans="1:8" x14ac:dyDescent="0.25">
      <c r="A2833" s="21">
        <v>1434</v>
      </c>
      <c r="B2833" s="156" t="s">
        <v>5317</v>
      </c>
      <c r="C2833" s="156" t="s">
        <v>5317</v>
      </c>
      <c r="D2833" s="28" t="s">
        <v>5257</v>
      </c>
      <c r="E2833" s="28" t="s">
        <v>51</v>
      </c>
      <c r="F2833" s="27">
        <v>42761</v>
      </c>
      <c r="G2833" s="32">
        <v>10806.69</v>
      </c>
      <c r="H2833" t="e">
        <f>VLOOKUP(B2833,'MEMBER PROFILE'!A:O,15,FALSE)</f>
        <v>#N/A</v>
      </c>
    </row>
    <row r="2834" spans="1:8" x14ac:dyDescent="0.25">
      <c r="A2834" s="21"/>
      <c r="B2834" s="156" t="s">
        <v>5317</v>
      </c>
      <c r="C2834" s="156" t="s">
        <v>5317</v>
      </c>
      <c r="D2834" s="28" t="s">
        <v>5257</v>
      </c>
      <c r="E2834" s="28" t="s">
        <v>52</v>
      </c>
      <c r="F2834" s="27">
        <v>42761</v>
      </c>
      <c r="G2834" s="32">
        <v>800</v>
      </c>
      <c r="H2834" t="e">
        <f>VLOOKUP(B2834,'MEMBER PROFILE'!A:O,15,FALSE)</f>
        <v>#N/A</v>
      </c>
    </row>
    <row r="2835" spans="1:8" x14ac:dyDescent="0.25">
      <c r="A2835" s="21"/>
      <c r="B2835" s="156" t="s">
        <v>5317</v>
      </c>
      <c r="C2835" s="156" t="s">
        <v>5317</v>
      </c>
      <c r="D2835" s="28" t="s">
        <v>5257</v>
      </c>
      <c r="E2835" s="28" t="s">
        <v>107</v>
      </c>
      <c r="F2835" s="27">
        <v>42761</v>
      </c>
      <c r="G2835" s="32">
        <v>969.71</v>
      </c>
      <c r="H2835" t="e">
        <f>VLOOKUP(B2835,'MEMBER PROFILE'!A:O,15,FALSE)</f>
        <v>#N/A</v>
      </c>
    </row>
    <row r="2836" spans="1:8" x14ac:dyDescent="0.25">
      <c r="A2836" s="21">
        <v>1435</v>
      </c>
      <c r="B2836" s="156" t="s">
        <v>5318</v>
      </c>
      <c r="C2836" s="156" t="s">
        <v>5318</v>
      </c>
      <c r="D2836" s="28" t="s">
        <v>5260</v>
      </c>
      <c r="E2836" s="28" t="s">
        <v>51</v>
      </c>
      <c r="F2836" s="27">
        <v>44179</v>
      </c>
      <c r="G2836" s="32">
        <v>11171.59</v>
      </c>
      <c r="H2836" t="e">
        <f>VLOOKUP(B2836,'MEMBER PROFILE'!A:O,15,FALSE)</f>
        <v>#N/A</v>
      </c>
    </row>
    <row r="2837" spans="1:8" x14ac:dyDescent="0.25">
      <c r="A2837" s="21"/>
      <c r="B2837" s="156" t="s">
        <v>5318</v>
      </c>
      <c r="C2837" s="156" t="s">
        <v>5318</v>
      </c>
      <c r="D2837" s="28" t="s">
        <v>5260</v>
      </c>
      <c r="E2837" s="28" t="s">
        <v>52</v>
      </c>
      <c r="F2837" s="27">
        <v>44179</v>
      </c>
      <c r="G2837" s="32">
        <v>100</v>
      </c>
      <c r="H2837" t="e">
        <f>VLOOKUP(B2837,'MEMBER PROFILE'!A:O,15,FALSE)</f>
        <v>#N/A</v>
      </c>
    </row>
    <row r="2838" spans="1:8" x14ac:dyDescent="0.25">
      <c r="A2838" s="21">
        <v>1436</v>
      </c>
      <c r="B2838" s="156" t="s">
        <v>5306</v>
      </c>
      <c r="C2838" s="156" t="s">
        <v>5306</v>
      </c>
      <c r="D2838" s="28" t="s">
        <v>5264</v>
      </c>
      <c r="E2838" s="28" t="s">
        <v>107</v>
      </c>
      <c r="F2838" s="27">
        <v>44427</v>
      </c>
      <c r="G2838" s="32">
        <v>1175.68</v>
      </c>
      <c r="H2838" t="e">
        <f>VLOOKUP(B2838,'MEMBER PROFILE'!A:O,15,FALSE)</f>
        <v>#N/A</v>
      </c>
    </row>
    <row r="2839" spans="1:8" x14ac:dyDescent="0.25">
      <c r="A2839" s="21">
        <v>1437</v>
      </c>
      <c r="B2839" s="156" t="s">
        <v>5319</v>
      </c>
      <c r="C2839" s="156" t="s">
        <v>5319</v>
      </c>
      <c r="D2839" s="28" t="s">
        <v>5265</v>
      </c>
      <c r="E2839" s="28" t="s">
        <v>51</v>
      </c>
      <c r="F2839" s="27">
        <v>44425</v>
      </c>
      <c r="G2839" s="32">
        <v>15628.25</v>
      </c>
      <c r="H2839" t="e">
        <f>VLOOKUP(B2839,'MEMBER PROFILE'!A:O,15,FALSE)</f>
        <v>#N/A</v>
      </c>
    </row>
    <row r="2840" spans="1:8" x14ac:dyDescent="0.25">
      <c r="A2840" s="21"/>
      <c r="B2840" s="156" t="s">
        <v>5319</v>
      </c>
      <c r="C2840" s="156" t="s">
        <v>5319</v>
      </c>
      <c r="D2840" s="28" t="s">
        <v>5265</v>
      </c>
      <c r="E2840" s="28" t="s">
        <v>52</v>
      </c>
      <c r="F2840" s="27">
        <v>44425</v>
      </c>
      <c r="G2840" s="32">
        <v>100</v>
      </c>
      <c r="H2840" t="e">
        <f>VLOOKUP(B2840,'MEMBER PROFILE'!A:O,15,FALSE)</f>
        <v>#N/A</v>
      </c>
    </row>
    <row r="2841" spans="1:8" x14ac:dyDescent="0.25">
      <c r="A2841" s="21">
        <v>1438</v>
      </c>
      <c r="B2841" s="156" t="s">
        <v>5337</v>
      </c>
      <c r="C2841" s="156" t="s">
        <v>5337</v>
      </c>
      <c r="D2841" s="28" t="s">
        <v>5267</v>
      </c>
      <c r="E2841" s="28" t="s">
        <v>51</v>
      </c>
      <c r="F2841" s="27">
        <v>39373</v>
      </c>
      <c r="G2841" s="32">
        <v>32896.230000000003</v>
      </c>
      <c r="H2841" t="e">
        <f>VLOOKUP(B2841,'MEMBER PROFILE'!A:O,15,FALSE)</f>
        <v>#N/A</v>
      </c>
    </row>
    <row r="2842" spans="1:8" x14ac:dyDescent="0.25">
      <c r="A2842" s="21"/>
      <c r="B2842" s="156" t="s">
        <v>5337</v>
      </c>
      <c r="C2842" s="156" t="s">
        <v>5337</v>
      </c>
      <c r="D2842" s="28" t="s">
        <v>5267</v>
      </c>
      <c r="E2842" s="28" t="s">
        <v>52</v>
      </c>
      <c r="F2842" s="27">
        <v>39373</v>
      </c>
      <c r="G2842" s="32">
        <v>300</v>
      </c>
      <c r="H2842" t="e">
        <f>VLOOKUP(B2842,'MEMBER PROFILE'!A:O,15,FALSE)</f>
        <v>#N/A</v>
      </c>
    </row>
    <row r="2843" spans="1:8" x14ac:dyDescent="0.25">
      <c r="A2843" s="21">
        <v>1439</v>
      </c>
      <c r="B2843" s="156" t="s">
        <v>5338</v>
      </c>
      <c r="C2843" s="156" t="s">
        <v>5338</v>
      </c>
      <c r="D2843" s="28" t="s">
        <v>5271</v>
      </c>
      <c r="E2843" s="28" t="s">
        <v>51</v>
      </c>
      <c r="F2843" s="27">
        <v>44096</v>
      </c>
      <c r="G2843" s="32">
        <v>11467.24</v>
      </c>
      <c r="H2843" t="e">
        <f>VLOOKUP(B2843,'MEMBER PROFILE'!A:O,15,FALSE)</f>
        <v>#N/A</v>
      </c>
    </row>
    <row r="2844" spans="1:8" x14ac:dyDescent="0.25">
      <c r="A2844" s="21"/>
      <c r="B2844" s="156" t="s">
        <v>5338</v>
      </c>
      <c r="C2844" s="156" t="s">
        <v>5338</v>
      </c>
      <c r="D2844" s="28" t="s">
        <v>5271</v>
      </c>
      <c r="E2844" s="28" t="s">
        <v>52</v>
      </c>
      <c r="F2844" s="27">
        <v>44096</v>
      </c>
      <c r="G2844" s="32">
        <v>300</v>
      </c>
      <c r="H2844" t="e">
        <f>VLOOKUP(B2844,'MEMBER PROFILE'!A:O,15,FALSE)</f>
        <v>#N/A</v>
      </c>
    </row>
    <row r="2845" spans="1:8" x14ac:dyDescent="0.25">
      <c r="A2845" s="21">
        <v>1440</v>
      </c>
      <c r="B2845" s="156" t="s">
        <v>5339</v>
      </c>
      <c r="C2845" s="156" t="s">
        <v>5339</v>
      </c>
      <c r="D2845" s="28" t="s">
        <v>5275</v>
      </c>
      <c r="E2845" s="28" t="s">
        <v>51</v>
      </c>
      <c r="F2845" s="27">
        <v>44097</v>
      </c>
      <c r="G2845" s="32">
        <v>11457.89</v>
      </c>
      <c r="H2845" t="e">
        <f>VLOOKUP(B2845,'MEMBER PROFILE'!A:O,15,FALSE)</f>
        <v>#N/A</v>
      </c>
    </row>
    <row r="2846" spans="1:8" x14ac:dyDescent="0.25">
      <c r="A2846" s="21"/>
      <c r="B2846" s="156" t="s">
        <v>5339</v>
      </c>
      <c r="C2846" s="156" t="s">
        <v>5339</v>
      </c>
      <c r="D2846" s="28" t="s">
        <v>5275</v>
      </c>
      <c r="E2846" s="28" t="s">
        <v>52</v>
      </c>
      <c r="F2846" s="27">
        <v>44097</v>
      </c>
      <c r="G2846" s="32">
        <v>300</v>
      </c>
      <c r="H2846" t="e">
        <f>VLOOKUP(B2846,'MEMBER PROFILE'!A:O,15,FALSE)</f>
        <v>#N/A</v>
      </c>
    </row>
    <row r="2847" spans="1:8" x14ac:dyDescent="0.25">
      <c r="A2847" s="21">
        <v>1441</v>
      </c>
      <c r="B2847" s="156" t="s">
        <v>5340</v>
      </c>
      <c r="C2847" s="156" t="s">
        <v>5340</v>
      </c>
      <c r="D2847" s="28" t="s">
        <v>5278</v>
      </c>
      <c r="E2847" s="28" t="s">
        <v>51</v>
      </c>
      <c r="F2847" s="27">
        <v>44551</v>
      </c>
      <c r="G2847" s="32">
        <v>10798.87</v>
      </c>
      <c r="H2847" t="e">
        <f>VLOOKUP(B2847,'MEMBER PROFILE'!A:O,15,FALSE)</f>
        <v>#N/A</v>
      </c>
    </row>
    <row r="2848" spans="1:8" x14ac:dyDescent="0.25">
      <c r="A2848" s="21"/>
      <c r="B2848" s="156" t="s">
        <v>5340</v>
      </c>
      <c r="C2848" s="156" t="s">
        <v>5340</v>
      </c>
      <c r="D2848" s="28" t="s">
        <v>5278</v>
      </c>
      <c r="E2848" s="28" t="s">
        <v>52</v>
      </c>
      <c r="F2848" s="27">
        <v>44551</v>
      </c>
      <c r="G2848" s="32">
        <v>200</v>
      </c>
      <c r="H2848" t="e">
        <f>VLOOKUP(B2848,'MEMBER PROFILE'!A:O,15,FALSE)</f>
        <v>#N/A</v>
      </c>
    </row>
    <row r="2849" spans="1:8" x14ac:dyDescent="0.25">
      <c r="A2849" s="21">
        <v>1442</v>
      </c>
      <c r="B2849" s="156" t="s">
        <v>5341</v>
      </c>
      <c r="C2849" s="156" t="s">
        <v>5341</v>
      </c>
      <c r="D2849" s="28" t="s">
        <v>5288</v>
      </c>
      <c r="E2849" s="28" t="s">
        <v>51</v>
      </c>
      <c r="F2849" s="27">
        <v>44292</v>
      </c>
      <c r="G2849" s="32">
        <v>10757.03</v>
      </c>
      <c r="H2849" t="e">
        <f>VLOOKUP(B2849,'MEMBER PROFILE'!A:O,15,FALSE)</f>
        <v>#N/A</v>
      </c>
    </row>
    <row r="2850" spans="1:8" x14ac:dyDescent="0.25">
      <c r="A2850" s="21"/>
      <c r="B2850" s="156" t="s">
        <v>5341</v>
      </c>
      <c r="C2850" s="156" t="s">
        <v>5341</v>
      </c>
      <c r="D2850" s="28" t="s">
        <v>5288</v>
      </c>
      <c r="E2850" s="28" t="s">
        <v>52</v>
      </c>
      <c r="F2850" s="27">
        <v>44292</v>
      </c>
      <c r="G2850" s="32">
        <v>100</v>
      </c>
      <c r="H2850" t="e">
        <f>VLOOKUP(B2850,'MEMBER PROFILE'!A:O,15,FALSE)</f>
        <v>#N/A</v>
      </c>
    </row>
    <row r="2851" spans="1:8" x14ac:dyDescent="0.25">
      <c r="A2851" s="21">
        <v>1443</v>
      </c>
      <c r="B2851" s="156" t="s">
        <v>5342</v>
      </c>
      <c r="C2851" s="156" t="s">
        <v>5342</v>
      </c>
      <c r="D2851" s="28" t="s">
        <v>5290</v>
      </c>
      <c r="E2851" s="28" t="s">
        <v>51</v>
      </c>
      <c r="F2851" s="27">
        <v>44545</v>
      </c>
      <c r="G2851" s="32">
        <v>16509.61</v>
      </c>
      <c r="H2851" t="e">
        <f>VLOOKUP(B2851,'MEMBER PROFILE'!A:O,15,FALSE)</f>
        <v>#N/A</v>
      </c>
    </row>
    <row r="2852" spans="1:8" x14ac:dyDescent="0.25">
      <c r="A2852" s="21"/>
      <c r="B2852" s="156" t="s">
        <v>5342</v>
      </c>
      <c r="C2852" s="156" t="s">
        <v>5342</v>
      </c>
      <c r="D2852" s="28" t="s">
        <v>5290</v>
      </c>
      <c r="E2852" s="28" t="s">
        <v>52</v>
      </c>
      <c r="F2852" s="27">
        <v>44545</v>
      </c>
      <c r="G2852" s="32">
        <v>300</v>
      </c>
      <c r="H2852" t="e">
        <f>VLOOKUP(B2852,'MEMBER PROFILE'!A:O,15,FALSE)</f>
        <v>#N/A</v>
      </c>
    </row>
    <row r="2853" spans="1:8" x14ac:dyDescent="0.25">
      <c r="A2853" s="21">
        <v>1444</v>
      </c>
      <c r="B2853" s="156" t="s">
        <v>5343</v>
      </c>
      <c r="C2853" s="156" t="s">
        <v>5343</v>
      </c>
      <c r="D2853" s="28" t="s">
        <v>5293</v>
      </c>
      <c r="E2853" s="28" t="s">
        <v>51</v>
      </c>
      <c r="F2853" s="27">
        <v>44468</v>
      </c>
      <c r="G2853" s="32">
        <v>10563.18</v>
      </c>
      <c r="H2853" t="e">
        <f>VLOOKUP(B2853,'MEMBER PROFILE'!A:O,15,FALSE)</f>
        <v>#N/A</v>
      </c>
    </row>
    <row r="2854" spans="1:8" x14ac:dyDescent="0.25">
      <c r="A2854" s="21"/>
      <c r="B2854" s="156" t="s">
        <v>5343</v>
      </c>
      <c r="C2854" s="156" t="s">
        <v>5343</v>
      </c>
      <c r="D2854" s="28" t="s">
        <v>5293</v>
      </c>
      <c r="E2854" s="28" t="s">
        <v>52</v>
      </c>
      <c r="F2854" s="27">
        <v>44468</v>
      </c>
      <c r="G2854" s="32">
        <v>0</v>
      </c>
      <c r="H2854" t="e">
        <f>VLOOKUP(B2854,'MEMBER PROFILE'!A:O,15,FALSE)</f>
        <v>#N/A</v>
      </c>
    </row>
    <row r="2855" spans="1:8" x14ac:dyDescent="0.25">
      <c r="A2855" s="21">
        <v>1445</v>
      </c>
      <c r="B2855" s="156" t="s">
        <v>5344</v>
      </c>
      <c r="C2855" s="156" t="s">
        <v>5344</v>
      </c>
      <c r="D2855" s="28" t="s">
        <v>5295</v>
      </c>
      <c r="E2855" s="28" t="s">
        <v>51</v>
      </c>
      <c r="F2855" s="27">
        <v>45246</v>
      </c>
      <c r="G2855" s="32">
        <v>15150.5</v>
      </c>
      <c r="H2855" t="e">
        <f>VLOOKUP(B2855,'MEMBER PROFILE'!A:O,15,FALSE)</f>
        <v>#N/A</v>
      </c>
    </row>
    <row r="2856" spans="1:8" x14ac:dyDescent="0.25">
      <c r="A2856" s="21"/>
      <c r="B2856" s="156" t="s">
        <v>5344</v>
      </c>
      <c r="C2856" s="156" t="s">
        <v>5344</v>
      </c>
      <c r="D2856" s="28" t="s">
        <v>5295</v>
      </c>
      <c r="E2856" s="28" t="s">
        <v>52</v>
      </c>
      <c r="F2856" s="27">
        <v>45246</v>
      </c>
      <c r="G2856" s="32">
        <v>1500</v>
      </c>
      <c r="H2856" t="e">
        <f>VLOOKUP(B2856,'MEMBER PROFILE'!A:O,15,FALSE)</f>
        <v>#N/A</v>
      </c>
    </row>
    <row r="2857" spans="1:8" x14ac:dyDescent="0.25">
      <c r="A2857" s="21"/>
      <c r="B2857" s="156" t="s">
        <v>5344</v>
      </c>
      <c r="C2857" s="156" t="s">
        <v>5344</v>
      </c>
      <c r="D2857" s="28" t="s">
        <v>5295</v>
      </c>
      <c r="E2857" s="28" t="s">
        <v>107</v>
      </c>
      <c r="F2857" s="27">
        <v>45246</v>
      </c>
      <c r="G2857" s="32">
        <v>48536.07</v>
      </c>
      <c r="H2857" t="e">
        <f>VLOOKUP(B2857,'MEMBER PROFILE'!A:O,15,FALSE)</f>
        <v>#N/A</v>
      </c>
    </row>
    <row r="2858" spans="1:8" x14ac:dyDescent="0.25">
      <c r="A2858" s="21">
        <v>1446</v>
      </c>
      <c r="B2858" s="156" t="s">
        <v>5345</v>
      </c>
      <c r="C2858" s="156" t="s">
        <v>5345</v>
      </c>
      <c r="D2858" s="28" t="s">
        <v>5299</v>
      </c>
      <c r="E2858" s="28" t="s">
        <v>51</v>
      </c>
      <c r="F2858" s="27">
        <v>43879</v>
      </c>
      <c r="G2858" s="32">
        <v>15718.02</v>
      </c>
      <c r="H2858" t="e">
        <f>VLOOKUP(B2858,'MEMBER PROFILE'!A:O,15,FALSE)</f>
        <v>#N/A</v>
      </c>
    </row>
    <row r="2859" spans="1:8" x14ac:dyDescent="0.25">
      <c r="A2859" s="21"/>
      <c r="B2859" s="156" t="s">
        <v>5345</v>
      </c>
      <c r="C2859" s="156" t="s">
        <v>5345</v>
      </c>
      <c r="D2859" s="28" t="s">
        <v>5299</v>
      </c>
      <c r="E2859" s="28" t="s">
        <v>52</v>
      </c>
      <c r="F2859" s="27">
        <v>43879</v>
      </c>
      <c r="G2859" s="32">
        <v>300</v>
      </c>
      <c r="H2859" t="e">
        <f>VLOOKUP(B2859,'MEMBER PROFILE'!A:O,15,FALSE)</f>
        <v>#N/A</v>
      </c>
    </row>
    <row r="2860" spans="1:8" x14ac:dyDescent="0.25">
      <c r="A2860" s="21">
        <v>1447</v>
      </c>
      <c r="B2860" s="156" t="s">
        <v>5346</v>
      </c>
      <c r="C2860" s="156" t="s">
        <v>5346</v>
      </c>
      <c r="D2860" s="28" t="s">
        <v>5304</v>
      </c>
      <c r="E2860" s="28" t="s">
        <v>51</v>
      </c>
      <c r="F2860" s="27">
        <v>43206</v>
      </c>
      <c r="G2860" s="32">
        <v>20596.37</v>
      </c>
      <c r="H2860" t="e">
        <f>VLOOKUP(B2860,'MEMBER PROFILE'!A:O,15,FALSE)</f>
        <v>#N/A</v>
      </c>
    </row>
    <row r="2861" spans="1:8" x14ac:dyDescent="0.25">
      <c r="A2861" s="21"/>
      <c r="B2861" s="156" t="s">
        <v>5346</v>
      </c>
      <c r="C2861" s="156" t="s">
        <v>5346</v>
      </c>
      <c r="D2861" s="28" t="s">
        <v>5304</v>
      </c>
      <c r="E2861" s="28" t="s">
        <v>52</v>
      </c>
      <c r="F2861" s="27">
        <v>43206</v>
      </c>
      <c r="G2861" s="32">
        <v>300</v>
      </c>
      <c r="H2861" t="e">
        <f>VLOOKUP(B2861,'MEMBER PROFILE'!A:O,15,FALSE)</f>
        <v>#N/A</v>
      </c>
    </row>
    <row r="2862" spans="1:8" x14ac:dyDescent="0.25">
      <c r="A2862" s="21">
        <v>1448</v>
      </c>
      <c r="B2862" s="156" t="s">
        <v>5310</v>
      </c>
      <c r="C2862" s="156" t="s">
        <v>5310</v>
      </c>
      <c r="D2862" s="28" t="s">
        <v>5309</v>
      </c>
      <c r="E2862" s="28" t="s">
        <v>107</v>
      </c>
      <c r="F2862" s="27">
        <v>44767</v>
      </c>
      <c r="G2862" s="32">
        <v>1522.34</v>
      </c>
      <c r="H2862" t="e">
        <f>VLOOKUP(B2862,'MEMBER PROFILE'!A:O,15,FALSE)</f>
        <v>#N/A</v>
      </c>
    </row>
    <row r="2863" spans="1:8" x14ac:dyDescent="0.25">
      <c r="A2863" s="21">
        <v>1449</v>
      </c>
      <c r="B2863" s="156" t="s">
        <v>5330</v>
      </c>
      <c r="C2863" s="156" t="s">
        <v>5330</v>
      </c>
      <c r="D2863" s="28" t="s">
        <v>5312</v>
      </c>
      <c r="E2863" s="28" t="s">
        <v>107</v>
      </c>
      <c r="F2863" s="27">
        <v>44767</v>
      </c>
      <c r="G2863" s="32">
        <v>2029.77</v>
      </c>
      <c r="H2863" t="e">
        <f>VLOOKUP(B2863,'MEMBER PROFILE'!A:O,15,FALSE)</f>
        <v>#N/A</v>
      </c>
    </row>
    <row r="2864" spans="1:8" x14ac:dyDescent="0.25">
      <c r="A2864" s="21">
        <v>1450</v>
      </c>
      <c r="B2864" s="156" t="s">
        <v>5381</v>
      </c>
      <c r="C2864" s="156" t="s">
        <v>5381</v>
      </c>
      <c r="D2864" s="28" t="s">
        <v>5313</v>
      </c>
      <c r="E2864" s="28" t="s">
        <v>51</v>
      </c>
      <c r="F2864" s="27">
        <v>44804</v>
      </c>
      <c r="G2864" s="32">
        <v>10086.31</v>
      </c>
      <c r="H2864" t="e">
        <f>VLOOKUP(B2864,'MEMBER PROFILE'!A:O,15,FALSE)</f>
        <v>#N/A</v>
      </c>
    </row>
    <row r="2865" spans="1:8" x14ac:dyDescent="0.25">
      <c r="A2865" s="21"/>
      <c r="B2865" s="156" t="s">
        <v>5381</v>
      </c>
      <c r="C2865" s="156" t="s">
        <v>5381</v>
      </c>
      <c r="D2865" s="28" t="s">
        <v>5313</v>
      </c>
      <c r="E2865" s="28" t="s">
        <v>52</v>
      </c>
      <c r="F2865" s="27">
        <v>44804</v>
      </c>
      <c r="G2865" s="32">
        <v>-200</v>
      </c>
      <c r="H2865" t="e">
        <f>VLOOKUP(B2865,'MEMBER PROFILE'!A:O,15,FALSE)</f>
        <v>#N/A</v>
      </c>
    </row>
    <row r="2866" spans="1:8" x14ac:dyDescent="0.25">
      <c r="A2866" s="21"/>
      <c r="B2866" s="156" t="s">
        <v>5381</v>
      </c>
      <c r="C2866" s="156" t="s">
        <v>5381</v>
      </c>
      <c r="D2866" s="28" t="s">
        <v>5313</v>
      </c>
      <c r="E2866" s="28" t="s">
        <v>107</v>
      </c>
      <c r="F2866" s="27">
        <v>44767</v>
      </c>
      <c r="G2866" s="32">
        <v>507.45</v>
      </c>
      <c r="H2866" t="e">
        <f>VLOOKUP(B2866,'MEMBER PROFILE'!A:O,15,FALSE)</f>
        <v>#N/A</v>
      </c>
    </row>
    <row r="2867" spans="1:8" x14ac:dyDescent="0.25">
      <c r="A2867" s="21">
        <v>1451</v>
      </c>
      <c r="B2867" s="156" t="s">
        <v>5382</v>
      </c>
      <c r="C2867" s="156" t="s">
        <v>5382</v>
      </c>
      <c r="D2867" s="28" t="s">
        <v>5321</v>
      </c>
      <c r="E2867" s="28" t="s">
        <v>51</v>
      </c>
      <c r="F2867" s="27">
        <v>43137</v>
      </c>
      <c r="G2867" s="32">
        <v>83955.99</v>
      </c>
      <c r="H2867" t="e">
        <f>VLOOKUP(B2867,'MEMBER PROFILE'!A:O,15,FALSE)</f>
        <v>#N/A</v>
      </c>
    </row>
    <row r="2868" spans="1:8" x14ac:dyDescent="0.25">
      <c r="A2868" s="21"/>
      <c r="B2868" s="156" t="s">
        <v>5382</v>
      </c>
      <c r="C2868" s="156" t="s">
        <v>5382</v>
      </c>
      <c r="D2868" s="28" t="s">
        <v>5321</v>
      </c>
      <c r="E2868" s="28" t="s">
        <v>52</v>
      </c>
      <c r="F2868" s="27">
        <v>43137</v>
      </c>
      <c r="G2868" s="32">
        <v>300</v>
      </c>
      <c r="H2868" t="e">
        <f>VLOOKUP(B2868,'MEMBER PROFILE'!A:O,15,FALSE)</f>
        <v>#N/A</v>
      </c>
    </row>
    <row r="2869" spans="1:8" x14ac:dyDescent="0.25">
      <c r="A2869" s="21">
        <v>1452</v>
      </c>
      <c r="B2869" s="156" t="s">
        <v>5383</v>
      </c>
      <c r="C2869" s="156" t="s">
        <v>5383</v>
      </c>
      <c r="D2869" s="28" t="s">
        <v>5325</v>
      </c>
      <c r="E2869" s="28" t="s">
        <v>51</v>
      </c>
      <c r="F2869" s="27">
        <v>45063</v>
      </c>
      <c r="G2869" s="32">
        <v>15300</v>
      </c>
      <c r="H2869" t="e">
        <f>VLOOKUP(B2869,'MEMBER PROFILE'!A:O,15,FALSE)</f>
        <v>#N/A</v>
      </c>
    </row>
    <row r="2870" spans="1:8" x14ac:dyDescent="0.25">
      <c r="A2870" s="21"/>
      <c r="B2870" s="156" t="s">
        <v>5383</v>
      </c>
      <c r="C2870" s="156" t="s">
        <v>5383</v>
      </c>
      <c r="D2870" s="28" t="s">
        <v>5325</v>
      </c>
      <c r="E2870" s="28" t="s">
        <v>52</v>
      </c>
      <c r="F2870" s="27">
        <v>45063</v>
      </c>
      <c r="G2870" s="32">
        <v>1000</v>
      </c>
      <c r="H2870" t="e">
        <f>VLOOKUP(B2870,'MEMBER PROFILE'!A:O,15,FALSE)</f>
        <v>#N/A</v>
      </c>
    </row>
    <row r="2871" spans="1:8" x14ac:dyDescent="0.25">
      <c r="A2871" s="21">
        <v>1453</v>
      </c>
      <c r="B2871" s="156" t="s">
        <v>5384</v>
      </c>
      <c r="C2871" s="156" t="s">
        <v>5384</v>
      </c>
      <c r="D2871" s="28" t="s">
        <v>5327</v>
      </c>
      <c r="E2871" s="28" t="s">
        <v>51</v>
      </c>
      <c r="F2871" s="27">
        <v>45063</v>
      </c>
      <c r="G2871" s="32">
        <v>15300</v>
      </c>
      <c r="H2871" t="e">
        <f>VLOOKUP(B2871,'MEMBER PROFILE'!A:O,15,FALSE)</f>
        <v>#N/A</v>
      </c>
    </row>
    <row r="2872" spans="1:8" x14ac:dyDescent="0.25">
      <c r="A2872" s="21"/>
      <c r="B2872" s="156" t="s">
        <v>5384</v>
      </c>
      <c r="C2872" s="156" t="s">
        <v>5384</v>
      </c>
      <c r="D2872" s="28" t="s">
        <v>5327</v>
      </c>
      <c r="E2872" s="28" t="s">
        <v>52</v>
      </c>
      <c r="F2872" s="27">
        <v>45063</v>
      </c>
      <c r="G2872" s="32">
        <v>1000</v>
      </c>
      <c r="H2872" t="e">
        <f>VLOOKUP(B2872,'MEMBER PROFILE'!A:O,15,FALSE)</f>
        <v>#N/A</v>
      </c>
    </row>
    <row r="2873" spans="1:8" x14ac:dyDescent="0.25">
      <c r="A2873" s="21">
        <v>1454</v>
      </c>
      <c r="B2873" s="156" t="s">
        <v>5366</v>
      </c>
      <c r="C2873" s="156" t="s">
        <v>5366</v>
      </c>
      <c r="D2873" s="28" t="s">
        <v>5333</v>
      </c>
      <c r="E2873" s="28" t="s">
        <v>107</v>
      </c>
      <c r="F2873" s="27">
        <v>41403</v>
      </c>
      <c r="G2873" s="32">
        <v>2034.61</v>
      </c>
      <c r="H2873" t="e">
        <f>VLOOKUP(B2873,'MEMBER PROFILE'!A:O,15,FALSE)</f>
        <v>#N/A</v>
      </c>
    </row>
    <row r="2874" spans="1:8" x14ac:dyDescent="0.25">
      <c r="A2874" s="21">
        <v>1455</v>
      </c>
      <c r="B2874" s="156" t="s">
        <v>5385</v>
      </c>
      <c r="C2874" s="156" t="s">
        <v>5385</v>
      </c>
      <c r="D2874" s="28" t="s">
        <v>5334</v>
      </c>
      <c r="E2874" s="28" t="s">
        <v>51</v>
      </c>
      <c r="F2874" s="27">
        <v>44840</v>
      </c>
      <c r="G2874" s="32">
        <v>15264.84</v>
      </c>
      <c r="H2874" t="e">
        <f>VLOOKUP(B2874,'MEMBER PROFILE'!A:O,15,FALSE)</f>
        <v>#N/A</v>
      </c>
    </row>
    <row r="2875" spans="1:8" x14ac:dyDescent="0.25">
      <c r="A2875" s="21"/>
      <c r="B2875" s="156" t="s">
        <v>5385</v>
      </c>
      <c r="C2875" s="156" t="s">
        <v>5385</v>
      </c>
      <c r="D2875" s="28" t="s">
        <v>5334</v>
      </c>
      <c r="E2875" s="28" t="s">
        <v>52</v>
      </c>
      <c r="F2875" s="27">
        <v>44840</v>
      </c>
      <c r="G2875" s="32">
        <v>100</v>
      </c>
      <c r="H2875" t="e">
        <f>VLOOKUP(B2875,'MEMBER PROFILE'!A:O,15,FALSE)</f>
        <v>#N/A</v>
      </c>
    </row>
    <row r="2876" spans="1:8" x14ac:dyDescent="0.25">
      <c r="A2876" s="21">
        <v>1456</v>
      </c>
      <c r="B2876" s="156" t="s">
        <v>5386</v>
      </c>
      <c r="C2876" s="156" t="s">
        <v>5386</v>
      </c>
      <c r="D2876" s="28" t="s">
        <v>5336</v>
      </c>
      <c r="E2876" s="28" t="s">
        <v>51</v>
      </c>
      <c r="F2876" s="27">
        <v>42487</v>
      </c>
      <c r="G2876" s="32">
        <v>21171.93</v>
      </c>
      <c r="H2876" t="e">
        <f>VLOOKUP(B2876,'MEMBER PROFILE'!A:O,15,FALSE)</f>
        <v>#N/A</v>
      </c>
    </row>
    <row r="2877" spans="1:8" x14ac:dyDescent="0.25">
      <c r="A2877" s="21"/>
      <c r="B2877" s="156" t="s">
        <v>5386</v>
      </c>
      <c r="C2877" s="156" t="s">
        <v>5386</v>
      </c>
      <c r="D2877" s="28" t="s">
        <v>5336</v>
      </c>
      <c r="E2877" s="28" t="s">
        <v>52</v>
      </c>
      <c r="F2877" s="27">
        <v>42487</v>
      </c>
      <c r="G2877" s="32">
        <v>300</v>
      </c>
      <c r="H2877" t="e">
        <f>VLOOKUP(B2877,'MEMBER PROFILE'!A:O,15,FALSE)</f>
        <v>#N/A</v>
      </c>
    </row>
    <row r="2878" spans="1:8" x14ac:dyDescent="0.25">
      <c r="A2878" s="21"/>
      <c r="B2878" s="156" t="s">
        <v>5386</v>
      </c>
      <c r="C2878" s="156" t="s">
        <v>5386</v>
      </c>
      <c r="D2878" s="28" t="s">
        <v>5336</v>
      </c>
      <c r="E2878" s="28" t="s">
        <v>107</v>
      </c>
      <c r="F2878" s="27">
        <v>42529</v>
      </c>
      <c r="G2878" s="32">
        <v>3658.6</v>
      </c>
      <c r="H2878" t="e">
        <f>VLOOKUP(B2878,'MEMBER PROFILE'!A:O,15,FALSE)</f>
        <v>#N/A</v>
      </c>
    </row>
    <row r="2879" spans="1:8" x14ac:dyDescent="0.25">
      <c r="A2879" s="21">
        <v>1457</v>
      </c>
      <c r="B2879" s="156" t="s">
        <v>5387</v>
      </c>
      <c r="C2879" s="156" t="s">
        <v>5387</v>
      </c>
      <c r="D2879" s="28" t="s">
        <v>5350</v>
      </c>
      <c r="E2879" s="28" t="s">
        <v>51</v>
      </c>
      <c r="F2879" s="27">
        <v>43319</v>
      </c>
      <c r="G2879" s="32">
        <v>11404.42</v>
      </c>
      <c r="H2879" t="e">
        <f>VLOOKUP(B2879,'MEMBER PROFILE'!A:O,15,FALSE)</f>
        <v>#N/A</v>
      </c>
    </row>
    <row r="2880" spans="1:8" x14ac:dyDescent="0.25">
      <c r="A2880" s="21"/>
      <c r="B2880" s="156" t="s">
        <v>5387</v>
      </c>
      <c r="C2880" s="156" t="s">
        <v>5387</v>
      </c>
      <c r="D2880" s="28" t="s">
        <v>5350</v>
      </c>
      <c r="E2880" s="28" t="s">
        <v>52</v>
      </c>
      <c r="F2880" s="27">
        <v>43319</v>
      </c>
      <c r="G2880" s="32">
        <v>300</v>
      </c>
      <c r="H2880" t="e">
        <f>VLOOKUP(B2880,'MEMBER PROFILE'!A:O,15,FALSE)</f>
        <v>#N/A</v>
      </c>
    </row>
    <row r="2881" spans="1:8" x14ac:dyDescent="0.25">
      <c r="A2881" s="21">
        <v>1458</v>
      </c>
      <c r="B2881" s="156" t="s">
        <v>5388</v>
      </c>
      <c r="C2881" s="156" t="s">
        <v>5388</v>
      </c>
      <c r="D2881" s="28" t="s">
        <v>5354</v>
      </c>
      <c r="E2881" s="28" t="s">
        <v>51</v>
      </c>
      <c r="F2881" s="27">
        <v>43319</v>
      </c>
      <c r="G2881" s="32">
        <v>12063.78</v>
      </c>
      <c r="H2881" t="e">
        <f>VLOOKUP(B2881,'MEMBER PROFILE'!A:O,15,FALSE)</f>
        <v>#N/A</v>
      </c>
    </row>
    <row r="2882" spans="1:8" x14ac:dyDescent="0.25">
      <c r="A2882" s="21"/>
      <c r="B2882" s="156" t="s">
        <v>5388</v>
      </c>
      <c r="C2882" s="156" t="s">
        <v>5388</v>
      </c>
      <c r="D2882" s="28" t="s">
        <v>5354</v>
      </c>
      <c r="E2882" s="28" t="s">
        <v>52</v>
      </c>
      <c r="F2882" s="27">
        <v>43319</v>
      </c>
      <c r="G2882" s="32">
        <v>300</v>
      </c>
      <c r="H2882" t="e">
        <f>VLOOKUP(B2882,'MEMBER PROFILE'!A:O,15,FALSE)</f>
        <v>#N/A</v>
      </c>
    </row>
    <row r="2883" spans="1:8" x14ac:dyDescent="0.25">
      <c r="A2883" s="21">
        <v>1459</v>
      </c>
      <c r="B2883" s="156" t="s">
        <v>5389</v>
      </c>
      <c r="C2883" s="156" t="s">
        <v>5389</v>
      </c>
      <c r="D2883" s="28" t="s">
        <v>5358</v>
      </c>
      <c r="E2883" s="28" t="s">
        <v>51</v>
      </c>
      <c r="F2883" s="27">
        <v>44706</v>
      </c>
      <c r="G2883" s="32">
        <v>20647.009999999998</v>
      </c>
      <c r="H2883" t="e">
        <f>VLOOKUP(B2883,'MEMBER PROFILE'!A:O,15,FALSE)</f>
        <v>#N/A</v>
      </c>
    </row>
    <row r="2884" spans="1:8" x14ac:dyDescent="0.25">
      <c r="A2884" s="21"/>
      <c r="B2884" s="156" t="s">
        <v>5389</v>
      </c>
      <c r="C2884" s="156" t="s">
        <v>5389</v>
      </c>
      <c r="D2884" s="28" t="s">
        <v>5358</v>
      </c>
      <c r="E2884" s="28" t="s">
        <v>52</v>
      </c>
      <c r="F2884" s="27">
        <v>44706</v>
      </c>
      <c r="G2884" s="32">
        <v>1000</v>
      </c>
      <c r="H2884" t="e">
        <f>VLOOKUP(B2884,'MEMBER PROFILE'!A:O,15,FALSE)</f>
        <v>#N/A</v>
      </c>
    </row>
    <row r="2885" spans="1:8" x14ac:dyDescent="0.25">
      <c r="A2885" s="21">
        <v>1460</v>
      </c>
      <c r="B2885" s="156" t="s">
        <v>5390</v>
      </c>
      <c r="C2885" s="156" t="s">
        <v>5390</v>
      </c>
      <c r="D2885" s="28" t="s">
        <v>5361</v>
      </c>
      <c r="E2885" s="28" t="s">
        <v>51</v>
      </c>
      <c r="F2885" s="27">
        <v>40941</v>
      </c>
      <c r="G2885" s="32">
        <v>12820.45</v>
      </c>
      <c r="H2885" t="e">
        <f>VLOOKUP(B2885,'MEMBER PROFILE'!A:O,15,FALSE)</f>
        <v>#N/A</v>
      </c>
    </row>
    <row r="2886" spans="1:8" x14ac:dyDescent="0.25">
      <c r="A2886" s="21"/>
      <c r="B2886" s="156" t="s">
        <v>5390</v>
      </c>
      <c r="C2886" s="156" t="s">
        <v>5390</v>
      </c>
      <c r="D2886" s="28" t="s">
        <v>5361</v>
      </c>
      <c r="E2886" s="28" t="s">
        <v>52</v>
      </c>
      <c r="F2886" s="27">
        <v>40941</v>
      </c>
      <c r="G2886" s="32">
        <v>200</v>
      </c>
      <c r="H2886" t="e">
        <f>VLOOKUP(B2886,'MEMBER PROFILE'!A:O,15,FALSE)</f>
        <v>#N/A</v>
      </c>
    </row>
    <row r="2887" spans="1:8" x14ac:dyDescent="0.25">
      <c r="A2887" s="21">
        <v>1461</v>
      </c>
      <c r="B2887" s="156" t="s">
        <v>5391</v>
      </c>
      <c r="C2887" s="156" t="s">
        <v>5391</v>
      </c>
      <c r="D2887" s="28" t="s">
        <v>5365</v>
      </c>
      <c r="E2887" s="28" t="s">
        <v>51</v>
      </c>
      <c r="F2887" s="27">
        <v>44697</v>
      </c>
      <c r="G2887" s="32">
        <v>20239.29</v>
      </c>
      <c r="H2887" t="e">
        <f>VLOOKUP(B2887,'MEMBER PROFILE'!A:O,15,FALSE)</f>
        <v>#N/A</v>
      </c>
    </row>
    <row r="2888" spans="1:8" x14ac:dyDescent="0.25">
      <c r="A2888" s="21"/>
      <c r="B2888" s="156" t="s">
        <v>5391</v>
      </c>
      <c r="C2888" s="156" t="s">
        <v>5391</v>
      </c>
      <c r="D2888" s="28" t="s">
        <v>5365</v>
      </c>
      <c r="E2888" s="28" t="s">
        <v>52</v>
      </c>
      <c r="F2888" s="27">
        <v>44697</v>
      </c>
      <c r="G2888" s="32">
        <v>1000</v>
      </c>
      <c r="H2888" t="e">
        <f>VLOOKUP(B2888,'MEMBER PROFILE'!A:O,15,FALSE)</f>
        <v>#N/A</v>
      </c>
    </row>
    <row r="2889" spans="1:8" x14ac:dyDescent="0.25">
      <c r="A2889" s="21">
        <v>1462</v>
      </c>
      <c r="B2889" s="156" t="s">
        <v>5415</v>
      </c>
      <c r="C2889" s="156" t="s">
        <v>5415</v>
      </c>
      <c r="D2889" s="28" t="s">
        <v>5368</v>
      </c>
      <c r="E2889" s="28" t="s">
        <v>107</v>
      </c>
      <c r="F2889" s="27">
        <v>42233</v>
      </c>
      <c r="G2889" s="32">
        <v>586.58000000000004</v>
      </c>
      <c r="H2889" t="e">
        <f>VLOOKUP(B2889,'MEMBER PROFILE'!A:O,15,FALSE)</f>
        <v>#N/A</v>
      </c>
    </row>
    <row r="2890" spans="1:8" x14ac:dyDescent="0.25">
      <c r="A2890" s="21">
        <v>1463</v>
      </c>
      <c r="B2890" s="156" t="s">
        <v>5392</v>
      </c>
      <c r="C2890" s="156" t="s">
        <v>5392</v>
      </c>
      <c r="D2890" s="28" t="s">
        <v>5372</v>
      </c>
      <c r="E2890" s="28" t="s">
        <v>51</v>
      </c>
      <c r="F2890" s="27">
        <v>44725</v>
      </c>
      <c r="G2890" s="32">
        <v>15518.2</v>
      </c>
      <c r="H2890" t="e">
        <f>VLOOKUP(B2890,'MEMBER PROFILE'!A:O,15,FALSE)</f>
        <v>#N/A</v>
      </c>
    </row>
    <row r="2891" spans="1:8" x14ac:dyDescent="0.25">
      <c r="A2891" s="21"/>
      <c r="B2891" s="156" t="s">
        <v>5392</v>
      </c>
      <c r="C2891" s="156" t="s">
        <v>5392</v>
      </c>
      <c r="D2891" s="28" t="s">
        <v>5372</v>
      </c>
      <c r="E2891" s="28" t="s">
        <v>52</v>
      </c>
      <c r="F2891" s="27">
        <v>44725</v>
      </c>
      <c r="G2891" s="32">
        <v>1000</v>
      </c>
      <c r="H2891" t="e">
        <f>VLOOKUP(B2891,'MEMBER PROFILE'!A:O,15,FALSE)</f>
        <v>#N/A</v>
      </c>
    </row>
    <row r="2892" spans="1:8" x14ac:dyDescent="0.25">
      <c r="A2892" s="21">
        <v>1464</v>
      </c>
      <c r="B2892" s="156" t="s">
        <v>5393</v>
      </c>
      <c r="C2892" s="156" t="s">
        <v>5393</v>
      </c>
      <c r="D2892" s="28" t="s">
        <v>5374</v>
      </c>
      <c r="E2892" s="28" t="s">
        <v>51</v>
      </c>
      <c r="F2892" s="27">
        <v>45427</v>
      </c>
      <c r="G2892" s="32">
        <v>15150.5</v>
      </c>
      <c r="H2892" t="e">
        <f>VLOOKUP(B2892,'MEMBER PROFILE'!A:O,15,FALSE)</f>
        <v>#N/A</v>
      </c>
    </row>
    <row r="2893" spans="1:8" x14ac:dyDescent="0.25">
      <c r="A2893" s="21"/>
      <c r="B2893" s="156" t="s">
        <v>5393</v>
      </c>
      <c r="C2893" s="156" t="s">
        <v>5393</v>
      </c>
      <c r="D2893" s="28" t="s">
        <v>5374</v>
      </c>
      <c r="E2893" s="28" t="s">
        <v>52</v>
      </c>
      <c r="F2893" s="27">
        <v>45427</v>
      </c>
      <c r="G2893" s="32">
        <v>1500</v>
      </c>
      <c r="H2893" t="e">
        <f>VLOOKUP(B2893,'MEMBER PROFILE'!A:O,15,FALSE)</f>
        <v>#N/A</v>
      </c>
    </row>
    <row r="2894" spans="1:8" x14ac:dyDescent="0.25">
      <c r="A2894" s="21">
        <v>1465</v>
      </c>
      <c r="B2894" s="156" t="s">
        <v>5394</v>
      </c>
      <c r="C2894" s="156" t="s">
        <v>5394</v>
      </c>
      <c r="D2894" s="28" t="s">
        <v>5376</v>
      </c>
      <c r="E2894" s="28" t="s">
        <v>51</v>
      </c>
      <c r="F2894" s="27">
        <v>45427</v>
      </c>
      <c r="G2894" s="32">
        <v>15150</v>
      </c>
      <c r="H2894" t="e">
        <f>VLOOKUP(B2894,'MEMBER PROFILE'!A:O,15,FALSE)</f>
        <v>#N/A</v>
      </c>
    </row>
    <row r="2895" spans="1:8" x14ac:dyDescent="0.25">
      <c r="A2895" s="21"/>
      <c r="B2895" s="156" t="s">
        <v>5394</v>
      </c>
      <c r="C2895" s="156" t="s">
        <v>5394</v>
      </c>
      <c r="D2895" s="28" t="s">
        <v>5376</v>
      </c>
      <c r="E2895" s="28" t="s">
        <v>52</v>
      </c>
      <c r="F2895" s="27">
        <v>45427</v>
      </c>
      <c r="G2895" s="32">
        <v>1500</v>
      </c>
      <c r="H2895" t="e">
        <f>VLOOKUP(B2895,'MEMBER PROFILE'!A:O,15,FALSE)</f>
        <v>#N/A</v>
      </c>
    </row>
    <row r="2896" spans="1:8" x14ac:dyDescent="0.25">
      <c r="A2896" s="21">
        <v>1466</v>
      </c>
      <c r="B2896" s="156" t="s">
        <v>5395</v>
      </c>
      <c r="C2896" s="156" t="s">
        <v>5395</v>
      </c>
      <c r="D2896" s="28" t="s">
        <v>5379</v>
      </c>
      <c r="E2896" s="28" t="s">
        <v>51</v>
      </c>
      <c r="F2896" s="27">
        <v>44474</v>
      </c>
      <c r="G2896" s="32">
        <v>10630.56</v>
      </c>
      <c r="H2896" t="e">
        <f>VLOOKUP(B2896,'MEMBER PROFILE'!A:O,15,FALSE)</f>
        <v>#N/A</v>
      </c>
    </row>
    <row r="2897" spans="1:8" x14ac:dyDescent="0.25">
      <c r="A2897" s="21"/>
      <c r="B2897" s="156" t="s">
        <v>5395</v>
      </c>
      <c r="C2897" s="156" t="s">
        <v>5395</v>
      </c>
      <c r="D2897" s="28" t="s">
        <v>5379</v>
      </c>
      <c r="E2897" s="28" t="s">
        <v>52</v>
      </c>
      <c r="F2897" s="27">
        <v>44474</v>
      </c>
      <c r="G2897" s="32">
        <v>200</v>
      </c>
      <c r="H2897" t="e">
        <f>VLOOKUP(B2897,'MEMBER PROFILE'!A:O,15,FALSE)</f>
        <v>#N/A</v>
      </c>
    </row>
    <row r="2898" spans="1:8" x14ac:dyDescent="0.25">
      <c r="A2898" s="21">
        <v>1467</v>
      </c>
      <c r="B2898" s="156" t="s">
        <v>5396</v>
      </c>
      <c r="C2898" s="156" t="s">
        <v>5396</v>
      </c>
      <c r="D2898" s="28" t="s">
        <v>7250</v>
      </c>
      <c r="E2898" s="28" t="s">
        <v>51</v>
      </c>
      <c r="F2898" s="27">
        <v>40281</v>
      </c>
      <c r="G2898" s="32">
        <v>59056.33</v>
      </c>
      <c r="H2898" t="e">
        <f>VLOOKUP(B2898,'MEMBER PROFILE'!A:O,15,FALSE)</f>
        <v>#N/A</v>
      </c>
    </row>
    <row r="2899" spans="1:8" x14ac:dyDescent="0.25">
      <c r="A2899" s="21"/>
      <c r="B2899" s="156" t="s">
        <v>5396</v>
      </c>
      <c r="C2899" s="156" t="s">
        <v>5396</v>
      </c>
      <c r="D2899" s="28" t="s">
        <v>7250</v>
      </c>
      <c r="E2899" s="28" t="s">
        <v>52</v>
      </c>
      <c r="F2899" s="27">
        <v>40281</v>
      </c>
      <c r="G2899" s="32">
        <v>300</v>
      </c>
      <c r="H2899" t="e">
        <f>VLOOKUP(B2899,'MEMBER PROFILE'!A:O,15,FALSE)</f>
        <v>#N/A</v>
      </c>
    </row>
    <row r="2900" spans="1:8" x14ac:dyDescent="0.25">
      <c r="A2900" s="21"/>
      <c r="B2900" s="156" t="s">
        <v>5396</v>
      </c>
      <c r="C2900" s="156" t="s">
        <v>5396</v>
      </c>
      <c r="D2900" s="28" t="s">
        <v>7250</v>
      </c>
      <c r="E2900" s="28" t="s">
        <v>107</v>
      </c>
      <c r="F2900" s="27">
        <v>39962</v>
      </c>
      <c r="G2900" s="32">
        <v>527.09</v>
      </c>
      <c r="H2900" t="e">
        <f>VLOOKUP(B2900,'MEMBER PROFILE'!A:O,15,FALSE)</f>
        <v>#N/A</v>
      </c>
    </row>
    <row r="2901" spans="1:8" x14ac:dyDescent="0.25">
      <c r="A2901" s="21">
        <v>1468</v>
      </c>
      <c r="B2901" s="156" t="s">
        <v>5460</v>
      </c>
      <c r="C2901" s="156" t="s">
        <v>5460</v>
      </c>
      <c r="D2901" s="28" t="s">
        <v>5401</v>
      </c>
      <c r="E2901" s="28" t="s">
        <v>51</v>
      </c>
      <c r="F2901" s="27">
        <v>44749</v>
      </c>
      <c r="G2901" s="32">
        <v>10369.75</v>
      </c>
      <c r="H2901" t="e">
        <f>VLOOKUP(B2901,'MEMBER PROFILE'!A:O,15,FALSE)</f>
        <v>#N/A</v>
      </c>
    </row>
    <row r="2902" spans="1:8" x14ac:dyDescent="0.25">
      <c r="A2902" s="21"/>
      <c r="B2902" s="156" t="s">
        <v>5460</v>
      </c>
      <c r="C2902" s="156" t="s">
        <v>5460</v>
      </c>
      <c r="D2902" s="28" t="s">
        <v>5401</v>
      </c>
      <c r="E2902" s="28" t="s">
        <v>52</v>
      </c>
      <c r="F2902" s="27">
        <v>44749</v>
      </c>
      <c r="G2902" s="32">
        <v>-200</v>
      </c>
      <c r="H2902" t="e">
        <f>VLOOKUP(B2902,'MEMBER PROFILE'!A:O,15,FALSE)</f>
        <v>#N/A</v>
      </c>
    </row>
    <row r="2903" spans="1:8" x14ac:dyDescent="0.25">
      <c r="A2903" s="21">
        <v>1469</v>
      </c>
      <c r="B2903" s="156" t="s">
        <v>5461</v>
      </c>
      <c r="C2903" s="156" t="s">
        <v>5461</v>
      </c>
      <c r="D2903" s="28" t="s">
        <v>5405</v>
      </c>
      <c r="E2903" s="28" t="s">
        <v>51</v>
      </c>
      <c r="F2903" s="27">
        <v>45405</v>
      </c>
      <c r="G2903" s="32">
        <v>20000</v>
      </c>
      <c r="H2903" t="e">
        <f>VLOOKUP(B2903,'MEMBER PROFILE'!A:O,15,FALSE)</f>
        <v>#N/A</v>
      </c>
    </row>
    <row r="2904" spans="1:8" x14ac:dyDescent="0.25">
      <c r="A2904" s="21"/>
      <c r="B2904" s="156" t="s">
        <v>5461</v>
      </c>
      <c r="C2904" s="156" t="s">
        <v>5461</v>
      </c>
      <c r="D2904" s="28" t="s">
        <v>5405</v>
      </c>
      <c r="E2904" s="28" t="s">
        <v>52</v>
      </c>
      <c r="F2904" s="27">
        <v>45405</v>
      </c>
      <c r="G2904" s="32">
        <v>1500</v>
      </c>
      <c r="H2904" t="e">
        <f>VLOOKUP(B2904,'MEMBER PROFILE'!A:O,15,FALSE)</f>
        <v>#N/A</v>
      </c>
    </row>
    <row r="2905" spans="1:8" x14ac:dyDescent="0.25">
      <c r="A2905" s="21">
        <v>1470</v>
      </c>
      <c r="B2905" s="156" t="s">
        <v>5462</v>
      </c>
      <c r="C2905" s="156" t="s">
        <v>5462</v>
      </c>
      <c r="D2905" s="28" t="s">
        <v>5407</v>
      </c>
      <c r="E2905" s="28" t="s">
        <v>51</v>
      </c>
      <c r="F2905" s="27">
        <v>44749</v>
      </c>
      <c r="G2905" s="32">
        <v>10063.57</v>
      </c>
      <c r="H2905" t="e">
        <f>VLOOKUP(B2905,'MEMBER PROFILE'!A:O,15,FALSE)</f>
        <v>#N/A</v>
      </c>
    </row>
    <row r="2906" spans="1:8" x14ac:dyDescent="0.25">
      <c r="A2906" s="21"/>
      <c r="B2906" s="156" t="s">
        <v>5462</v>
      </c>
      <c r="C2906" s="156" t="s">
        <v>5462</v>
      </c>
      <c r="D2906" s="28" t="s">
        <v>5407</v>
      </c>
      <c r="E2906" s="28" t="s">
        <v>52</v>
      </c>
      <c r="F2906" s="27">
        <v>44749</v>
      </c>
      <c r="G2906" s="32">
        <v>1100</v>
      </c>
      <c r="H2906" t="e">
        <f>VLOOKUP(B2906,'MEMBER PROFILE'!A:O,15,FALSE)</f>
        <v>#N/A</v>
      </c>
    </row>
    <row r="2907" spans="1:8" x14ac:dyDescent="0.25">
      <c r="A2907" s="21">
        <v>1471</v>
      </c>
      <c r="B2907" s="156" t="s">
        <v>5463</v>
      </c>
      <c r="C2907" s="156" t="s">
        <v>5463</v>
      </c>
      <c r="D2907" s="28" t="s">
        <v>5410</v>
      </c>
      <c r="E2907" s="28" t="s">
        <v>51</v>
      </c>
      <c r="F2907" s="27">
        <v>42517</v>
      </c>
      <c r="G2907" s="32">
        <v>13731.24</v>
      </c>
      <c r="H2907" t="e">
        <f>VLOOKUP(B2907,'MEMBER PROFILE'!A:O,15,FALSE)</f>
        <v>#N/A</v>
      </c>
    </row>
    <row r="2908" spans="1:8" x14ac:dyDescent="0.25">
      <c r="A2908" s="21"/>
      <c r="B2908" s="156" t="s">
        <v>5463</v>
      </c>
      <c r="C2908" s="156" t="s">
        <v>5463</v>
      </c>
      <c r="D2908" s="28" t="s">
        <v>5410</v>
      </c>
      <c r="E2908" s="28" t="s">
        <v>52</v>
      </c>
      <c r="F2908" s="27">
        <v>42517</v>
      </c>
      <c r="G2908" s="32">
        <v>300</v>
      </c>
      <c r="H2908" t="e">
        <f>VLOOKUP(B2908,'MEMBER PROFILE'!A:O,15,FALSE)</f>
        <v>#N/A</v>
      </c>
    </row>
    <row r="2909" spans="1:8" x14ac:dyDescent="0.25">
      <c r="A2909" s="21">
        <v>1472</v>
      </c>
      <c r="B2909" s="156" t="s">
        <v>5464</v>
      </c>
      <c r="C2909" s="156" t="s">
        <v>5464</v>
      </c>
      <c r="D2909" s="28" t="s">
        <v>5413</v>
      </c>
      <c r="E2909" s="28" t="s">
        <v>51</v>
      </c>
      <c r="F2909" s="27">
        <v>41713</v>
      </c>
      <c r="G2909" s="32">
        <v>13606.83</v>
      </c>
      <c r="H2909" t="e">
        <f>VLOOKUP(B2909,'MEMBER PROFILE'!A:O,15,FALSE)</f>
        <v>#N/A</v>
      </c>
    </row>
    <row r="2910" spans="1:8" x14ac:dyDescent="0.25">
      <c r="A2910" s="21"/>
      <c r="B2910" s="156" t="s">
        <v>5464</v>
      </c>
      <c r="C2910" s="156" t="s">
        <v>5464</v>
      </c>
      <c r="D2910" s="28" t="s">
        <v>5413</v>
      </c>
      <c r="E2910" s="28" t="s">
        <v>52</v>
      </c>
      <c r="F2910" s="27">
        <v>41713</v>
      </c>
      <c r="G2910" s="32">
        <v>300</v>
      </c>
      <c r="H2910" t="e">
        <f>VLOOKUP(B2910,'MEMBER PROFILE'!A:O,15,FALSE)</f>
        <v>#N/A</v>
      </c>
    </row>
    <row r="2911" spans="1:8" x14ac:dyDescent="0.25">
      <c r="A2911" s="21">
        <v>1473</v>
      </c>
      <c r="B2911" s="156" t="s">
        <v>5420</v>
      </c>
      <c r="C2911" s="156" t="s">
        <v>5420</v>
      </c>
      <c r="D2911" s="28" t="s">
        <v>5418</v>
      </c>
      <c r="E2911" s="28" t="s">
        <v>107</v>
      </c>
      <c r="F2911" s="27">
        <v>45462</v>
      </c>
      <c r="G2911" s="32">
        <v>17032.37</v>
      </c>
      <c r="H2911" t="e">
        <f>VLOOKUP(B2911,'MEMBER PROFILE'!A:O,15,FALSE)</f>
        <v>#N/A</v>
      </c>
    </row>
    <row r="2912" spans="1:8" x14ac:dyDescent="0.25">
      <c r="A2912" s="21">
        <v>1474</v>
      </c>
      <c r="B2912" s="156" t="s">
        <v>5436</v>
      </c>
      <c r="C2912" s="156" t="s">
        <v>5436</v>
      </c>
      <c r="D2912" s="28" t="s">
        <v>5419</v>
      </c>
      <c r="E2912" s="28" t="s">
        <v>107</v>
      </c>
      <c r="F2912" s="27">
        <v>42027</v>
      </c>
      <c r="G2912" s="32">
        <v>3093.35</v>
      </c>
      <c r="H2912" t="e">
        <f>VLOOKUP(B2912,'MEMBER PROFILE'!A:O,15,FALSE)</f>
        <v>#N/A</v>
      </c>
    </row>
    <row r="2913" spans="1:8" x14ac:dyDescent="0.25">
      <c r="A2913" s="21">
        <v>1475</v>
      </c>
      <c r="B2913" s="156" t="s">
        <v>5465</v>
      </c>
      <c r="C2913" s="156" t="s">
        <v>5465</v>
      </c>
      <c r="D2913" s="28" t="s">
        <v>5421</v>
      </c>
      <c r="E2913" s="28" t="s">
        <v>51</v>
      </c>
      <c r="F2913" s="27">
        <v>44797</v>
      </c>
      <c r="G2913" s="32">
        <v>10339.4</v>
      </c>
      <c r="H2913" t="e">
        <f>VLOOKUP(B2913,'MEMBER PROFILE'!A:O,15,FALSE)</f>
        <v>#N/A</v>
      </c>
    </row>
    <row r="2914" spans="1:8" x14ac:dyDescent="0.25">
      <c r="A2914" s="21"/>
      <c r="B2914" s="156" t="s">
        <v>5465</v>
      </c>
      <c r="C2914" s="156" t="s">
        <v>5465</v>
      </c>
      <c r="D2914" s="28" t="s">
        <v>5421</v>
      </c>
      <c r="E2914" s="28" t="s">
        <v>52</v>
      </c>
      <c r="F2914" s="27">
        <v>44797</v>
      </c>
      <c r="G2914" s="32">
        <v>-400</v>
      </c>
      <c r="H2914" t="e">
        <f>VLOOKUP(B2914,'MEMBER PROFILE'!A:O,15,FALSE)</f>
        <v>#N/A</v>
      </c>
    </row>
    <row r="2915" spans="1:8" x14ac:dyDescent="0.25">
      <c r="A2915" s="21">
        <v>1476</v>
      </c>
      <c r="B2915" s="156" t="s">
        <v>5466</v>
      </c>
      <c r="C2915" s="156" t="s">
        <v>5466</v>
      </c>
      <c r="D2915" s="28" t="s">
        <v>5426</v>
      </c>
      <c r="E2915" s="28" t="s">
        <v>51</v>
      </c>
      <c r="F2915" s="27">
        <v>45428</v>
      </c>
      <c r="G2915" s="32">
        <v>15250</v>
      </c>
      <c r="H2915" t="e">
        <f>VLOOKUP(B2915,'MEMBER PROFILE'!A:O,15,FALSE)</f>
        <v>#N/A</v>
      </c>
    </row>
    <row r="2916" spans="1:8" x14ac:dyDescent="0.25">
      <c r="A2916" s="21"/>
      <c r="B2916" s="156" t="s">
        <v>5466</v>
      </c>
      <c r="C2916" s="156" t="s">
        <v>5466</v>
      </c>
      <c r="D2916" s="28" t="s">
        <v>5426</v>
      </c>
      <c r="E2916" s="28" t="s">
        <v>52</v>
      </c>
      <c r="F2916" s="27">
        <v>45428</v>
      </c>
      <c r="G2916" s="32">
        <v>1500</v>
      </c>
      <c r="H2916" t="e">
        <f>VLOOKUP(B2916,'MEMBER PROFILE'!A:O,15,FALSE)</f>
        <v>#N/A</v>
      </c>
    </row>
    <row r="2917" spans="1:8" x14ac:dyDescent="0.25">
      <c r="A2917" s="21">
        <v>1477</v>
      </c>
      <c r="B2917" s="156" t="s">
        <v>5467</v>
      </c>
      <c r="C2917" s="156" t="s">
        <v>5467</v>
      </c>
      <c r="D2917" s="28" t="s">
        <v>5428</v>
      </c>
      <c r="E2917" s="28" t="s">
        <v>51</v>
      </c>
      <c r="F2917" s="27">
        <v>45334</v>
      </c>
      <c r="G2917" s="32">
        <v>25825.5</v>
      </c>
      <c r="H2917" t="e">
        <f>VLOOKUP(B2917,'MEMBER PROFILE'!A:O,15,FALSE)</f>
        <v>#N/A</v>
      </c>
    </row>
    <row r="2918" spans="1:8" x14ac:dyDescent="0.25">
      <c r="A2918" s="21"/>
      <c r="B2918" s="156" t="s">
        <v>5467</v>
      </c>
      <c r="C2918" s="156" t="s">
        <v>5467</v>
      </c>
      <c r="D2918" s="28" t="s">
        <v>5428</v>
      </c>
      <c r="E2918" s="28" t="s">
        <v>52</v>
      </c>
      <c r="F2918" s="27">
        <v>45334</v>
      </c>
      <c r="G2918" s="32">
        <v>1500</v>
      </c>
      <c r="H2918" t="e">
        <f>VLOOKUP(B2918,'MEMBER PROFILE'!A:O,15,FALSE)</f>
        <v>#N/A</v>
      </c>
    </row>
    <row r="2919" spans="1:8" x14ac:dyDescent="0.25">
      <c r="A2919" s="21">
        <v>1478</v>
      </c>
      <c r="B2919" s="156" t="s">
        <v>5468</v>
      </c>
      <c r="C2919" s="156" t="s">
        <v>5468</v>
      </c>
      <c r="D2919" s="28" t="s">
        <v>5431</v>
      </c>
      <c r="E2919" s="28" t="s">
        <v>51</v>
      </c>
      <c r="F2919" s="27">
        <v>45334</v>
      </c>
      <c r="G2919" s="32">
        <v>20250</v>
      </c>
      <c r="H2919" t="e">
        <f>VLOOKUP(B2919,'MEMBER PROFILE'!A:O,15,FALSE)</f>
        <v>#N/A</v>
      </c>
    </row>
    <row r="2920" spans="1:8" x14ac:dyDescent="0.25">
      <c r="A2920" s="21"/>
      <c r="B2920" s="156" t="s">
        <v>5468</v>
      </c>
      <c r="C2920" s="156" t="s">
        <v>5468</v>
      </c>
      <c r="D2920" s="28" t="s">
        <v>5431</v>
      </c>
      <c r="E2920" s="28" t="s">
        <v>52</v>
      </c>
      <c r="F2920" s="27">
        <v>45334</v>
      </c>
      <c r="G2920" s="32">
        <v>1500</v>
      </c>
      <c r="H2920" t="e">
        <f>VLOOKUP(B2920,'MEMBER PROFILE'!A:O,15,FALSE)</f>
        <v>#N/A</v>
      </c>
    </row>
    <row r="2921" spans="1:8" x14ac:dyDescent="0.25">
      <c r="A2921" s="21">
        <v>1479</v>
      </c>
      <c r="B2921" s="156" t="s">
        <v>5469</v>
      </c>
      <c r="C2921" s="156" t="s">
        <v>5469</v>
      </c>
      <c r="D2921" s="28" t="s">
        <v>5434</v>
      </c>
      <c r="E2921" s="28" t="s">
        <v>51</v>
      </c>
      <c r="F2921" s="27">
        <v>44483</v>
      </c>
      <c r="G2921" s="32">
        <v>10659.87</v>
      </c>
      <c r="H2921" t="e">
        <f>VLOOKUP(B2921,'MEMBER PROFILE'!A:O,15,FALSE)</f>
        <v>#N/A</v>
      </c>
    </row>
    <row r="2922" spans="1:8" x14ac:dyDescent="0.25">
      <c r="A2922" s="21"/>
      <c r="B2922" s="156" t="s">
        <v>5469</v>
      </c>
      <c r="C2922" s="156" t="s">
        <v>5469</v>
      </c>
      <c r="D2922" s="28" t="s">
        <v>5434</v>
      </c>
      <c r="E2922" s="28" t="s">
        <v>52</v>
      </c>
      <c r="F2922" s="27">
        <v>44483</v>
      </c>
      <c r="G2922" s="32">
        <v>300</v>
      </c>
      <c r="H2922" t="e">
        <f>VLOOKUP(B2922,'MEMBER PROFILE'!A:O,15,FALSE)</f>
        <v>#N/A</v>
      </c>
    </row>
    <row r="2923" spans="1:8" x14ac:dyDescent="0.25">
      <c r="A2923" s="21">
        <v>1480</v>
      </c>
      <c r="B2923" s="156" t="s">
        <v>5482</v>
      </c>
      <c r="C2923" s="156" t="s">
        <v>5482</v>
      </c>
      <c r="D2923" s="28" t="s">
        <v>5438</v>
      </c>
      <c r="E2923" s="28" t="s">
        <v>107</v>
      </c>
      <c r="F2923" s="27">
        <v>44721</v>
      </c>
      <c r="G2923" s="32">
        <v>5077.5</v>
      </c>
      <c r="H2923" t="e">
        <f>VLOOKUP(B2923,'MEMBER PROFILE'!A:O,15,FALSE)</f>
        <v>#N/A</v>
      </c>
    </row>
    <row r="2924" spans="1:8" x14ac:dyDescent="0.25">
      <c r="A2924" s="21">
        <v>1481</v>
      </c>
      <c r="B2924" s="156" t="s">
        <v>5470</v>
      </c>
      <c r="C2924" s="156" t="s">
        <v>5470</v>
      </c>
      <c r="D2924" s="28" t="s">
        <v>5441</v>
      </c>
      <c r="E2924" s="28" t="s">
        <v>51</v>
      </c>
      <c r="F2924" s="27">
        <v>43725</v>
      </c>
      <c r="G2924" s="32">
        <v>12176.15</v>
      </c>
      <c r="H2924" t="e">
        <f>VLOOKUP(B2924,'MEMBER PROFILE'!A:O,15,FALSE)</f>
        <v>#N/A</v>
      </c>
    </row>
    <row r="2925" spans="1:8" x14ac:dyDescent="0.25">
      <c r="A2925" s="21"/>
      <c r="B2925" s="156" t="s">
        <v>5470</v>
      </c>
      <c r="C2925" s="156" t="s">
        <v>5470</v>
      </c>
      <c r="D2925" s="28" t="s">
        <v>5441</v>
      </c>
      <c r="E2925" s="28" t="s">
        <v>52</v>
      </c>
      <c r="F2925" s="27">
        <v>43725</v>
      </c>
      <c r="G2925" s="32">
        <v>300</v>
      </c>
      <c r="H2925" t="e">
        <f>VLOOKUP(B2925,'MEMBER PROFILE'!A:O,15,FALSE)</f>
        <v>#N/A</v>
      </c>
    </row>
    <row r="2926" spans="1:8" x14ac:dyDescent="0.25">
      <c r="A2926" s="21">
        <v>1482</v>
      </c>
      <c r="B2926" s="156" t="s">
        <v>5471</v>
      </c>
      <c r="C2926" s="156" t="s">
        <v>5471</v>
      </c>
      <c r="D2926" s="28" t="s">
        <v>5444</v>
      </c>
      <c r="E2926" s="28" t="s">
        <v>51</v>
      </c>
      <c r="F2926" s="27">
        <v>44483</v>
      </c>
      <c r="G2926" s="32">
        <v>10659.86</v>
      </c>
      <c r="H2926" t="e">
        <f>VLOOKUP(B2926,'MEMBER PROFILE'!A:O,15,FALSE)</f>
        <v>#N/A</v>
      </c>
    </row>
    <row r="2927" spans="1:8" x14ac:dyDescent="0.25">
      <c r="A2927" s="21"/>
      <c r="B2927" s="156" t="s">
        <v>5471</v>
      </c>
      <c r="C2927" s="156" t="s">
        <v>5471</v>
      </c>
      <c r="D2927" s="28" t="s">
        <v>5444</v>
      </c>
      <c r="E2927" s="28" t="s">
        <v>52</v>
      </c>
      <c r="F2927" s="27">
        <v>44483</v>
      </c>
      <c r="G2927" s="32">
        <v>300</v>
      </c>
      <c r="H2927" t="e">
        <f>VLOOKUP(B2927,'MEMBER PROFILE'!A:O,15,FALSE)</f>
        <v>#N/A</v>
      </c>
    </row>
    <row r="2928" spans="1:8" x14ac:dyDescent="0.25">
      <c r="A2928" s="21">
        <v>1483</v>
      </c>
      <c r="B2928" s="156" t="s">
        <v>5472</v>
      </c>
      <c r="C2928" s="156" t="s">
        <v>5472</v>
      </c>
      <c r="D2928" s="28" t="s">
        <v>5448</v>
      </c>
      <c r="E2928" s="28" t="s">
        <v>51</v>
      </c>
      <c r="F2928" s="27">
        <v>42349</v>
      </c>
      <c r="G2928" s="32">
        <v>14459.5</v>
      </c>
      <c r="H2928" t="e">
        <f>VLOOKUP(B2928,'MEMBER PROFILE'!A:O,15,FALSE)</f>
        <v>#N/A</v>
      </c>
    </row>
    <row r="2929" spans="1:8" x14ac:dyDescent="0.25">
      <c r="A2929" s="21"/>
      <c r="B2929" s="156" t="s">
        <v>5472</v>
      </c>
      <c r="C2929" s="156" t="s">
        <v>5472</v>
      </c>
      <c r="D2929" s="28" t="s">
        <v>5448</v>
      </c>
      <c r="E2929" s="28" t="s">
        <v>52</v>
      </c>
      <c r="F2929" s="27">
        <v>42349</v>
      </c>
      <c r="G2929" s="32">
        <v>300</v>
      </c>
      <c r="H2929" t="e">
        <f>VLOOKUP(B2929,'MEMBER PROFILE'!A:O,15,FALSE)</f>
        <v>#N/A</v>
      </c>
    </row>
    <row r="2930" spans="1:8" x14ac:dyDescent="0.25">
      <c r="A2930" s="21">
        <v>1484</v>
      </c>
      <c r="B2930" s="156" t="s">
        <v>5473</v>
      </c>
      <c r="C2930" s="156" t="s">
        <v>5473</v>
      </c>
      <c r="D2930" s="28" t="s">
        <v>5453</v>
      </c>
      <c r="E2930" s="28" t="s">
        <v>51</v>
      </c>
      <c r="F2930" s="27">
        <v>44162</v>
      </c>
      <c r="G2930" s="32">
        <v>10904.96</v>
      </c>
      <c r="H2930" t="e">
        <f>VLOOKUP(B2930,'MEMBER PROFILE'!A:O,15,FALSE)</f>
        <v>#N/A</v>
      </c>
    </row>
    <row r="2931" spans="1:8" x14ac:dyDescent="0.25">
      <c r="A2931" s="21"/>
      <c r="B2931" s="156" t="s">
        <v>5473</v>
      </c>
      <c r="C2931" s="156" t="s">
        <v>5473</v>
      </c>
      <c r="D2931" s="28" t="s">
        <v>5453</v>
      </c>
      <c r="E2931" s="28" t="s">
        <v>52</v>
      </c>
      <c r="F2931" s="27">
        <v>44162</v>
      </c>
      <c r="G2931" s="32">
        <v>300</v>
      </c>
      <c r="H2931" t="e">
        <f>VLOOKUP(B2931,'MEMBER PROFILE'!A:O,15,FALSE)</f>
        <v>#N/A</v>
      </c>
    </row>
    <row r="2932" spans="1:8" x14ac:dyDescent="0.25">
      <c r="A2932" s="21">
        <v>1485</v>
      </c>
      <c r="B2932" s="156" t="s">
        <v>5474</v>
      </c>
      <c r="C2932" s="156" t="s">
        <v>5474</v>
      </c>
      <c r="D2932" s="28" t="s">
        <v>5455</v>
      </c>
      <c r="E2932" s="28" t="s">
        <v>51</v>
      </c>
      <c r="F2932" s="27">
        <v>42809</v>
      </c>
      <c r="G2932" s="32">
        <v>17142.64</v>
      </c>
      <c r="H2932" t="e">
        <f>VLOOKUP(B2932,'MEMBER PROFILE'!A:O,15,FALSE)</f>
        <v>#N/A</v>
      </c>
    </row>
    <row r="2933" spans="1:8" x14ac:dyDescent="0.25">
      <c r="A2933" s="21"/>
      <c r="B2933" s="156" t="s">
        <v>5474</v>
      </c>
      <c r="C2933" s="156" t="s">
        <v>5474</v>
      </c>
      <c r="D2933" s="28" t="s">
        <v>5455</v>
      </c>
      <c r="E2933" s="28" t="s">
        <v>52</v>
      </c>
      <c r="F2933" s="27">
        <v>42809</v>
      </c>
      <c r="G2933" s="32">
        <v>300</v>
      </c>
      <c r="H2933" t="e">
        <f>VLOOKUP(B2933,'MEMBER PROFILE'!A:O,15,FALSE)</f>
        <v>#N/A</v>
      </c>
    </row>
    <row r="2934" spans="1:8" x14ac:dyDescent="0.25">
      <c r="A2934" s="21"/>
      <c r="B2934" s="156" t="s">
        <v>5474</v>
      </c>
      <c r="C2934" s="156" t="s">
        <v>5474</v>
      </c>
      <c r="D2934" s="28" t="s">
        <v>5455</v>
      </c>
      <c r="E2934" s="28" t="s">
        <v>318</v>
      </c>
      <c r="F2934" s="27">
        <v>44845</v>
      </c>
      <c r="G2934" s="32">
        <v>207262.02</v>
      </c>
      <c r="H2934" t="e">
        <f>VLOOKUP(B2934,'MEMBER PROFILE'!A:O,15,FALSE)</f>
        <v>#N/A</v>
      </c>
    </row>
    <row r="2935" spans="1:8" x14ac:dyDescent="0.25">
      <c r="A2935" s="21"/>
      <c r="B2935" s="156" t="s">
        <v>5474</v>
      </c>
      <c r="C2935" s="156" t="s">
        <v>5474</v>
      </c>
      <c r="D2935" s="28" t="s">
        <v>5455</v>
      </c>
      <c r="E2935" s="28" t="s">
        <v>107</v>
      </c>
      <c r="F2935" s="27">
        <v>43031</v>
      </c>
      <c r="G2935" s="32">
        <v>571.74</v>
      </c>
      <c r="H2935" t="e">
        <f>VLOOKUP(B2935,'MEMBER PROFILE'!A:O,15,FALSE)</f>
        <v>#N/A</v>
      </c>
    </row>
    <row r="2936" spans="1:8" x14ac:dyDescent="0.25">
      <c r="A2936" s="21">
        <v>1486</v>
      </c>
      <c r="B2936" s="156" t="s">
        <v>5475</v>
      </c>
      <c r="C2936" s="156" t="s">
        <v>5475</v>
      </c>
      <c r="D2936" s="28" t="s">
        <v>5458</v>
      </c>
      <c r="E2936" s="28" t="s">
        <v>51</v>
      </c>
      <c r="F2936" s="27">
        <v>43031</v>
      </c>
      <c r="G2936" s="32">
        <v>11974.91</v>
      </c>
      <c r="H2936" t="e">
        <f>VLOOKUP(B2936,'MEMBER PROFILE'!A:O,15,FALSE)</f>
        <v>#N/A</v>
      </c>
    </row>
    <row r="2937" spans="1:8" x14ac:dyDescent="0.25">
      <c r="A2937" s="21"/>
      <c r="B2937" s="156" t="s">
        <v>5475</v>
      </c>
      <c r="C2937" s="156" t="s">
        <v>5475</v>
      </c>
      <c r="D2937" s="28" t="s">
        <v>5458</v>
      </c>
      <c r="E2937" s="28" t="s">
        <v>52</v>
      </c>
      <c r="F2937" s="27">
        <v>43031</v>
      </c>
      <c r="G2937" s="32">
        <v>300</v>
      </c>
      <c r="H2937" t="e">
        <f>VLOOKUP(B2937,'MEMBER PROFILE'!A:O,15,FALSE)</f>
        <v>#N/A</v>
      </c>
    </row>
    <row r="2938" spans="1:8" x14ac:dyDescent="0.25">
      <c r="A2938" s="21">
        <v>1487</v>
      </c>
      <c r="B2938" s="156" t="s">
        <v>5476</v>
      </c>
      <c r="C2938" s="156" t="s">
        <v>5476</v>
      </c>
      <c r="D2938" s="28" t="s">
        <v>5477</v>
      </c>
      <c r="E2938" s="28" t="s">
        <v>51</v>
      </c>
      <c r="F2938" s="27">
        <v>39175</v>
      </c>
      <c r="G2938" s="32">
        <v>6620.69</v>
      </c>
      <c r="H2938" t="e">
        <f>VLOOKUP(B2938,'MEMBER PROFILE'!A:O,15,FALSE)</f>
        <v>#N/A</v>
      </c>
    </row>
    <row r="2939" spans="1:8" x14ac:dyDescent="0.25">
      <c r="A2939" s="21"/>
      <c r="B2939" s="156" t="s">
        <v>5476</v>
      </c>
      <c r="C2939" s="156" t="s">
        <v>5476</v>
      </c>
      <c r="D2939" s="28" t="s">
        <v>5477</v>
      </c>
      <c r="E2939" s="28" t="s">
        <v>52</v>
      </c>
      <c r="F2939" s="27">
        <v>39175</v>
      </c>
      <c r="G2939" s="32">
        <v>0</v>
      </c>
      <c r="H2939" t="e">
        <f>VLOOKUP(B2939,'MEMBER PROFILE'!A:O,15,FALSE)</f>
        <v>#N/A</v>
      </c>
    </row>
    <row r="2940" spans="1:8" x14ac:dyDescent="0.25">
      <c r="A2940" s="21">
        <v>1488</v>
      </c>
      <c r="B2940" s="156" t="s">
        <v>5552</v>
      </c>
      <c r="C2940" s="156" t="s">
        <v>5552</v>
      </c>
      <c r="D2940" s="28" t="s">
        <v>5480</v>
      </c>
      <c r="E2940" s="28" t="s">
        <v>51</v>
      </c>
      <c r="F2940" s="27">
        <v>45006</v>
      </c>
      <c r="G2940" s="32">
        <v>25515</v>
      </c>
      <c r="H2940" t="e">
        <f>VLOOKUP(B2940,'MEMBER PROFILE'!A:O,15,FALSE)</f>
        <v>#N/A</v>
      </c>
    </row>
    <row r="2941" spans="1:8" x14ac:dyDescent="0.25">
      <c r="A2941" s="21"/>
      <c r="B2941" s="156" t="s">
        <v>5552</v>
      </c>
      <c r="C2941" s="156" t="s">
        <v>5552</v>
      </c>
      <c r="D2941" s="28" t="s">
        <v>5480</v>
      </c>
      <c r="E2941" s="28" t="s">
        <v>52</v>
      </c>
      <c r="F2941" s="27">
        <v>45006</v>
      </c>
      <c r="G2941" s="32">
        <v>1500</v>
      </c>
      <c r="H2941" t="e">
        <f>VLOOKUP(B2941,'MEMBER PROFILE'!A:O,15,FALSE)</f>
        <v>#N/A</v>
      </c>
    </row>
    <row r="2942" spans="1:8" x14ac:dyDescent="0.25">
      <c r="A2942" s="21">
        <v>1489</v>
      </c>
      <c r="B2942" s="156" t="s">
        <v>5553</v>
      </c>
      <c r="C2942" s="156" t="s">
        <v>5553</v>
      </c>
      <c r="D2942" s="28" t="s">
        <v>5481</v>
      </c>
      <c r="E2942" s="28" t="s">
        <v>51</v>
      </c>
      <c r="F2942" s="27">
        <v>43118</v>
      </c>
      <c r="G2942" s="32">
        <v>45421.43</v>
      </c>
      <c r="H2942" t="e">
        <f>VLOOKUP(B2942,'MEMBER PROFILE'!A:O,15,FALSE)</f>
        <v>#N/A</v>
      </c>
    </row>
    <row r="2943" spans="1:8" x14ac:dyDescent="0.25">
      <c r="A2943" s="21"/>
      <c r="B2943" s="156" t="s">
        <v>5553</v>
      </c>
      <c r="C2943" s="156" t="s">
        <v>5553</v>
      </c>
      <c r="D2943" s="28" t="s">
        <v>5481</v>
      </c>
      <c r="E2943" s="28" t="s">
        <v>52</v>
      </c>
      <c r="F2943" s="27">
        <v>43118</v>
      </c>
      <c r="G2943" s="32">
        <v>300</v>
      </c>
      <c r="H2943" t="e">
        <f>VLOOKUP(B2943,'MEMBER PROFILE'!A:O,15,FALSE)</f>
        <v>#N/A</v>
      </c>
    </row>
    <row r="2944" spans="1:8" x14ac:dyDescent="0.25">
      <c r="A2944" s="21"/>
      <c r="B2944" s="156" t="s">
        <v>5553</v>
      </c>
      <c r="C2944" s="156" t="s">
        <v>5553</v>
      </c>
      <c r="D2944" s="28" t="s">
        <v>5481</v>
      </c>
      <c r="E2944" s="28" t="s">
        <v>107</v>
      </c>
      <c r="F2944" s="27">
        <v>43157</v>
      </c>
      <c r="G2944" s="32">
        <v>1345.4</v>
      </c>
      <c r="H2944" t="e">
        <f>VLOOKUP(B2944,'MEMBER PROFILE'!A:O,15,FALSE)</f>
        <v>#N/A</v>
      </c>
    </row>
    <row r="2945" spans="1:8" x14ac:dyDescent="0.25">
      <c r="A2945" s="21">
        <v>1490</v>
      </c>
      <c r="B2945" s="156" t="s">
        <v>5490</v>
      </c>
      <c r="C2945" s="156" t="s">
        <v>5490</v>
      </c>
      <c r="D2945" s="28" t="s">
        <v>5485</v>
      </c>
      <c r="E2945" s="28" t="s">
        <v>107</v>
      </c>
      <c r="F2945" s="27">
        <v>44886</v>
      </c>
      <c r="G2945" s="32">
        <v>980.53</v>
      </c>
      <c r="H2945" t="e">
        <f>VLOOKUP(B2945,'MEMBER PROFILE'!A:O,15,FALSE)</f>
        <v>#N/A</v>
      </c>
    </row>
    <row r="2946" spans="1:8" x14ac:dyDescent="0.25">
      <c r="A2946" s="21">
        <v>1491</v>
      </c>
      <c r="B2946" s="156" t="s">
        <v>5554</v>
      </c>
      <c r="C2946" s="156" t="s">
        <v>5554</v>
      </c>
      <c r="D2946" s="28" t="s">
        <v>5488</v>
      </c>
      <c r="E2946" s="28" t="s">
        <v>51</v>
      </c>
      <c r="F2946" s="27">
        <v>44266</v>
      </c>
      <c r="G2946" s="32">
        <v>10808.49</v>
      </c>
      <c r="H2946" t="e">
        <f>VLOOKUP(B2946,'MEMBER PROFILE'!A:O,15,FALSE)</f>
        <v>#N/A</v>
      </c>
    </row>
    <row r="2947" spans="1:8" x14ac:dyDescent="0.25">
      <c r="A2947" s="21"/>
      <c r="B2947" s="156" t="s">
        <v>5554</v>
      </c>
      <c r="C2947" s="156" t="s">
        <v>5554</v>
      </c>
      <c r="D2947" s="28" t="s">
        <v>5488</v>
      </c>
      <c r="E2947" s="28" t="s">
        <v>52</v>
      </c>
      <c r="F2947" s="27">
        <v>44266</v>
      </c>
      <c r="G2947" s="32">
        <v>300</v>
      </c>
      <c r="H2947" t="e">
        <f>VLOOKUP(B2947,'MEMBER PROFILE'!A:O,15,FALSE)</f>
        <v>#N/A</v>
      </c>
    </row>
    <row r="2948" spans="1:8" x14ac:dyDescent="0.25">
      <c r="A2948" s="21"/>
      <c r="B2948" s="156" t="s">
        <v>5554</v>
      </c>
      <c r="C2948" s="156" t="s">
        <v>5554</v>
      </c>
      <c r="D2948" s="28" t="s">
        <v>5488</v>
      </c>
      <c r="E2948" s="28" t="s">
        <v>107</v>
      </c>
      <c r="F2948" s="27">
        <v>44203</v>
      </c>
      <c r="G2948" s="32">
        <v>1651.89</v>
      </c>
      <c r="H2948" t="e">
        <f>VLOOKUP(B2948,'MEMBER PROFILE'!A:O,15,FALSE)</f>
        <v>#N/A</v>
      </c>
    </row>
    <row r="2949" spans="1:8" x14ac:dyDescent="0.25">
      <c r="A2949" s="21">
        <v>1492</v>
      </c>
      <c r="B2949" s="156" t="s">
        <v>5504</v>
      </c>
      <c r="C2949" s="156" t="s">
        <v>5504</v>
      </c>
      <c r="D2949" s="28" t="s">
        <v>5493</v>
      </c>
      <c r="E2949" s="28" t="s">
        <v>107</v>
      </c>
      <c r="F2949" s="27">
        <v>42192</v>
      </c>
      <c r="G2949" s="32">
        <v>1835.35</v>
      </c>
      <c r="H2949" t="e">
        <f>VLOOKUP(B2949,'MEMBER PROFILE'!A:O,15,FALSE)</f>
        <v>#N/A</v>
      </c>
    </row>
    <row r="2950" spans="1:8" x14ac:dyDescent="0.25">
      <c r="A2950" s="21">
        <v>1493</v>
      </c>
      <c r="B2950" s="156" t="s">
        <v>5555</v>
      </c>
      <c r="C2950" s="156" t="s">
        <v>5555</v>
      </c>
      <c r="D2950" s="28" t="s">
        <v>5495</v>
      </c>
      <c r="E2950" s="28" t="s">
        <v>51</v>
      </c>
      <c r="F2950" s="27">
        <v>44523</v>
      </c>
      <c r="G2950" s="32">
        <v>10398.969999999999</v>
      </c>
      <c r="H2950" t="e">
        <f>VLOOKUP(B2950,'MEMBER PROFILE'!A:O,15,FALSE)</f>
        <v>#N/A</v>
      </c>
    </row>
    <row r="2951" spans="1:8" x14ac:dyDescent="0.25">
      <c r="A2951" s="21"/>
      <c r="B2951" s="156" t="s">
        <v>5555</v>
      </c>
      <c r="C2951" s="156" t="s">
        <v>5555</v>
      </c>
      <c r="D2951" s="28" t="s">
        <v>5495</v>
      </c>
      <c r="E2951" s="28" t="s">
        <v>52</v>
      </c>
      <c r="F2951" s="27">
        <v>44523</v>
      </c>
      <c r="G2951" s="32">
        <v>100</v>
      </c>
      <c r="H2951" t="e">
        <f>VLOOKUP(B2951,'MEMBER PROFILE'!A:O,15,FALSE)</f>
        <v>#N/A</v>
      </c>
    </row>
    <row r="2952" spans="1:8" x14ac:dyDescent="0.25">
      <c r="A2952" s="21"/>
      <c r="B2952" s="156" t="s">
        <v>5555</v>
      </c>
      <c r="C2952" s="156" t="s">
        <v>5555</v>
      </c>
      <c r="D2952" s="28" t="s">
        <v>5495</v>
      </c>
      <c r="E2952" s="28" t="s">
        <v>318</v>
      </c>
      <c r="F2952" s="27">
        <v>44523</v>
      </c>
      <c r="G2952" s="32">
        <v>16069.14</v>
      </c>
      <c r="H2952" t="e">
        <f>VLOOKUP(B2952,'MEMBER PROFILE'!A:O,15,FALSE)</f>
        <v>#N/A</v>
      </c>
    </row>
    <row r="2953" spans="1:8" x14ac:dyDescent="0.25">
      <c r="A2953" s="21">
        <v>1494</v>
      </c>
      <c r="B2953" s="156" t="s">
        <v>5556</v>
      </c>
      <c r="C2953" s="156" t="s">
        <v>5556</v>
      </c>
      <c r="D2953" s="28" t="s">
        <v>5498</v>
      </c>
      <c r="E2953" s="28" t="s">
        <v>51</v>
      </c>
      <c r="F2953" s="27">
        <v>44523</v>
      </c>
      <c r="G2953" s="32">
        <v>10398.969999999999</v>
      </c>
      <c r="H2953" t="e">
        <f>VLOOKUP(B2953,'MEMBER PROFILE'!A:O,15,FALSE)</f>
        <v>#N/A</v>
      </c>
    </row>
    <row r="2954" spans="1:8" x14ac:dyDescent="0.25">
      <c r="A2954" s="21"/>
      <c r="B2954" s="156" t="s">
        <v>5556</v>
      </c>
      <c r="C2954" s="156" t="s">
        <v>5556</v>
      </c>
      <c r="D2954" s="28" t="s">
        <v>5498</v>
      </c>
      <c r="E2954" s="28" t="s">
        <v>52</v>
      </c>
      <c r="F2954" s="27">
        <v>44523</v>
      </c>
      <c r="G2954" s="32">
        <v>100</v>
      </c>
      <c r="H2954" t="e">
        <f>VLOOKUP(B2954,'MEMBER PROFILE'!A:O,15,FALSE)</f>
        <v>#N/A</v>
      </c>
    </row>
    <row r="2955" spans="1:8" x14ac:dyDescent="0.25">
      <c r="A2955" s="21">
        <v>1495</v>
      </c>
      <c r="B2955" s="156" t="s">
        <v>5557</v>
      </c>
      <c r="C2955" s="156" t="s">
        <v>5557</v>
      </c>
      <c r="D2955" s="28" t="s">
        <v>5499</v>
      </c>
      <c r="E2955" s="28" t="s">
        <v>51</v>
      </c>
      <c r="F2955" s="27">
        <v>41964</v>
      </c>
      <c r="G2955" s="32">
        <v>11438.56</v>
      </c>
      <c r="H2955" t="e">
        <f>VLOOKUP(B2955,'MEMBER PROFILE'!A:O,15,FALSE)</f>
        <v>#N/A</v>
      </c>
    </row>
    <row r="2956" spans="1:8" x14ac:dyDescent="0.25">
      <c r="A2956" s="21"/>
      <c r="B2956" s="156" t="s">
        <v>5557</v>
      </c>
      <c r="C2956" s="156" t="s">
        <v>5557</v>
      </c>
      <c r="D2956" s="28" t="s">
        <v>5499</v>
      </c>
      <c r="E2956" s="28" t="s">
        <v>52</v>
      </c>
      <c r="F2956" s="27">
        <v>41964</v>
      </c>
      <c r="G2956" s="32">
        <v>300</v>
      </c>
      <c r="H2956" t="e">
        <f>VLOOKUP(B2956,'MEMBER PROFILE'!A:O,15,FALSE)</f>
        <v>#N/A</v>
      </c>
    </row>
    <row r="2957" spans="1:8" x14ac:dyDescent="0.25">
      <c r="A2957" s="21">
        <v>1496</v>
      </c>
      <c r="B2957" s="156" t="s">
        <v>5525</v>
      </c>
      <c r="C2957" s="156" t="s">
        <v>5525</v>
      </c>
      <c r="D2957" s="28" t="s">
        <v>5503</v>
      </c>
      <c r="E2957" s="28" t="s">
        <v>107</v>
      </c>
      <c r="F2957" s="27">
        <v>45294</v>
      </c>
      <c r="G2957" s="32">
        <v>10051.370000000001</v>
      </c>
      <c r="H2957" t="e">
        <f>VLOOKUP(B2957,'MEMBER PROFILE'!A:O,15,FALSE)</f>
        <v>#N/A</v>
      </c>
    </row>
    <row r="2958" spans="1:8" x14ac:dyDescent="0.25">
      <c r="A2958" s="21">
        <v>1497</v>
      </c>
      <c r="B2958" s="156" t="s">
        <v>5558</v>
      </c>
      <c r="C2958" s="156" t="s">
        <v>5558</v>
      </c>
      <c r="D2958" s="28" t="s">
        <v>5508</v>
      </c>
      <c r="E2958" s="28" t="s">
        <v>51</v>
      </c>
      <c r="F2958" s="27">
        <v>45350</v>
      </c>
      <c r="G2958" s="32">
        <v>25505</v>
      </c>
      <c r="H2958" t="e">
        <f>VLOOKUP(B2958,'MEMBER PROFILE'!A:O,15,FALSE)</f>
        <v>#N/A</v>
      </c>
    </row>
    <row r="2959" spans="1:8" x14ac:dyDescent="0.25">
      <c r="A2959" s="21"/>
      <c r="B2959" s="156" t="s">
        <v>5558</v>
      </c>
      <c r="C2959" s="156" t="s">
        <v>5558</v>
      </c>
      <c r="D2959" s="28" t="s">
        <v>5508</v>
      </c>
      <c r="E2959" s="28" t="s">
        <v>52</v>
      </c>
      <c r="F2959" s="27">
        <v>45350</v>
      </c>
      <c r="G2959" s="32">
        <v>1500</v>
      </c>
      <c r="H2959" t="e">
        <f>VLOOKUP(B2959,'MEMBER PROFILE'!A:O,15,FALSE)</f>
        <v>#N/A</v>
      </c>
    </row>
    <row r="2960" spans="1:8" x14ac:dyDescent="0.25">
      <c r="A2960" s="21">
        <v>1498</v>
      </c>
      <c r="B2960" s="156" t="s">
        <v>5559</v>
      </c>
      <c r="C2960" s="156" t="s">
        <v>5559</v>
      </c>
      <c r="D2960" s="28" t="s">
        <v>5509</v>
      </c>
      <c r="E2960" s="28" t="s">
        <v>51</v>
      </c>
      <c r="F2960" s="27">
        <v>41652</v>
      </c>
      <c r="G2960" s="32">
        <v>14254.86</v>
      </c>
      <c r="H2960" t="e">
        <f>VLOOKUP(B2960,'MEMBER PROFILE'!A:O,15,FALSE)</f>
        <v>#N/A</v>
      </c>
    </row>
    <row r="2961" spans="1:8" x14ac:dyDescent="0.25">
      <c r="A2961" s="21"/>
      <c r="B2961" s="156" t="s">
        <v>5559</v>
      </c>
      <c r="C2961" s="156" t="s">
        <v>5559</v>
      </c>
      <c r="D2961" s="28" t="s">
        <v>5509</v>
      </c>
      <c r="E2961" s="28" t="s">
        <v>52</v>
      </c>
      <c r="F2961" s="27">
        <v>41652</v>
      </c>
      <c r="G2961" s="32">
        <v>300</v>
      </c>
      <c r="H2961" t="e">
        <f>VLOOKUP(B2961,'MEMBER PROFILE'!A:O,15,FALSE)</f>
        <v>#N/A</v>
      </c>
    </row>
    <row r="2962" spans="1:8" x14ac:dyDescent="0.25">
      <c r="A2962" s="21">
        <v>1499</v>
      </c>
      <c r="B2962" s="156" t="s">
        <v>5560</v>
      </c>
      <c r="C2962" s="156" t="s">
        <v>5560</v>
      </c>
      <c r="D2962" s="28" t="s">
        <v>5510</v>
      </c>
      <c r="E2962" s="28" t="s">
        <v>51</v>
      </c>
      <c r="F2962" s="27">
        <v>44872</v>
      </c>
      <c r="G2962" s="32">
        <v>15577.38</v>
      </c>
      <c r="H2962" t="e">
        <f>VLOOKUP(B2962,'MEMBER PROFILE'!A:O,15,FALSE)</f>
        <v>#N/A</v>
      </c>
    </row>
    <row r="2963" spans="1:8" x14ac:dyDescent="0.25">
      <c r="A2963" s="21"/>
      <c r="B2963" s="156" t="s">
        <v>5560</v>
      </c>
      <c r="C2963" s="156" t="s">
        <v>5560</v>
      </c>
      <c r="D2963" s="28" t="s">
        <v>5510</v>
      </c>
      <c r="E2963" s="28" t="s">
        <v>52</v>
      </c>
      <c r="F2963" s="27">
        <v>44872</v>
      </c>
      <c r="G2963" s="32">
        <v>-100</v>
      </c>
      <c r="H2963" t="e">
        <f>VLOOKUP(B2963,'MEMBER PROFILE'!A:O,15,FALSE)</f>
        <v>#N/A</v>
      </c>
    </row>
    <row r="2964" spans="1:8" x14ac:dyDescent="0.25">
      <c r="A2964" s="21">
        <v>1500</v>
      </c>
      <c r="B2964" s="156" t="s">
        <v>5561</v>
      </c>
      <c r="C2964" s="156" t="s">
        <v>5561</v>
      </c>
      <c r="D2964" s="28" t="s">
        <v>5511</v>
      </c>
      <c r="E2964" s="28" t="s">
        <v>51</v>
      </c>
      <c r="F2964" s="27">
        <v>44789</v>
      </c>
      <c r="G2964" s="32">
        <v>16906.38</v>
      </c>
      <c r="H2964" t="e">
        <f>VLOOKUP(B2964,'MEMBER PROFILE'!A:O,15,FALSE)</f>
        <v>#N/A</v>
      </c>
    </row>
    <row r="2965" spans="1:8" x14ac:dyDescent="0.25">
      <c r="A2965" s="21"/>
      <c r="B2965" s="156" t="s">
        <v>5561</v>
      </c>
      <c r="C2965" s="156" t="s">
        <v>5561</v>
      </c>
      <c r="D2965" s="28" t="s">
        <v>5511</v>
      </c>
      <c r="E2965" s="28" t="s">
        <v>52</v>
      </c>
      <c r="F2965" s="27">
        <v>44789</v>
      </c>
      <c r="G2965" s="32">
        <v>0</v>
      </c>
      <c r="H2965" t="e">
        <f>VLOOKUP(B2965,'MEMBER PROFILE'!A:O,15,FALSE)</f>
        <v>#N/A</v>
      </c>
    </row>
    <row r="2966" spans="1:8" x14ac:dyDescent="0.25">
      <c r="A2966" s="21">
        <v>1501</v>
      </c>
      <c r="B2966" s="156" t="s">
        <v>5562</v>
      </c>
      <c r="C2966" s="156" t="s">
        <v>5562</v>
      </c>
      <c r="D2966" s="28" t="s">
        <v>5512</v>
      </c>
      <c r="E2966" s="28" t="s">
        <v>51</v>
      </c>
      <c r="F2966" s="27">
        <v>44872</v>
      </c>
      <c r="G2966" s="32">
        <v>15902.83</v>
      </c>
      <c r="H2966" t="e">
        <f>VLOOKUP(B2966,'MEMBER PROFILE'!A:O,15,FALSE)</f>
        <v>#N/A</v>
      </c>
    </row>
    <row r="2967" spans="1:8" x14ac:dyDescent="0.25">
      <c r="A2967" s="21"/>
      <c r="B2967" s="156" t="s">
        <v>5562</v>
      </c>
      <c r="C2967" s="156" t="s">
        <v>5562</v>
      </c>
      <c r="D2967" s="28" t="s">
        <v>5512</v>
      </c>
      <c r="E2967" s="28" t="s">
        <v>52</v>
      </c>
      <c r="F2967" s="27">
        <v>44872</v>
      </c>
      <c r="G2967" s="32">
        <v>300</v>
      </c>
      <c r="H2967" t="e">
        <f>VLOOKUP(B2967,'MEMBER PROFILE'!A:O,15,FALSE)</f>
        <v>#N/A</v>
      </c>
    </row>
    <row r="2968" spans="1:8" x14ac:dyDescent="0.25">
      <c r="A2968" s="21">
        <v>1502</v>
      </c>
      <c r="B2968" s="156" t="s">
        <v>5526</v>
      </c>
      <c r="C2968" s="156" t="s">
        <v>5526</v>
      </c>
      <c r="D2968" s="28" t="s">
        <v>5523</v>
      </c>
      <c r="E2968" s="28" t="s">
        <v>107</v>
      </c>
      <c r="F2968" s="27">
        <v>42114</v>
      </c>
      <c r="G2968" s="32">
        <v>595.83000000000004</v>
      </c>
      <c r="H2968" t="e">
        <f>VLOOKUP(B2968,'MEMBER PROFILE'!A:O,15,FALSE)</f>
        <v>#N/A</v>
      </c>
    </row>
    <row r="2969" spans="1:8" x14ac:dyDescent="0.25">
      <c r="A2969" s="21">
        <v>1503</v>
      </c>
      <c r="B2969" s="156" t="s">
        <v>5588</v>
      </c>
      <c r="C2969" s="156" t="s">
        <v>5588</v>
      </c>
      <c r="D2969" s="28" t="s">
        <v>5524</v>
      </c>
      <c r="E2969" s="28" t="s">
        <v>107</v>
      </c>
      <c r="F2969" s="27">
        <v>44756</v>
      </c>
      <c r="G2969" s="32">
        <v>630.96</v>
      </c>
      <c r="H2969" t="e">
        <f>VLOOKUP(B2969,'MEMBER PROFILE'!A:O,15,FALSE)</f>
        <v>#N/A</v>
      </c>
    </row>
    <row r="2970" spans="1:8" x14ac:dyDescent="0.25">
      <c r="A2970" s="21">
        <v>1504</v>
      </c>
      <c r="B2970" s="156" t="s">
        <v>5563</v>
      </c>
      <c r="C2970" s="156" t="s">
        <v>5563</v>
      </c>
      <c r="D2970" s="28" t="s">
        <v>5529</v>
      </c>
      <c r="E2970" s="28" t="s">
        <v>51</v>
      </c>
      <c r="F2970" s="27">
        <v>44540</v>
      </c>
      <c r="G2970" s="32">
        <v>21451.74</v>
      </c>
      <c r="H2970" t="e">
        <f>VLOOKUP(B2970,'MEMBER PROFILE'!A:O,15,FALSE)</f>
        <v>#N/A</v>
      </c>
    </row>
    <row r="2971" spans="1:8" x14ac:dyDescent="0.25">
      <c r="A2971" s="21"/>
      <c r="B2971" s="156" t="s">
        <v>5563</v>
      </c>
      <c r="C2971" s="156" t="s">
        <v>5563</v>
      </c>
      <c r="D2971" s="28" t="s">
        <v>5529</v>
      </c>
      <c r="E2971" s="28" t="s">
        <v>52</v>
      </c>
      <c r="F2971" s="27">
        <v>44540</v>
      </c>
      <c r="G2971" s="32">
        <v>300</v>
      </c>
      <c r="H2971" t="e">
        <f>VLOOKUP(B2971,'MEMBER PROFILE'!A:O,15,FALSE)</f>
        <v>#N/A</v>
      </c>
    </row>
    <row r="2972" spans="1:8" x14ac:dyDescent="0.25">
      <c r="A2972" s="21">
        <v>1505</v>
      </c>
      <c r="B2972" s="156" t="s">
        <v>5564</v>
      </c>
      <c r="C2972" s="156" t="s">
        <v>5564</v>
      </c>
      <c r="D2972" s="28" t="s">
        <v>5530</v>
      </c>
      <c r="E2972" s="28" t="s">
        <v>51</v>
      </c>
      <c r="F2972" s="27">
        <v>43672</v>
      </c>
      <c r="G2972" s="32">
        <v>14388.34</v>
      </c>
      <c r="H2972" t="e">
        <f>VLOOKUP(B2972,'MEMBER PROFILE'!A:O,15,FALSE)</f>
        <v>#N/A</v>
      </c>
    </row>
    <row r="2973" spans="1:8" x14ac:dyDescent="0.25">
      <c r="A2973" s="21"/>
      <c r="B2973" s="156" t="s">
        <v>5564</v>
      </c>
      <c r="C2973" s="156" t="s">
        <v>5564</v>
      </c>
      <c r="D2973" s="28" t="s">
        <v>5530</v>
      </c>
      <c r="E2973" s="28" t="s">
        <v>52</v>
      </c>
      <c r="F2973" s="27">
        <v>43672</v>
      </c>
      <c r="G2973" s="32">
        <v>300</v>
      </c>
      <c r="H2973" t="e">
        <f>VLOOKUP(B2973,'MEMBER PROFILE'!A:O,15,FALSE)</f>
        <v>#N/A</v>
      </c>
    </row>
    <row r="2974" spans="1:8" x14ac:dyDescent="0.25">
      <c r="A2974" s="21">
        <v>1506</v>
      </c>
      <c r="B2974" s="156" t="s">
        <v>5565</v>
      </c>
      <c r="C2974" s="156" t="s">
        <v>5565</v>
      </c>
      <c r="D2974" s="28" t="s">
        <v>5531</v>
      </c>
      <c r="E2974" s="28" t="s">
        <v>51</v>
      </c>
      <c r="F2974" s="27">
        <v>44564</v>
      </c>
      <c r="G2974" s="32">
        <v>15273.39</v>
      </c>
      <c r="H2974" t="e">
        <f>VLOOKUP(B2974,'MEMBER PROFILE'!A:O,15,FALSE)</f>
        <v>#N/A</v>
      </c>
    </row>
    <row r="2975" spans="1:8" x14ac:dyDescent="0.25">
      <c r="A2975" s="21"/>
      <c r="B2975" s="156" t="s">
        <v>5565</v>
      </c>
      <c r="C2975" s="156" t="s">
        <v>5565</v>
      </c>
      <c r="D2975" s="28" t="s">
        <v>5531</v>
      </c>
      <c r="E2975" s="28" t="s">
        <v>52</v>
      </c>
      <c r="F2975" s="27">
        <v>44564</v>
      </c>
      <c r="G2975" s="32">
        <v>300</v>
      </c>
      <c r="H2975" t="e">
        <f>VLOOKUP(B2975,'MEMBER PROFILE'!A:O,15,FALSE)</f>
        <v>#N/A</v>
      </c>
    </row>
    <row r="2976" spans="1:8" x14ac:dyDescent="0.25">
      <c r="A2976" s="21">
        <v>1507</v>
      </c>
      <c r="B2976" s="156" t="s">
        <v>5566</v>
      </c>
      <c r="C2976" s="156" t="s">
        <v>5566</v>
      </c>
      <c r="D2976" s="28" t="s">
        <v>5532</v>
      </c>
      <c r="E2976" s="28" t="s">
        <v>51</v>
      </c>
      <c r="F2976" s="27">
        <v>42340</v>
      </c>
      <c r="G2976" s="32">
        <v>13389.9</v>
      </c>
      <c r="H2976" t="e">
        <f>VLOOKUP(B2976,'MEMBER PROFILE'!A:O,15,FALSE)</f>
        <v>#N/A</v>
      </c>
    </row>
    <row r="2977" spans="1:8" x14ac:dyDescent="0.25">
      <c r="A2977" s="21"/>
      <c r="B2977" s="156" t="s">
        <v>5566</v>
      </c>
      <c r="C2977" s="156" t="s">
        <v>5566</v>
      </c>
      <c r="D2977" s="28" t="s">
        <v>5532</v>
      </c>
      <c r="E2977" s="28" t="s">
        <v>52</v>
      </c>
      <c r="F2977" s="27">
        <v>42340</v>
      </c>
      <c r="G2977" s="32">
        <v>300</v>
      </c>
      <c r="H2977" t="e">
        <f>VLOOKUP(B2977,'MEMBER PROFILE'!A:O,15,FALSE)</f>
        <v>#N/A</v>
      </c>
    </row>
    <row r="2978" spans="1:8" x14ac:dyDescent="0.25">
      <c r="A2978" s="21">
        <v>1508</v>
      </c>
      <c r="B2978" s="156" t="s">
        <v>5603</v>
      </c>
      <c r="C2978" s="156" t="s">
        <v>5603</v>
      </c>
      <c r="D2978" s="28" t="s">
        <v>5533</v>
      </c>
      <c r="E2978" s="28" t="s">
        <v>51</v>
      </c>
      <c r="F2978" s="27">
        <v>44774</v>
      </c>
      <c r="G2978" s="32">
        <v>13911.17</v>
      </c>
      <c r="H2978" t="e">
        <f>VLOOKUP(B2978,'MEMBER PROFILE'!A:O,15,FALSE)</f>
        <v>#N/A</v>
      </c>
    </row>
    <row r="2979" spans="1:8" x14ac:dyDescent="0.25">
      <c r="A2979" s="21"/>
      <c r="B2979" s="156" t="s">
        <v>5603</v>
      </c>
      <c r="C2979" s="156" t="s">
        <v>5603</v>
      </c>
      <c r="D2979" s="28" t="s">
        <v>5533</v>
      </c>
      <c r="E2979" s="28" t="s">
        <v>52</v>
      </c>
      <c r="F2979" s="27">
        <v>44774</v>
      </c>
      <c r="G2979" s="32">
        <v>-100</v>
      </c>
      <c r="H2979" t="e">
        <f>VLOOKUP(B2979,'MEMBER PROFILE'!A:O,15,FALSE)</f>
        <v>#N/A</v>
      </c>
    </row>
    <row r="2980" spans="1:8" x14ac:dyDescent="0.25">
      <c r="A2980" s="21">
        <v>1509</v>
      </c>
      <c r="B2980" s="156" t="s">
        <v>5604</v>
      </c>
      <c r="C2980" s="156" t="s">
        <v>5604</v>
      </c>
      <c r="D2980" s="28" t="s">
        <v>5544</v>
      </c>
      <c r="E2980" s="28" t="s">
        <v>51</v>
      </c>
      <c r="F2980" s="27">
        <v>45148</v>
      </c>
      <c r="G2980" s="32">
        <v>17494.75</v>
      </c>
      <c r="H2980" t="e">
        <f>VLOOKUP(B2980,'MEMBER PROFILE'!A:O,15,FALSE)</f>
        <v>#N/A</v>
      </c>
    </row>
    <row r="2981" spans="1:8" x14ac:dyDescent="0.25">
      <c r="A2981" s="21"/>
      <c r="B2981" s="156" t="s">
        <v>5604</v>
      </c>
      <c r="C2981" s="156" t="s">
        <v>5604</v>
      </c>
      <c r="D2981" s="28" t="s">
        <v>5544</v>
      </c>
      <c r="E2981" s="28" t="s">
        <v>52</v>
      </c>
      <c r="F2981" s="27">
        <v>45148</v>
      </c>
      <c r="G2981" s="32">
        <v>1200</v>
      </c>
      <c r="H2981" t="e">
        <f>VLOOKUP(B2981,'MEMBER PROFILE'!A:O,15,FALSE)</f>
        <v>#N/A</v>
      </c>
    </row>
    <row r="2982" spans="1:8" x14ac:dyDescent="0.25">
      <c r="A2982" s="21">
        <v>1510</v>
      </c>
      <c r="B2982" s="156" t="s">
        <v>5605</v>
      </c>
      <c r="C2982" s="156" t="s">
        <v>5605</v>
      </c>
      <c r="D2982" s="28" t="s">
        <v>5545</v>
      </c>
      <c r="E2982" s="28" t="s">
        <v>51</v>
      </c>
      <c r="F2982" s="27">
        <v>45148</v>
      </c>
      <c r="G2982" s="32">
        <v>15150</v>
      </c>
      <c r="H2982" t="e">
        <f>VLOOKUP(B2982,'MEMBER PROFILE'!A:O,15,FALSE)</f>
        <v>#N/A</v>
      </c>
    </row>
    <row r="2983" spans="1:8" x14ac:dyDescent="0.25">
      <c r="A2983" s="21"/>
      <c r="B2983" s="156" t="s">
        <v>5605</v>
      </c>
      <c r="C2983" s="156" t="s">
        <v>5605</v>
      </c>
      <c r="D2983" s="28" t="s">
        <v>5545</v>
      </c>
      <c r="E2983" s="28" t="s">
        <v>52</v>
      </c>
      <c r="F2983" s="27">
        <v>45148</v>
      </c>
      <c r="G2983" s="32">
        <v>1200</v>
      </c>
      <c r="H2983" t="e">
        <f>VLOOKUP(B2983,'MEMBER PROFILE'!A:O,15,FALSE)</f>
        <v>#N/A</v>
      </c>
    </row>
    <row r="2984" spans="1:8" x14ac:dyDescent="0.25">
      <c r="A2984" s="21">
        <v>1511</v>
      </c>
      <c r="B2984" s="156" t="s">
        <v>5606</v>
      </c>
      <c r="C2984" s="156" t="s">
        <v>5606</v>
      </c>
      <c r="D2984" s="28" t="s">
        <v>5546</v>
      </c>
      <c r="E2984" s="28" t="s">
        <v>51</v>
      </c>
      <c r="F2984" s="27">
        <v>42151</v>
      </c>
      <c r="G2984" s="32">
        <v>44465.97</v>
      </c>
      <c r="H2984" t="e">
        <f>VLOOKUP(B2984,'MEMBER PROFILE'!A:O,15,FALSE)</f>
        <v>#N/A</v>
      </c>
    </row>
    <row r="2985" spans="1:8" x14ac:dyDescent="0.25">
      <c r="A2985" s="21"/>
      <c r="B2985" s="156" t="s">
        <v>5606</v>
      </c>
      <c r="C2985" s="156" t="s">
        <v>5606</v>
      </c>
      <c r="D2985" s="28" t="s">
        <v>5546</v>
      </c>
      <c r="E2985" s="28" t="s">
        <v>52</v>
      </c>
      <c r="F2985" s="27">
        <v>42151</v>
      </c>
      <c r="G2985" s="32">
        <v>300</v>
      </c>
      <c r="H2985" t="e">
        <f>VLOOKUP(B2985,'MEMBER PROFILE'!A:O,15,FALSE)</f>
        <v>#N/A</v>
      </c>
    </row>
    <row r="2986" spans="1:8" x14ac:dyDescent="0.25">
      <c r="A2986" s="21">
        <v>1512</v>
      </c>
      <c r="B2986" s="156" t="s">
        <v>5607</v>
      </c>
      <c r="C2986" s="156" t="s">
        <v>5607</v>
      </c>
      <c r="D2986" s="28" t="s">
        <v>5547</v>
      </c>
      <c r="E2986" s="28" t="s">
        <v>51</v>
      </c>
      <c r="F2986" s="27">
        <v>41299</v>
      </c>
      <c r="G2986" s="32">
        <v>17646.43</v>
      </c>
      <c r="H2986" t="e">
        <f>VLOOKUP(B2986,'MEMBER PROFILE'!A:O,15,FALSE)</f>
        <v>#N/A</v>
      </c>
    </row>
    <row r="2987" spans="1:8" x14ac:dyDescent="0.25">
      <c r="A2987" s="21"/>
      <c r="B2987" s="156" t="s">
        <v>5607</v>
      </c>
      <c r="C2987" s="156" t="s">
        <v>5607</v>
      </c>
      <c r="D2987" s="28" t="s">
        <v>5547</v>
      </c>
      <c r="E2987" s="28" t="s">
        <v>52</v>
      </c>
      <c r="F2987" s="27">
        <v>41299</v>
      </c>
      <c r="G2987" s="32">
        <v>300</v>
      </c>
      <c r="H2987" t="e">
        <f>VLOOKUP(B2987,'MEMBER PROFILE'!A:O,15,FALSE)</f>
        <v>#N/A</v>
      </c>
    </row>
    <row r="2988" spans="1:8" x14ac:dyDescent="0.25">
      <c r="A2988" s="21"/>
      <c r="B2988" s="156" t="s">
        <v>5607</v>
      </c>
      <c r="C2988" s="156" t="s">
        <v>5607</v>
      </c>
      <c r="D2988" s="28" t="s">
        <v>5547</v>
      </c>
      <c r="E2988" s="28" t="s">
        <v>107</v>
      </c>
      <c r="F2988" s="27">
        <v>41204</v>
      </c>
      <c r="G2988" s="32">
        <v>638.83000000000004</v>
      </c>
      <c r="H2988" t="e">
        <f>VLOOKUP(B2988,'MEMBER PROFILE'!A:O,15,FALSE)</f>
        <v>#N/A</v>
      </c>
    </row>
    <row r="2989" spans="1:8" x14ac:dyDescent="0.25">
      <c r="A2989" s="21">
        <v>1513</v>
      </c>
      <c r="B2989" s="156" t="s">
        <v>5608</v>
      </c>
      <c r="C2989" s="156" t="s">
        <v>5608</v>
      </c>
      <c r="D2989" s="28" t="s">
        <v>5548</v>
      </c>
      <c r="E2989" s="28" t="s">
        <v>51</v>
      </c>
      <c r="F2989" s="27">
        <v>44342</v>
      </c>
      <c r="G2989" s="32">
        <v>20440.82</v>
      </c>
      <c r="H2989" t="e">
        <f>VLOOKUP(B2989,'MEMBER PROFILE'!A:O,15,FALSE)</f>
        <v>#N/A</v>
      </c>
    </row>
    <row r="2990" spans="1:8" x14ac:dyDescent="0.25">
      <c r="A2990" s="21"/>
      <c r="B2990" s="156" t="s">
        <v>5608</v>
      </c>
      <c r="C2990" s="156" t="s">
        <v>5608</v>
      </c>
      <c r="D2990" s="28" t="s">
        <v>5548</v>
      </c>
      <c r="E2990" s="28" t="s">
        <v>52</v>
      </c>
      <c r="F2990" s="27">
        <v>44342</v>
      </c>
      <c r="G2990" s="32">
        <v>1000</v>
      </c>
      <c r="H2990" t="e">
        <f>VLOOKUP(B2990,'MEMBER PROFILE'!A:O,15,FALSE)</f>
        <v>#N/A</v>
      </c>
    </row>
    <row r="2991" spans="1:8" x14ac:dyDescent="0.25">
      <c r="A2991" s="21">
        <v>1514</v>
      </c>
      <c r="B2991" s="156" t="s">
        <v>5609</v>
      </c>
      <c r="C2991" s="156" t="s">
        <v>5609</v>
      </c>
      <c r="D2991" s="28" t="s">
        <v>7143</v>
      </c>
      <c r="E2991" s="28" t="s">
        <v>51</v>
      </c>
      <c r="F2991" s="27">
        <v>45044</v>
      </c>
      <c r="G2991" s="32">
        <v>15000</v>
      </c>
      <c r="H2991" t="e">
        <f>VLOOKUP(B2991,'MEMBER PROFILE'!A:O,15,FALSE)</f>
        <v>#N/A</v>
      </c>
    </row>
    <row r="2992" spans="1:8" x14ac:dyDescent="0.25">
      <c r="A2992" s="21"/>
      <c r="B2992" s="156" t="s">
        <v>5609</v>
      </c>
      <c r="C2992" s="156" t="s">
        <v>5609</v>
      </c>
      <c r="D2992" s="28" t="s">
        <v>7143</v>
      </c>
      <c r="E2992" s="28" t="s">
        <v>52</v>
      </c>
      <c r="F2992" s="27">
        <v>45044</v>
      </c>
      <c r="G2992" s="32">
        <v>1000</v>
      </c>
      <c r="H2992" t="e">
        <f>VLOOKUP(B2992,'MEMBER PROFILE'!A:O,15,FALSE)</f>
        <v>#N/A</v>
      </c>
    </row>
    <row r="2993" spans="1:8" x14ac:dyDescent="0.25">
      <c r="A2993" s="21">
        <v>1515</v>
      </c>
      <c r="B2993" s="156" t="s">
        <v>5610</v>
      </c>
      <c r="C2993" s="156" t="s">
        <v>5610</v>
      </c>
      <c r="D2993" s="28" t="s">
        <v>5549</v>
      </c>
      <c r="E2993" s="28" t="s">
        <v>51</v>
      </c>
      <c r="F2993" s="27">
        <v>41710</v>
      </c>
      <c r="G2993" s="32">
        <v>16546.96</v>
      </c>
      <c r="H2993" t="e">
        <f>VLOOKUP(B2993,'MEMBER PROFILE'!A:O,15,FALSE)</f>
        <v>#N/A</v>
      </c>
    </row>
    <row r="2994" spans="1:8" x14ac:dyDescent="0.25">
      <c r="A2994" s="21"/>
      <c r="B2994" s="156" t="s">
        <v>5610</v>
      </c>
      <c r="C2994" s="156" t="s">
        <v>5610</v>
      </c>
      <c r="D2994" s="28" t="s">
        <v>5549</v>
      </c>
      <c r="E2994" s="28" t="s">
        <v>52</v>
      </c>
      <c r="F2994" s="27">
        <v>41710</v>
      </c>
      <c r="G2994" s="32">
        <v>300</v>
      </c>
      <c r="H2994" t="e">
        <f>VLOOKUP(B2994,'MEMBER PROFILE'!A:O,15,FALSE)</f>
        <v>#N/A</v>
      </c>
    </row>
    <row r="2995" spans="1:8" x14ac:dyDescent="0.25">
      <c r="A2995" s="21">
        <v>1516</v>
      </c>
      <c r="B2995" s="156" t="s">
        <v>5611</v>
      </c>
      <c r="C2995" s="156" t="s">
        <v>5611</v>
      </c>
      <c r="D2995" s="28" t="s">
        <v>5550</v>
      </c>
      <c r="E2995" s="28" t="s">
        <v>51</v>
      </c>
      <c r="F2995" s="27">
        <v>41890</v>
      </c>
      <c r="G2995" s="32">
        <v>36140.089999999997</v>
      </c>
      <c r="H2995" t="e">
        <f>VLOOKUP(B2995,'MEMBER PROFILE'!A:O,15,FALSE)</f>
        <v>#N/A</v>
      </c>
    </row>
    <row r="2996" spans="1:8" x14ac:dyDescent="0.25">
      <c r="A2996" s="21"/>
      <c r="B2996" s="156" t="s">
        <v>5611</v>
      </c>
      <c r="C2996" s="156" t="s">
        <v>5611</v>
      </c>
      <c r="D2996" s="28" t="s">
        <v>5550</v>
      </c>
      <c r="E2996" s="28" t="s">
        <v>52</v>
      </c>
      <c r="F2996" s="27">
        <v>41890</v>
      </c>
      <c r="G2996" s="32">
        <v>300</v>
      </c>
      <c r="H2996" t="e">
        <f>VLOOKUP(B2996,'MEMBER PROFILE'!A:O,15,FALSE)</f>
        <v>#N/A</v>
      </c>
    </row>
    <row r="2997" spans="1:8" x14ac:dyDescent="0.25">
      <c r="A2997" s="21">
        <v>1517</v>
      </c>
      <c r="B2997" s="156" t="s">
        <v>5612</v>
      </c>
      <c r="C2997" s="156" t="s">
        <v>5612</v>
      </c>
      <c r="D2997" s="28" t="s">
        <v>5551</v>
      </c>
      <c r="E2997" s="28" t="s">
        <v>51</v>
      </c>
      <c r="F2997" s="27">
        <v>45044</v>
      </c>
      <c r="G2997" s="32">
        <v>15000</v>
      </c>
      <c r="H2997" t="e">
        <f>VLOOKUP(B2997,'MEMBER PROFILE'!A:O,15,FALSE)</f>
        <v>#N/A</v>
      </c>
    </row>
    <row r="2998" spans="1:8" x14ac:dyDescent="0.25">
      <c r="A2998" s="21"/>
      <c r="B2998" s="156" t="s">
        <v>5612</v>
      </c>
      <c r="C2998" s="156" t="s">
        <v>5612</v>
      </c>
      <c r="D2998" s="28" t="s">
        <v>5551</v>
      </c>
      <c r="E2998" s="28" t="s">
        <v>52</v>
      </c>
      <c r="F2998" s="27">
        <v>45044</v>
      </c>
      <c r="G2998" s="32">
        <v>1000</v>
      </c>
      <c r="H2998" t="e">
        <f>VLOOKUP(B2998,'MEMBER PROFILE'!A:O,15,FALSE)</f>
        <v>#N/A</v>
      </c>
    </row>
    <row r="2999" spans="1:8" x14ac:dyDescent="0.25">
      <c r="A2999" s="21">
        <v>1518</v>
      </c>
      <c r="B2999" s="156" t="s">
        <v>5613</v>
      </c>
      <c r="C2999" s="156" t="s">
        <v>5613</v>
      </c>
      <c r="D2999" s="28" t="s">
        <v>5578</v>
      </c>
      <c r="E2999" s="28" t="s">
        <v>51</v>
      </c>
      <c r="F2999" s="27">
        <v>44581</v>
      </c>
      <c r="G2999" s="32">
        <v>63637.14</v>
      </c>
      <c r="H2999" t="e">
        <f>VLOOKUP(B2999,'MEMBER PROFILE'!A:O,15,FALSE)</f>
        <v>#N/A</v>
      </c>
    </row>
    <row r="3000" spans="1:8" x14ac:dyDescent="0.25">
      <c r="A3000" s="21"/>
      <c r="B3000" s="156" t="s">
        <v>5613</v>
      </c>
      <c r="C3000" s="156" t="s">
        <v>5613</v>
      </c>
      <c r="D3000" s="28" t="s">
        <v>5578</v>
      </c>
      <c r="E3000" s="28" t="s">
        <v>52</v>
      </c>
      <c r="F3000" s="27">
        <v>44581</v>
      </c>
      <c r="G3000" s="32">
        <v>500</v>
      </c>
      <c r="H3000" t="e">
        <f>VLOOKUP(B3000,'MEMBER PROFILE'!A:O,15,FALSE)</f>
        <v>#N/A</v>
      </c>
    </row>
    <row r="3001" spans="1:8" x14ac:dyDescent="0.25">
      <c r="A3001" s="21"/>
      <c r="B3001" s="156" t="s">
        <v>5613</v>
      </c>
      <c r="C3001" s="156" t="s">
        <v>5613</v>
      </c>
      <c r="D3001" s="28" t="s">
        <v>5578</v>
      </c>
      <c r="E3001" s="28" t="s">
        <v>107</v>
      </c>
      <c r="F3001" s="27">
        <v>44945</v>
      </c>
      <c r="G3001" s="32">
        <v>45475.74</v>
      </c>
      <c r="H3001" t="e">
        <f>VLOOKUP(B3001,'MEMBER PROFILE'!A:O,15,FALSE)</f>
        <v>#N/A</v>
      </c>
    </row>
    <row r="3002" spans="1:8" x14ac:dyDescent="0.25">
      <c r="A3002" s="21">
        <v>1519</v>
      </c>
      <c r="B3002" s="156" t="s">
        <v>5614</v>
      </c>
      <c r="C3002" s="156" t="s">
        <v>5614</v>
      </c>
      <c r="D3002" s="28" t="s">
        <v>5579</v>
      </c>
      <c r="E3002" s="28" t="s">
        <v>51</v>
      </c>
      <c r="F3002" s="27">
        <v>44581</v>
      </c>
      <c r="G3002" s="32">
        <v>53381.1</v>
      </c>
      <c r="H3002" t="e">
        <f>VLOOKUP(B3002,'MEMBER PROFILE'!A:O,15,FALSE)</f>
        <v>#N/A</v>
      </c>
    </row>
    <row r="3003" spans="1:8" x14ac:dyDescent="0.25">
      <c r="A3003" s="21"/>
      <c r="B3003" s="156" t="s">
        <v>5614</v>
      </c>
      <c r="C3003" s="156" t="s">
        <v>5614</v>
      </c>
      <c r="D3003" s="28" t="s">
        <v>5579</v>
      </c>
      <c r="E3003" s="28" t="s">
        <v>52</v>
      </c>
      <c r="F3003" s="27">
        <v>44581</v>
      </c>
      <c r="G3003" s="32">
        <v>300</v>
      </c>
      <c r="H3003" t="e">
        <f>VLOOKUP(B3003,'MEMBER PROFILE'!A:O,15,FALSE)</f>
        <v>#N/A</v>
      </c>
    </row>
    <row r="3004" spans="1:8" x14ac:dyDescent="0.25">
      <c r="A3004" s="21">
        <v>1520</v>
      </c>
      <c r="B3004" s="156" t="s">
        <v>5685</v>
      </c>
      <c r="C3004" s="156" t="s">
        <v>5685</v>
      </c>
      <c r="D3004" s="28" t="s">
        <v>5580</v>
      </c>
      <c r="E3004" s="28" t="s">
        <v>51</v>
      </c>
      <c r="F3004" s="27">
        <v>44581</v>
      </c>
      <c r="G3004" s="32">
        <v>61637.14</v>
      </c>
      <c r="H3004" t="e">
        <f>VLOOKUP(B3004,'MEMBER PROFILE'!A:O,15,FALSE)</f>
        <v>#N/A</v>
      </c>
    </row>
    <row r="3005" spans="1:8" x14ac:dyDescent="0.25">
      <c r="A3005" s="21"/>
      <c r="B3005" s="156" t="s">
        <v>5685</v>
      </c>
      <c r="C3005" s="156" t="s">
        <v>5685</v>
      </c>
      <c r="D3005" s="28" t="s">
        <v>5580</v>
      </c>
      <c r="E3005" s="28" t="s">
        <v>52</v>
      </c>
      <c r="F3005" s="27">
        <v>44581</v>
      </c>
      <c r="G3005" s="32">
        <v>500</v>
      </c>
      <c r="H3005" t="e">
        <f>VLOOKUP(B3005,'MEMBER PROFILE'!A:O,15,FALSE)</f>
        <v>#N/A</v>
      </c>
    </row>
    <row r="3006" spans="1:8" x14ac:dyDescent="0.25">
      <c r="A3006" s="21">
        <v>1521</v>
      </c>
      <c r="B3006" s="156" t="s">
        <v>5688</v>
      </c>
      <c r="C3006" s="156" t="s">
        <v>5688</v>
      </c>
      <c r="D3006" s="28" t="s">
        <v>5581</v>
      </c>
      <c r="E3006" s="28" t="s">
        <v>51</v>
      </c>
      <c r="F3006" s="27">
        <v>45343</v>
      </c>
      <c r="G3006" s="32">
        <v>25250</v>
      </c>
      <c r="H3006" t="e">
        <f>VLOOKUP(B3006,'MEMBER PROFILE'!A:O,15,FALSE)</f>
        <v>#N/A</v>
      </c>
    </row>
    <row r="3007" spans="1:8" x14ac:dyDescent="0.25">
      <c r="A3007" s="21"/>
      <c r="B3007" s="156" t="s">
        <v>5688</v>
      </c>
      <c r="C3007" s="156" t="s">
        <v>5688</v>
      </c>
      <c r="D3007" s="28" t="s">
        <v>5581</v>
      </c>
      <c r="E3007" s="28" t="s">
        <v>52</v>
      </c>
      <c r="F3007" s="27">
        <v>45343</v>
      </c>
      <c r="G3007" s="32">
        <v>1500</v>
      </c>
      <c r="H3007" t="e">
        <f>VLOOKUP(B3007,'MEMBER PROFILE'!A:O,15,FALSE)</f>
        <v>#N/A</v>
      </c>
    </row>
    <row r="3008" spans="1:8" x14ac:dyDescent="0.25">
      <c r="A3008" s="21">
        <v>1522</v>
      </c>
      <c r="B3008" s="156" t="s">
        <v>5589</v>
      </c>
      <c r="C3008" s="156" t="s">
        <v>5589</v>
      </c>
      <c r="D3008" s="28" t="s">
        <v>5582</v>
      </c>
      <c r="E3008" s="28" t="s">
        <v>107</v>
      </c>
      <c r="F3008" s="27">
        <v>40408</v>
      </c>
      <c r="G3008" s="32">
        <v>1265.83</v>
      </c>
      <c r="H3008" t="e">
        <f>VLOOKUP(B3008,'MEMBER PROFILE'!A:O,15,FALSE)</f>
        <v>#N/A</v>
      </c>
    </row>
    <row r="3009" spans="1:8" x14ac:dyDescent="0.25">
      <c r="A3009" s="21">
        <v>1523</v>
      </c>
      <c r="B3009" s="156" t="s">
        <v>5593</v>
      </c>
      <c r="C3009" s="156" t="s">
        <v>5593</v>
      </c>
      <c r="D3009" s="28" t="s">
        <v>5583</v>
      </c>
      <c r="E3009" s="28" t="s">
        <v>107</v>
      </c>
      <c r="F3009" s="27">
        <v>41113</v>
      </c>
      <c r="G3009" s="32">
        <v>548.39</v>
      </c>
      <c r="H3009" t="e">
        <f>VLOOKUP(B3009,'MEMBER PROFILE'!A:O,15,FALSE)</f>
        <v>#N/A</v>
      </c>
    </row>
    <row r="3010" spans="1:8" x14ac:dyDescent="0.25">
      <c r="A3010" s="21">
        <v>1524</v>
      </c>
      <c r="B3010" s="156" t="s">
        <v>5594</v>
      </c>
      <c r="C3010" s="156" t="s">
        <v>5594</v>
      </c>
      <c r="D3010" s="28" t="s">
        <v>5591</v>
      </c>
      <c r="E3010" s="28" t="s">
        <v>107</v>
      </c>
      <c r="F3010" s="27">
        <v>40989</v>
      </c>
      <c r="G3010" s="32">
        <v>1503.82</v>
      </c>
      <c r="H3010" t="e">
        <f>VLOOKUP(B3010,'MEMBER PROFILE'!A:O,15,FALSE)</f>
        <v>#N/A</v>
      </c>
    </row>
    <row r="3011" spans="1:8" x14ac:dyDescent="0.25">
      <c r="A3011" s="21">
        <v>1525</v>
      </c>
      <c r="B3011" s="156" t="s">
        <v>5641</v>
      </c>
      <c r="C3011" s="156" t="s">
        <v>5641</v>
      </c>
      <c r="D3011" s="28" t="s">
        <v>5592</v>
      </c>
      <c r="E3011" s="28" t="s">
        <v>318</v>
      </c>
      <c r="F3011" s="27">
        <v>41652</v>
      </c>
      <c r="G3011" s="32">
        <v>115772.62</v>
      </c>
      <c r="H3011" t="e">
        <f>VLOOKUP(B3011,'MEMBER PROFILE'!A:O,15,FALSE)</f>
        <v>#N/A</v>
      </c>
    </row>
    <row r="3012" spans="1:8" x14ac:dyDescent="0.25">
      <c r="A3012" s="21">
        <v>1526</v>
      </c>
      <c r="B3012" s="156" t="s">
        <v>5690</v>
      </c>
      <c r="C3012" s="156" t="s">
        <v>5690</v>
      </c>
      <c r="D3012" s="28" t="s">
        <v>5595</v>
      </c>
      <c r="E3012" s="28" t="s">
        <v>51</v>
      </c>
      <c r="F3012" s="27">
        <v>43899</v>
      </c>
      <c r="G3012" s="32">
        <v>17905.7</v>
      </c>
      <c r="H3012" t="e">
        <f>VLOOKUP(B3012,'MEMBER PROFILE'!A:O,15,FALSE)</f>
        <v>#N/A</v>
      </c>
    </row>
    <row r="3013" spans="1:8" x14ac:dyDescent="0.25">
      <c r="A3013" s="21"/>
      <c r="B3013" s="156" t="s">
        <v>5690</v>
      </c>
      <c r="C3013" s="156" t="s">
        <v>5690</v>
      </c>
      <c r="D3013" s="28" t="s">
        <v>5595</v>
      </c>
      <c r="E3013" s="28" t="s">
        <v>52</v>
      </c>
      <c r="F3013" s="27">
        <v>43899</v>
      </c>
      <c r="G3013" s="32">
        <v>300</v>
      </c>
      <c r="H3013" t="e">
        <f>VLOOKUP(B3013,'MEMBER PROFILE'!A:O,15,FALSE)</f>
        <v>#N/A</v>
      </c>
    </row>
    <row r="3014" spans="1:8" x14ac:dyDescent="0.25">
      <c r="A3014" s="21">
        <v>1527</v>
      </c>
      <c r="B3014" s="156" t="s">
        <v>5693</v>
      </c>
      <c r="C3014" s="156" t="s">
        <v>5693</v>
      </c>
      <c r="D3014" s="28" t="s">
        <v>5596</v>
      </c>
      <c r="E3014" s="28" t="s">
        <v>51</v>
      </c>
      <c r="F3014" s="27">
        <v>43889</v>
      </c>
      <c r="G3014" s="32">
        <v>13116.67</v>
      </c>
      <c r="H3014" t="e">
        <f>VLOOKUP(B3014,'MEMBER PROFILE'!A:O,15,FALSE)</f>
        <v>#N/A</v>
      </c>
    </row>
    <row r="3015" spans="1:8" x14ac:dyDescent="0.25">
      <c r="A3015" s="21"/>
      <c r="B3015" s="156" t="s">
        <v>5693</v>
      </c>
      <c r="C3015" s="156" t="s">
        <v>5693</v>
      </c>
      <c r="D3015" s="28" t="s">
        <v>5596</v>
      </c>
      <c r="E3015" s="28" t="s">
        <v>52</v>
      </c>
      <c r="F3015" s="27">
        <v>43889</v>
      </c>
      <c r="G3015" s="32">
        <v>300</v>
      </c>
      <c r="H3015" t="e">
        <f>VLOOKUP(B3015,'MEMBER PROFILE'!A:O,15,FALSE)</f>
        <v>#N/A</v>
      </c>
    </row>
    <row r="3016" spans="1:8" x14ac:dyDescent="0.25">
      <c r="A3016" s="21">
        <v>1528</v>
      </c>
      <c r="B3016" s="156" t="s">
        <v>5695</v>
      </c>
      <c r="C3016" s="156" t="s">
        <v>5695</v>
      </c>
      <c r="D3016" s="28" t="s">
        <v>5597</v>
      </c>
      <c r="E3016" s="28" t="s">
        <v>51</v>
      </c>
      <c r="F3016" s="27">
        <v>44243</v>
      </c>
      <c r="G3016" s="32">
        <v>47935.98</v>
      </c>
      <c r="H3016" t="e">
        <f>VLOOKUP(B3016,'MEMBER PROFILE'!A:O,15,FALSE)</f>
        <v>#N/A</v>
      </c>
    </row>
    <row r="3017" spans="1:8" x14ac:dyDescent="0.25">
      <c r="A3017" s="21"/>
      <c r="B3017" s="156" t="s">
        <v>5695</v>
      </c>
      <c r="C3017" s="156" t="s">
        <v>5695</v>
      </c>
      <c r="D3017" s="28" t="s">
        <v>5597</v>
      </c>
      <c r="E3017" s="28" t="s">
        <v>52</v>
      </c>
      <c r="F3017" s="27">
        <v>44243</v>
      </c>
      <c r="G3017" s="32">
        <v>300</v>
      </c>
      <c r="H3017" t="e">
        <f>VLOOKUP(B3017,'MEMBER PROFILE'!A:O,15,FALSE)</f>
        <v>#N/A</v>
      </c>
    </row>
    <row r="3018" spans="1:8" x14ac:dyDescent="0.25">
      <c r="A3018" s="21">
        <v>1529</v>
      </c>
      <c r="B3018" s="156" t="s">
        <v>5698</v>
      </c>
      <c r="C3018" s="156" t="s">
        <v>5698</v>
      </c>
      <c r="D3018" s="28" t="s">
        <v>5598</v>
      </c>
      <c r="E3018" s="28" t="s">
        <v>51</v>
      </c>
      <c r="F3018" s="27">
        <v>43241</v>
      </c>
      <c r="G3018" s="32">
        <v>11739.35</v>
      </c>
      <c r="H3018" t="e">
        <f>VLOOKUP(B3018,'MEMBER PROFILE'!A:O,15,FALSE)</f>
        <v>#N/A</v>
      </c>
    </row>
    <row r="3019" spans="1:8" x14ac:dyDescent="0.25">
      <c r="A3019" s="21"/>
      <c r="B3019" s="156" t="s">
        <v>5698</v>
      </c>
      <c r="C3019" s="156" t="s">
        <v>5698</v>
      </c>
      <c r="D3019" s="28" t="s">
        <v>5598</v>
      </c>
      <c r="E3019" s="28" t="s">
        <v>52</v>
      </c>
      <c r="F3019" s="27">
        <v>43241</v>
      </c>
      <c r="G3019" s="32">
        <v>300</v>
      </c>
      <c r="H3019" t="e">
        <f>VLOOKUP(B3019,'MEMBER PROFILE'!A:O,15,FALSE)</f>
        <v>#N/A</v>
      </c>
    </row>
    <row r="3020" spans="1:8" x14ac:dyDescent="0.25">
      <c r="A3020" s="21">
        <v>1530</v>
      </c>
      <c r="B3020" s="156" t="s">
        <v>5699</v>
      </c>
      <c r="C3020" s="156" t="s">
        <v>5699</v>
      </c>
      <c r="D3020" s="28" t="s">
        <v>5599</v>
      </c>
      <c r="E3020" s="28" t="s">
        <v>51</v>
      </c>
      <c r="F3020" s="27">
        <v>42928</v>
      </c>
      <c r="G3020" s="32">
        <v>12550.01</v>
      </c>
      <c r="H3020" t="e">
        <f>VLOOKUP(B3020,'MEMBER PROFILE'!A:O,15,FALSE)</f>
        <v>#N/A</v>
      </c>
    </row>
    <row r="3021" spans="1:8" x14ac:dyDescent="0.25">
      <c r="A3021" s="21"/>
      <c r="B3021" s="156" t="s">
        <v>5699</v>
      </c>
      <c r="C3021" s="156" t="s">
        <v>5699</v>
      </c>
      <c r="D3021" s="28" t="s">
        <v>5599</v>
      </c>
      <c r="E3021" s="28" t="s">
        <v>52</v>
      </c>
      <c r="F3021" s="27">
        <v>42928</v>
      </c>
      <c r="G3021" s="32">
        <v>300</v>
      </c>
      <c r="H3021" t="e">
        <f>VLOOKUP(B3021,'MEMBER PROFILE'!A:O,15,FALSE)</f>
        <v>#N/A</v>
      </c>
    </row>
    <row r="3022" spans="1:8" x14ac:dyDescent="0.25">
      <c r="A3022" s="21">
        <v>1531</v>
      </c>
      <c r="B3022" s="156" t="s">
        <v>5700</v>
      </c>
      <c r="C3022" s="156" t="s">
        <v>5700</v>
      </c>
      <c r="D3022" s="28" t="s">
        <v>5600</v>
      </c>
      <c r="E3022" s="28" t="s">
        <v>51</v>
      </c>
      <c r="F3022" s="27">
        <v>41983</v>
      </c>
      <c r="G3022" s="32">
        <v>22409.72</v>
      </c>
      <c r="H3022" t="e">
        <f>VLOOKUP(B3022,'MEMBER PROFILE'!A:O,15,FALSE)</f>
        <v>#N/A</v>
      </c>
    </row>
    <row r="3023" spans="1:8" x14ac:dyDescent="0.25">
      <c r="A3023" s="21"/>
      <c r="B3023" s="156" t="s">
        <v>5700</v>
      </c>
      <c r="C3023" s="156" t="s">
        <v>5700</v>
      </c>
      <c r="D3023" s="28" t="s">
        <v>5600</v>
      </c>
      <c r="E3023" s="28" t="s">
        <v>52</v>
      </c>
      <c r="F3023" s="27">
        <v>41983</v>
      </c>
      <c r="G3023" s="32">
        <v>300</v>
      </c>
      <c r="H3023" t="e">
        <f>VLOOKUP(B3023,'MEMBER PROFILE'!A:O,15,FALSE)</f>
        <v>#N/A</v>
      </c>
    </row>
    <row r="3024" spans="1:8" x14ac:dyDescent="0.25">
      <c r="A3024" s="21"/>
      <c r="B3024" s="156" t="s">
        <v>5700</v>
      </c>
      <c r="C3024" s="156" t="s">
        <v>5700</v>
      </c>
      <c r="D3024" s="28" t="s">
        <v>5600</v>
      </c>
      <c r="E3024" s="28" t="s">
        <v>107</v>
      </c>
      <c r="F3024" s="27">
        <v>42398</v>
      </c>
      <c r="G3024" s="32">
        <v>546.74</v>
      </c>
      <c r="H3024" t="e">
        <f>VLOOKUP(B3024,'MEMBER PROFILE'!A:O,15,FALSE)</f>
        <v>#N/A</v>
      </c>
    </row>
    <row r="3025" spans="1:8" x14ac:dyDescent="0.25">
      <c r="A3025" s="21">
        <v>1532</v>
      </c>
      <c r="B3025" s="156" t="s">
        <v>5701</v>
      </c>
      <c r="C3025" s="156" t="s">
        <v>5701</v>
      </c>
      <c r="D3025" s="28" t="s">
        <v>5601</v>
      </c>
      <c r="E3025" s="28" t="s">
        <v>51</v>
      </c>
      <c r="F3025" s="27">
        <v>42713</v>
      </c>
      <c r="G3025" s="32">
        <v>14651.57</v>
      </c>
      <c r="H3025" t="e">
        <f>VLOOKUP(B3025,'MEMBER PROFILE'!A:O,15,FALSE)</f>
        <v>#N/A</v>
      </c>
    </row>
    <row r="3026" spans="1:8" x14ac:dyDescent="0.25">
      <c r="A3026" s="21"/>
      <c r="B3026" s="156" t="s">
        <v>5701</v>
      </c>
      <c r="C3026" s="156" t="s">
        <v>5701</v>
      </c>
      <c r="D3026" s="28" t="s">
        <v>5601</v>
      </c>
      <c r="E3026" s="28" t="s">
        <v>52</v>
      </c>
      <c r="F3026" s="27">
        <v>42713</v>
      </c>
      <c r="G3026" s="32">
        <v>300</v>
      </c>
      <c r="H3026" t="e">
        <f>VLOOKUP(B3026,'MEMBER PROFILE'!A:O,15,FALSE)</f>
        <v>#N/A</v>
      </c>
    </row>
    <row r="3027" spans="1:8" x14ac:dyDescent="0.25">
      <c r="A3027" s="21">
        <v>1533</v>
      </c>
      <c r="B3027" s="156" t="s">
        <v>5702</v>
      </c>
      <c r="C3027" s="156" t="s">
        <v>5702</v>
      </c>
      <c r="D3027" s="28" t="s">
        <v>5602</v>
      </c>
      <c r="E3027" s="28" t="s">
        <v>51</v>
      </c>
      <c r="F3027" s="27">
        <v>40606</v>
      </c>
      <c r="G3027" s="32">
        <v>197469.14</v>
      </c>
      <c r="H3027" t="e">
        <f>VLOOKUP(B3027,'MEMBER PROFILE'!A:O,15,FALSE)</f>
        <v>#N/A</v>
      </c>
    </row>
    <row r="3028" spans="1:8" x14ac:dyDescent="0.25">
      <c r="A3028" s="21"/>
      <c r="B3028" s="156" t="s">
        <v>5702</v>
      </c>
      <c r="C3028" s="156" t="s">
        <v>5702</v>
      </c>
      <c r="D3028" s="28" t="s">
        <v>5602</v>
      </c>
      <c r="E3028" s="28" t="s">
        <v>52</v>
      </c>
      <c r="F3028" s="27">
        <v>40606</v>
      </c>
      <c r="G3028" s="32">
        <v>300</v>
      </c>
      <c r="H3028" t="e">
        <f>VLOOKUP(B3028,'MEMBER PROFILE'!A:O,15,FALSE)</f>
        <v>#N/A</v>
      </c>
    </row>
    <row r="3029" spans="1:8" x14ac:dyDescent="0.25">
      <c r="A3029" s="21"/>
      <c r="B3029" s="156" t="s">
        <v>5702</v>
      </c>
      <c r="C3029" s="156" t="s">
        <v>5702</v>
      </c>
      <c r="D3029" s="28" t="s">
        <v>5602</v>
      </c>
      <c r="E3029" s="28" t="s">
        <v>107</v>
      </c>
      <c r="F3029" s="27">
        <v>43650</v>
      </c>
      <c r="G3029" s="32">
        <v>13066.33</v>
      </c>
      <c r="H3029" t="e">
        <f>VLOOKUP(B3029,'MEMBER PROFILE'!A:O,15,FALSE)</f>
        <v>#N/A</v>
      </c>
    </row>
    <row r="3030" spans="1:8" x14ac:dyDescent="0.25">
      <c r="A3030" s="21"/>
      <c r="B3030" s="156" t="s">
        <v>5702</v>
      </c>
      <c r="C3030" s="156" t="s">
        <v>5702</v>
      </c>
      <c r="D3030" s="28" t="s">
        <v>5602</v>
      </c>
      <c r="E3030" s="28" t="s">
        <v>318</v>
      </c>
      <c r="F3030" s="27">
        <v>41843</v>
      </c>
      <c r="G3030" s="32">
        <v>143055.22</v>
      </c>
      <c r="H3030" t="e">
        <f>VLOOKUP(B3030,'MEMBER PROFILE'!A:O,15,FALSE)</f>
        <v>#N/A</v>
      </c>
    </row>
    <row r="3031" spans="1:8" x14ac:dyDescent="0.25">
      <c r="A3031" s="21">
        <v>1534</v>
      </c>
      <c r="B3031" s="156" t="s">
        <v>5646</v>
      </c>
      <c r="C3031" s="156" t="s">
        <v>5646</v>
      </c>
      <c r="D3031" s="28" t="s">
        <v>5628</v>
      </c>
      <c r="E3031" s="28" t="s">
        <v>107</v>
      </c>
      <c r="F3031" s="27">
        <v>39188</v>
      </c>
      <c r="G3031" s="32">
        <v>5370.36</v>
      </c>
      <c r="H3031" t="e">
        <f>VLOOKUP(B3031,'MEMBER PROFILE'!A:O,15,FALSE)</f>
        <v>#N/A</v>
      </c>
    </row>
    <row r="3032" spans="1:8" x14ac:dyDescent="0.25">
      <c r="A3032" s="21">
        <v>1535</v>
      </c>
      <c r="B3032" s="156" t="s">
        <v>5703</v>
      </c>
      <c r="C3032" s="156" t="s">
        <v>5703</v>
      </c>
      <c r="D3032" s="28" t="s">
        <v>5629</v>
      </c>
      <c r="E3032" s="28" t="s">
        <v>51</v>
      </c>
      <c r="F3032" s="27">
        <v>44382</v>
      </c>
      <c r="G3032" s="32">
        <v>10071.76</v>
      </c>
      <c r="H3032" t="e">
        <f>VLOOKUP(B3032,'MEMBER PROFILE'!A:O,15,FALSE)</f>
        <v>#N/A</v>
      </c>
    </row>
    <row r="3033" spans="1:8" x14ac:dyDescent="0.25">
      <c r="A3033" s="21"/>
      <c r="B3033" s="156" t="s">
        <v>5703</v>
      </c>
      <c r="C3033" s="156" t="s">
        <v>5703</v>
      </c>
      <c r="D3033" s="28" t="s">
        <v>5629</v>
      </c>
      <c r="E3033" s="28" t="s">
        <v>52</v>
      </c>
      <c r="F3033" s="27">
        <v>44382</v>
      </c>
      <c r="G3033" s="32">
        <v>-100</v>
      </c>
      <c r="H3033" t="e">
        <f>VLOOKUP(B3033,'MEMBER PROFILE'!A:O,15,FALSE)</f>
        <v>#N/A</v>
      </c>
    </row>
    <row r="3034" spans="1:8" x14ac:dyDescent="0.25">
      <c r="A3034" s="21">
        <v>1536</v>
      </c>
      <c r="B3034" s="156" t="s">
        <v>5649</v>
      </c>
      <c r="C3034" s="156" t="s">
        <v>5649</v>
      </c>
      <c r="D3034" s="28" t="s">
        <v>5630</v>
      </c>
      <c r="E3034" s="28" t="s">
        <v>107</v>
      </c>
      <c r="F3034" s="27">
        <v>42520</v>
      </c>
      <c r="G3034" s="32">
        <v>1928.02</v>
      </c>
      <c r="H3034" t="e">
        <f>VLOOKUP(B3034,'MEMBER PROFILE'!A:O,15,FALSE)</f>
        <v>#N/A</v>
      </c>
    </row>
    <row r="3035" spans="1:8" x14ac:dyDescent="0.25">
      <c r="A3035" s="21">
        <v>1537</v>
      </c>
      <c r="B3035" s="156" t="s">
        <v>5652</v>
      </c>
      <c r="C3035" s="156" t="s">
        <v>5652</v>
      </c>
      <c r="D3035" s="28" t="s">
        <v>5631</v>
      </c>
      <c r="E3035" s="28" t="s">
        <v>107</v>
      </c>
      <c r="F3035" s="27">
        <v>39563</v>
      </c>
      <c r="G3035" s="32">
        <v>959.45</v>
      </c>
      <c r="H3035" t="e">
        <f>VLOOKUP(B3035,'MEMBER PROFILE'!A:O,15,FALSE)</f>
        <v>#N/A</v>
      </c>
    </row>
    <row r="3036" spans="1:8" x14ac:dyDescent="0.25">
      <c r="A3036" s="21">
        <v>1538</v>
      </c>
      <c r="B3036" s="156" t="s">
        <v>5658</v>
      </c>
      <c r="C3036" s="156" t="s">
        <v>5658</v>
      </c>
      <c r="D3036" s="28" t="s">
        <v>5632</v>
      </c>
      <c r="E3036" s="28" t="s">
        <v>107</v>
      </c>
      <c r="F3036" s="27">
        <v>44624</v>
      </c>
      <c r="G3036" s="32">
        <v>514.48</v>
      </c>
      <c r="H3036" t="e">
        <f>VLOOKUP(B3036,'MEMBER PROFILE'!A:O,15,FALSE)</f>
        <v>#N/A</v>
      </c>
    </row>
    <row r="3037" spans="1:8" x14ac:dyDescent="0.25">
      <c r="A3037" s="21">
        <v>1539</v>
      </c>
      <c r="B3037" s="156" t="s">
        <v>5704</v>
      </c>
      <c r="C3037" s="156" t="s">
        <v>5704</v>
      </c>
      <c r="D3037" s="28" t="s">
        <v>5633</v>
      </c>
      <c r="E3037" s="28" t="s">
        <v>51</v>
      </c>
      <c r="F3037" s="27">
        <v>44525</v>
      </c>
      <c r="G3037" s="32">
        <v>18312.95</v>
      </c>
      <c r="H3037" t="e">
        <f>VLOOKUP(B3037,'MEMBER PROFILE'!A:O,15,FALSE)</f>
        <v>#N/A</v>
      </c>
    </row>
    <row r="3038" spans="1:8" x14ac:dyDescent="0.25">
      <c r="A3038" s="21"/>
      <c r="B3038" s="156" t="s">
        <v>5704</v>
      </c>
      <c r="C3038" s="156" t="s">
        <v>5704</v>
      </c>
      <c r="D3038" s="28" t="s">
        <v>5633</v>
      </c>
      <c r="E3038" s="28" t="s">
        <v>52</v>
      </c>
      <c r="F3038" s="27">
        <v>44525</v>
      </c>
      <c r="G3038" s="32">
        <v>300</v>
      </c>
      <c r="H3038" t="e">
        <f>VLOOKUP(B3038,'MEMBER PROFILE'!A:O,15,FALSE)</f>
        <v>#N/A</v>
      </c>
    </row>
    <row r="3039" spans="1:8" x14ac:dyDescent="0.25">
      <c r="A3039" s="21">
        <v>1540</v>
      </c>
      <c r="B3039" s="156" t="s">
        <v>5705</v>
      </c>
      <c r="C3039" s="156" t="s">
        <v>5705</v>
      </c>
      <c r="D3039" s="28" t="s">
        <v>5634</v>
      </c>
      <c r="E3039" s="28" t="s">
        <v>51</v>
      </c>
      <c r="F3039" s="27">
        <v>44537</v>
      </c>
      <c r="G3039" s="32">
        <v>10640.72</v>
      </c>
      <c r="H3039" t="e">
        <f>VLOOKUP(B3039,'MEMBER PROFILE'!A:O,15,FALSE)</f>
        <v>#N/A</v>
      </c>
    </row>
    <row r="3040" spans="1:8" x14ac:dyDescent="0.25">
      <c r="A3040" s="21"/>
      <c r="B3040" s="156" t="s">
        <v>5705</v>
      </c>
      <c r="C3040" s="156" t="s">
        <v>5705</v>
      </c>
      <c r="D3040" s="28" t="s">
        <v>5634</v>
      </c>
      <c r="E3040" s="28" t="s">
        <v>52</v>
      </c>
      <c r="F3040" s="27">
        <v>44537</v>
      </c>
      <c r="G3040" s="32">
        <v>300</v>
      </c>
      <c r="H3040" t="e">
        <f>VLOOKUP(B3040,'MEMBER PROFILE'!A:O,15,FALSE)</f>
        <v>#N/A</v>
      </c>
    </row>
    <row r="3041" spans="1:8" x14ac:dyDescent="0.25">
      <c r="A3041" s="21">
        <v>1541</v>
      </c>
      <c r="B3041" s="156" t="s">
        <v>5662</v>
      </c>
      <c r="C3041" s="156" t="s">
        <v>5662</v>
      </c>
      <c r="D3041" s="28" t="s">
        <v>5635</v>
      </c>
      <c r="E3041" s="28" t="s">
        <v>107</v>
      </c>
      <c r="F3041" s="27">
        <v>40427</v>
      </c>
      <c r="G3041" s="32">
        <v>570.32000000000005</v>
      </c>
      <c r="H3041" t="e">
        <f>VLOOKUP(B3041,'MEMBER PROFILE'!A:O,15,FALSE)</f>
        <v>#N/A</v>
      </c>
    </row>
    <row r="3042" spans="1:8" x14ac:dyDescent="0.25">
      <c r="A3042" s="21">
        <v>1542</v>
      </c>
      <c r="B3042" s="156" t="s">
        <v>5734</v>
      </c>
      <c r="C3042" s="156" t="s">
        <v>5734</v>
      </c>
      <c r="D3042" s="28" t="s">
        <v>5636</v>
      </c>
      <c r="E3042" s="28" t="s">
        <v>51</v>
      </c>
      <c r="F3042" s="27">
        <v>44595</v>
      </c>
      <c r="G3042" s="32">
        <v>10704.1</v>
      </c>
      <c r="H3042" t="e">
        <f>VLOOKUP(B3042,'MEMBER PROFILE'!A:O,15,FALSE)</f>
        <v>#N/A</v>
      </c>
    </row>
    <row r="3043" spans="1:8" x14ac:dyDescent="0.25">
      <c r="A3043" s="21"/>
      <c r="B3043" s="156" t="s">
        <v>5734</v>
      </c>
      <c r="C3043" s="156" t="s">
        <v>5734</v>
      </c>
      <c r="D3043" s="28" t="s">
        <v>5636</v>
      </c>
      <c r="E3043" s="28" t="s">
        <v>52</v>
      </c>
      <c r="F3043" s="27">
        <v>44595</v>
      </c>
      <c r="G3043" s="32">
        <v>300</v>
      </c>
      <c r="H3043" t="e">
        <f>VLOOKUP(B3043,'MEMBER PROFILE'!A:O,15,FALSE)</f>
        <v>#N/A</v>
      </c>
    </row>
    <row r="3044" spans="1:8" x14ac:dyDescent="0.25">
      <c r="A3044" s="21">
        <v>1543</v>
      </c>
      <c r="B3044" s="156" t="s">
        <v>5669</v>
      </c>
      <c r="C3044" s="156" t="s">
        <v>5669</v>
      </c>
      <c r="D3044" s="28" t="s">
        <v>5637</v>
      </c>
      <c r="E3044" s="28" t="s">
        <v>107</v>
      </c>
      <c r="F3044" s="27">
        <v>44012</v>
      </c>
      <c r="G3044" s="32">
        <v>1551.86</v>
      </c>
      <c r="H3044" t="e">
        <f>VLOOKUP(B3044,'MEMBER PROFILE'!A:O,15,FALSE)</f>
        <v>#N/A</v>
      </c>
    </row>
    <row r="3045" spans="1:8" x14ac:dyDescent="0.25">
      <c r="A3045" s="21">
        <v>1544</v>
      </c>
      <c r="B3045" s="156" t="s">
        <v>5735</v>
      </c>
      <c r="C3045" s="156" t="s">
        <v>5735</v>
      </c>
      <c r="D3045" s="28" t="s">
        <v>5638</v>
      </c>
      <c r="E3045" s="28" t="s">
        <v>51</v>
      </c>
      <c r="F3045" s="27">
        <v>43027</v>
      </c>
      <c r="G3045" s="32">
        <v>10870.67</v>
      </c>
      <c r="H3045" t="e">
        <f>VLOOKUP(B3045,'MEMBER PROFILE'!A:O,15,FALSE)</f>
        <v>#N/A</v>
      </c>
    </row>
    <row r="3046" spans="1:8" x14ac:dyDescent="0.25">
      <c r="A3046" s="21"/>
      <c r="B3046" s="156" t="s">
        <v>5735</v>
      </c>
      <c r="C3046" s="156" t="s">
        <v>5735</v>
      </c>
      <c r="D3046" s="28" t="s">
        <v>5638</v>
      </c>
      <c r="E3046" s="28" t="s">
        <v>52</v>
      </c>
      <c r="F3046" s="27">
        <v>43027</v>
      </c>
      <c r="G3046" s="32">
        <v>-900</v>
      </c>
      <c r="H3046" t="e">
        <f>VLOOKUP(B3046,'MEMBER PROFILE'!A:O,15,FALSE)</f>
        <v>#N/A</v>
      </c>
    </row>
    <row r="3047" spans="1:8" x14ac:dyDescent="0.25">
      <c r="A3047" s="21">
        <v>1545</v>
      </c>
      <c r="B3047" s="156" t="s">
        <v>5736</v>
      </c>
      <c r="C3047" s="156" t="s">
        <v>5736</v>
      </c>
      <c r="D3047" s="28" t="s">
        <v>5639</v>
      </c>
      <c r="E3047" s="28" t="s">
        <v>51</v>
      </c>
      <c r="F3047" s="27">
        <v>42818</v>
      </c>
      <c r="G3047" s="32">
        <v>14036.4</v>
      </c>
      <c r="H3047" t="e">
        <f>VLOOKUP(B3047,'MEMBER PROFILE'!A:O,15,FALSE)</f>
        <v>#N/A</v>
      </c>
    </row>
    <row r="3048" spans="1:8" x14ac:dyDescent="0.25">
      <c r="A3048" s="21"/>
      <c r="B3048" s="156" t="s">
        <v>5736</v>
      </c>
      <c r="C3048" s="156" t="s">
        <v>5736</v>
      </c>
      <c r="D3048" s="28" t="s">
        <v>5639</v>
      </c>
      <c r="E3048" s="28" t="s">
        <v>52</v>
      </c>
      <c r="F3048" s="27">
        <v>42818</v>
      </c>
      <c r="G3048" s="32">
        <v>200</v>
      </c>
      <c r="H3048" t="e">
        <f>VLOOKUP(B3048,'MEMBER PROFILE'!A:O,15,FALSE)</f>
        <v>#N/A</v>
      </c>
    </row>
    <row r="3049" spans="1:8" x14ac:dyDescent="0.25">
      <c r="A3049" s="21">
        <v>1546</v>
      </c>
      <c r="B3049" s="156" t="s">
        <v>5737</v>
      </c>
      <c r="C3049" s="156" t="s">
        <v>5737</v>
      </c>
      <c r="D3049" s="28" t="s">
        <v>5640</v>
      </c>
      <c r="E3049" s="28" t="s">
        <v>51</v>
      </c>
      <c r="F3049" s="27">
        <v>40390</v>
      </c>
      <c r="G3049" s="32">
        <v>109625.17</v>
      </c>
      <c r="H3049" t="e">
        <f>VLOOKUP(B3049,'MEMBER PROFILE'!A:O,15,FALSE)</f>
        <v>#N/A</v>
      </c>
    </row>
    <row r="3050" spans="1:8" x14ac:dyDescent="0.25">
      <c r="A3050" s="21"/>
      <c r="B3050" s="156" t="s">
        <v>5737</v>
      </c>
      <c r="C3050" s="156" t="s">
        <v>5737</v>
      </c>
      <c r="D3050" s="28" t="s">
        <v>5640</v>
      </c>
      <c r="E3050" s="28" t="s">
        <v>52</v>
      </c>
      <c r="F3050" s="27">
        <v>40390</v>
      </c>
      <c r="G3050" s="32">
        <v>300</v>
      </c>
      <c r="H3050" t="e">
        <f>VLOOKUP(B3050,'MEMBER PROFILE'!A:O,15,FALSE)</f>
        <v>#N/A</v>
      </c>
    </row>
    <row r="3051" spans="1:8" x14ac:dyDescent="0.25">
      <c r="A3051" s="21"/>
      <c r="B3051" s="156" t="s">
        <v>5737</v>
      </c>
      <c r="C3051" s="156" t="s">
        <v>5737</v>
      </c>
      <c r="D3051" s="28" t="s">
        <v>5640</v>
      </c>
      <c r="E3051" s="28" t="s">
        <v>107</v>
      </c>
      <c r="F3051" s="27">
        <v>40401</v>
      </c>
      <c r="G3051" s="32">
        <v>945.75</v>
      </c>
      <c r="H3051" t="e">
        <f>VLOOKUP(B3051,'MEMBER PROFILE'!A:O,15,FALSE)</f>
        <v>#N/A</v>
      </c>
    </row>
    <row r="3052" spans="1:8" x14ac:dyDescent="0.25">
      <c r="A3052" s="21">
        <v>1547</v>
      </c>
      <c r="B3052" s="156" t="s">
        <v>5682</v>
      </c>
      <c r="C3052" s="156" t="s">
        <v>5682</v>
      </c>
      <c r="D3052" s="28" t="s">
        <v>5670</v>
      </c>
      <c r="E3052" s="28" t="s">
        <v>318</v>
      </c>
      <c r="F3052" s="27">
        <v>41821</v>
      </c>
      <c r="G3052" s="32">
        <v>8946.31</v>
      </c>
      <c r="H3052" t="e">
        <f>VLOOKUP(B3052,'MEMBER PROFILE'!A:O,15,FALSE)</f>
        <v>#N/A</v>
      </c>
    </row>
    <row r="3053" spans="1:8" x14ac:dyDescent="0.25">
      <c r="A3053" s="21">
        <v>1548</v>
      </c>
      <c r="B3053" s="156" t="s">
        <v>5684</v>
      </c>
      <c r="C3053" s="156" t="s">
        <v>5684</v>
      </c>
      <c r="D3053" s="28" t="s">
        <v>5671</v>
      </c>
      <c r="E3053" s="28" t="s">
        <v>107</v>
      </c>
      <c r="F3053" s="27">
        <v>44075</v>
      </c>
      <c r="G3053" s="32">
        <v>8370.07</v>
      </c>
      <c r="H3053" t="e">
        <f>VLOOKUP(B3053,'MEMBER PROFILE'!A:O,15,FALSE)</f>
        <v>#N/A</v>
      </c>
    </row>
    <row r="3054" spans="1:8" x14ac:dyDescent="0.25">
      <c r="A3054" s="21">
        <v>1549</v>
      </c>
      <c r="B3054" s="156" t="s">
        <v>5738</v>
      </c>
      <c r="C3054" s="156" t="s">
        <v>5738</v>
      </c>
      <c r="D3054" s="28" t="s">
        <v>5672</v>
      </c>
      <c r="E3054" s="28" t="s">
        <v>51</v>
      </c>
      <c r="F3054" s="27">
        <v>41069</v>
      </c>
      <c r="G3054" s="32">
        <v>100930.33</v>
      </c>
      <c r="H3054" t="e">
        <f>VLOOKUP(B3054,'MEMBER PROFILE'!A:O,15,FALSE)</f>
        <v>#N/A</v>
      </c>
    </row>
    <row r="3055" spans="1:8" x14ac:dyDescent="0.25">
      <c r="A3055" s="21"/>
      <c r="B3055" s="156" t="s">
        <v>5738</v>
      </c>
      <c r="C3055" s="156" t="s">
        <v>5738</v>
      </c>
      <c r="D3055" s="28" t="s">
        <v>5672</v>
      </c>
      <c r="E3055" s="28" t="s">
        <v>52</v>
      </c>
      <c r="F3055" s="27">
        <v>41069</v>
      </c>
      <c r="G3055" s="32">
        <v>300</v>
      </c>
      <c r="H3055" t="e">
        <f>VLOOKUP(B3055,'MEMBER PROFILE'!A:O,15,FALSE)</f>
        <v>#N/A</v>
      </c>
    </row>
    <row r="3056" spans="1:8" x14ac:dyDescent="0.25">
      <c r="A3056" s="21"/>
      <c r="B3056" s="156" t="s">
        <v>5738</v>
      </c>
      <c r="C3056" s="156" t="s">
        <v>5738</v>
      </c>
      <c r="D3056" s="28" t="s">
        <v>5672</v>
      </c>
      <c r="E3056" s="28" t="s">
        <v>107</v>
      </c>
      <c r="F3056" s="27">
        <v>44056</v>
      </c>
      <c r="G3056" s="32">
        <v>12148.54</v>
      </c>
      <c r="H3056" t="e">
        <f>VLOOKUP(B3056,'MEMBER PROFILE'!A:O,15,FALSE)</f>
        <v>#N/A</v>
      </c>
    </row>
    <row r="3057" spans="1:8" x14ac:dyDescent="0.25">
      <c r="A3057" s="21">
        <v>1550</v>
      </c>
      <c r="B3057" s="156" t="s">
        <v>5739</v>
      </c>
      <c r="C3057" s="156" t="s">
        <v>5739</v>
      </c>
      <c r="D3057" s="28" t="s">
        <v>5673</v>
      </c>
      <c r="E3057" s="28" t="s">
        <v>51</v>
      </c>
      <c r="F3057" s="27">
        <v>41821</v>
      </c>
      <c r="G3057" s="32">
        <v>147827.07999999999</v>
      </c>
      <c r="H3057" t="e">
        <f>VLOOKUP(B3057,'MEMBER PROFILE'!A:O,15,FALSE)</f>
        <v>#N/A</v>
      </c>
    </row>
    <row r="3058" spans="1:8" x14ac:dyDescent="0.25">
      <c r="A3058" s="21"/>
      <c r="B3058" s="156" t="s">
        <v>5739</v>
      </c>
      <c r="C3058" s="156" t="s">
        <v>5739</v>
      </c>
      <c r="D3058" s="28" t="s">
        <v>5673</v>
      </c>
      <c r="E3058" s="28" t="s">
        <v>52</v>
      </c>
      <c r="F3058" s="27">
        <v>41821</v>
      </c>
      <c r="G3058" s="32">
        <v>300</v>
      </c>
      <c r="H3058" t="e">
        <f>VLOOKUP(B3058,'MEMBER PROFILE'!A:O,15,FALSE)</f>
        <v>#N/A</v>
      </c>
    </row>
    <row r="3059" spans="1:8" x14ac:dyDescent="0.25">
      <c r="A3059" s="21">
        <v>1551</v>
      </c>
      <c r="B3059" s="156" t="s">
        <v>5740</v>
      </c>
      <c r="C3059" s="156" t="s">
        <v>5740</v>
      </c>
      <c r="D3059" s="28" t="s">
        <v>5674</v>
      </c>
      <c r="E3059" s="28" t="s">
        <v>51</v>
      </c>
      <c r="F3059" s="27">
        <v>44599</v>
      </c>
      <c r="G3059" s="32">
        <v>11976.17</v>
      </c>
      <c r="H3059" t="e">
        <f>VLOOKUP(B3059,'MEMBER PROFILE'!A:O,15,FALSE)</f>
        <v>#N/A</v>
      </c>
    </row>
    <row r="3060" spans="1:8" x14ac:dyDescent="0.25">
      <c r="A3060" s="21"/>
      <c r="B3060" s="156" t="s">
        <v>5740</v>
      </c>
      <c r="C3060" s="156" t="s">
        <v>5740</v>
      </c>
      <c r="D3060" s="28" t="s">
        <v>5674</v>
      </c>
      <c r="E3060" s="28" t="s">
        <v>52</v>
      </c>
      <c r="F3060" s="27">
        <v>44599</v>
      </c>
      <c r="G3060" s="32">
        <v>300</v>
      </c>
      <c r="H3060" t="e">
        <f>VLOOKUP(B3060,'MEMBER PROFILE'!A:O,15,FALSE)</f>
        <v>#N/A</v>
      </c>
    </row>
    <row r="3061" spans="1:8" x14ac:dyDescent="0.25">
      <c r="A3061" s="21">
        <v>1552</v>
      </c>
      <c r="B3061" s="156" t="s">
        <v>5741</v>
      </c>
      <c r="C3061" s="156" t="s">
        <v>5741</v>
      </c>
      <c r="D3061" s="28" t="s">
        <v>5675</v>
      </c>
      <c r="E3061" s="28" t="s">
        <v>51</v>
      </c>
      <c r="F3061" s="27">
        <v>44599</v>
      </c>
      <c r="G3061" s="32">
        <v>10867.1</v>
      </c>
      <c r="H3061" t="e">
        <f>VLOOKUP(B3061,'MEMBER PROFILE'!A:O,15,FALSE)</f>
        <v>#N/A</v>
      </c>
    </row>
    <row r="3062" spans="1:8" x14ac:dyDescent="0.25">
      <c r="A3062" s="21"/>
      <c r="B3062" s="156" t="s">
        <v>5741</v>
      </c>
      <c r="C3062" s="156" t="s">
        <v>5741</v>
      </c>
      <c r="D3062" s="28" t="s">
        <v>5675</v>
      </c>
      <c r="E3062" s="28" t="s">
        <v>52</v>
      </c>
      <c r="F3062" s="27">
        <v>44599</v>
      </c>
      <c r="G3062" s="32">
        <v>300</v>
      </c>
      <c r="H3062" t="e">
        <f>VLOOKUP(B3062,'MEMBER PROFILE'!A:O,15,FALSE)</f>
        <v>#N/A</v>
      </c>
    </row>
    <row r="3063" spans="1:8" x14ac:dyDescent="0.25">
      <c r="A3063" s="21">
        <v>1553</v>
      </c>
      <c r="B3063" s="156" t="s">
        <v>5742</v>
      </c>
      <c r="C3063" s="156" t="s">
        <v>5742</v>
      </c>
      <c r="D3063" s="28" t="s">
        <v>5676</v>
      </c>
      <c r="E3063" s="28" t="s">
        <v>51</v>
      </c>
      <c r="F3063" s="27">
        <v>44547</v>
      </c>
      <c r="G3063" s="32">
        <v>10640.72</v>
      </c>
      <c r="H3063" t="e">
        <f>VLOOKUP(B3063,'MEMBER PROFILE'!A:O,15,FALSE)</f>
        <v>#N/A</v>
      </c>
    </row>
    <row r="3064" spans="1:8" x14ac:dyDescent="0.25">
      <c r="A3064" s="21"/>
      <c r="B3064" s="156" t="s">
        <v>5742</v>
      </c>
      <c r="C3064" s="156" t="s">
        <v>5742</v>
      </c>
      <c r="D3064" s="28" t="s">
        <v>5676</v>
      </c>
      <c r="E3064" s="28" t="s">
        <v>52</v>
      </c>
      <c r="F3064" s="27">
        <v>44547</v>
      </c>
      <c r="G3064" s="32">
        <v>300</v>
      </c>
      <c r="H3064" t="e">
        <f>VLOOKUP(B3064,'MEMBER PROFILE'!A:O,15,FALSE)</f>
        <v>#N/A</v>
      </c>
    </row>
    <row r="3065" spans="1:8" x14ac:dyDescent="0.25">
      <c r="A3065" s="21">
        <v>1554</v>
      </c>
      <c r="B3065" s="156" t="s">
        <v>5743</v>
      </c>
      <c r="C3065" s="156" t="s">
        <v>5743</v>
      </c>
      <c r="D3065" s="28" t="s">
        <v>5677</v>
      </c>
      <c r="E3065" s="28" t="s">
        <v>51</v>
      </c>
      <c r="F3065" s="27">
        <v>45436</v>
      </c>
      <c r="G3065" s="32">
        <v>15150</v>
      </c>
      <c r="H3065" t="e">
        <f>VLOOKUP(B3065,'MEMBER PROFILE'!A:O,15,FALSE)</f>
        <v>#N/A</v>
      </c>
    </row>
    <row r="3066" spans="1:8" x14ac:dyDescent="0.25">
      <c r="A3066" s="21"/>
      <c r="B3066" s="156" t="s">
        <v>5743</v>
      </c>
      <c r="C3066" s="156" t="s">
        <v>5743</v>
      </c>
      <c r="D3066" s="28" t="s">
        <v>5677</v>
      </c>
      <c r="E3066" s="28" t="s">
        <v>52</v>
      </c>
      <c r="F3066" s="27">
        <v>45436</v>
      </c>
      <c r="G3066" s="32">
        <v>1500</v>
      </c>
      <c r="H3066" t="e">
        <f>VLOOKUP(B3066,'MEMBER PROFILE'!A:O,15,FALSE)</f>
        <v>#N/A</v>
      </c>
    </row>
    <row r="3067" spans="1:8" x14ac:dyDescent="0.25">
      <c r="A3067" s="21">
        <v>1555</v>
      </c>
      <c r="B3067" s="156" t="s">
        <v>5744</v>
      </c>
      <c r="C3067" s="156" t="s">
        <v>5744</v>
      </c>
      <c r="D3067" s="28" t="s">
        <v>5678</v>
      </c>
      <c r="E3067" s="28" t="s">
        <v>51</v>
      </c>
      <c r="F3067" s="27">
        <v>43490</v>
      </c>
      <c r="G3067" s="32">
        <v>10607.02</v>
      </c>
      <c r="H3067" t="e">
        <f>VLOOKUP(B3067,'MEMBER PROFILE'!A:O,15,FALSE)</f>
        <v>#N/A</v>
      </c>
    </row>
    <row r="3068" spans="1:8" x14ac:dyDescent="0.25">
      <c r="A3068" s="21"/>
      <c r="B3068" s="156" t="s">
        <v>5744</v>
      </c>
      <c r="C3068" s="156" t="s">
        <v>5744</v>
      </c>
      <c r="D3068" s="28" t="s">
        <v>5678</v>
      </c>
      <c r="E3068" s="28" t="s">
        <v>52</v>
      </c>
      <c r="F3068" s="27">
        <v>43490</v>
      </c>
      <c r="G3068" s="32">
        <v>600</v>
      </c>
      <c r="H3068" t="e">
        <f>VLOOKUP(B3068,'MEMBER PROFILE'!A:O,15,FALSE)</f>
        <v>#N/A</v>
      </c>
    </row>
    <row r="3069" spans="1:8" x14ac:dyDescent="0.25">
      <c r="A3069" s="21"/>
      <c r="B3069" s="156" t="s">
        <v>5744</v>
      </c>
      <c r="C3069" s="156" t="s">
        <v>5744</v>
      </c>
      <c r="D3069" s="28" t="s">
        <v>5678</v>
      </c>
      <c r="E3069" s="28" t="s">
        <v>107</v>
      </c>
      <c r="F3069" s="27">
        <v>43490</v>
      </c>
      <c r="G3069" s="32">
        <v>10499.61</v>
      </c>
      <c r="H3069" t="e">
        <f>VLOOKUP(B3069,'MEMBER PROFILE'!A:O,15,FALSE)</f>
        <v>#N/A</v>
      </c>
    </row>
    <row r="3070" spans="1:8" x14ac:dyDescent="0.25">
      <c r="A3070" s="21">
        <v>1556</v>
      </c>
      <c r="B3070" s="156" t="s">
        <v>5745</v>
      </c>
      <c r="C3070" s="156" t="s">
        <v>5745</v>
      </c>
      <c r="D3070" s="28" t="s">
        <v>5710</v>
      </c>
      <c r="E3070" s="28" t="s">
        <v>51</v>
      </c>
      <c r="F3070" s="27">
        <v>44648</v>
      </c>
      <c r="G3070" s="32">
        <v>21824.46</v>
      </c>
      <c r="H3070" t="e">
        <f>VLOOKUP(B3070,'MEMBER PROFILE'!A:O,15,FALSE)</f>
        <v>#N/A</v>
      </c>
    </row>
    <row r="3071" spans="1:8" x14ac:dyDescent="0.25">
      <c r="A3071" s="21"/>
      <c r="B3071" s="156" t="s">
        <v>5745</v>
      </c>
      <c r="C3071" s="156" t="s">
        <v>5745</v>
      </c>
      <c r="D3071" s="28" t="s">
        <v>5710</v>
      </c>
      <c r="E3071" s="28" t="s">
        <v>52</v>
      </c>
      <c r="F3071" s="27">
        <v>44648</v>
      </c>
      <c r="G3071" s="32">
        <v>1300</v>
      </c>
      <c r="H3071" t="e">
        <f>VLOOKUP(B3071,'MEMBER PROFILE'!A:O,15,FALSE)</f>
        <v>#N/A</v>
      </c>
    </row>
    <row r="3072" spans="1:8" x14ac:dyDescent="0.25">
      <c r="A3072" s="21">
        <v>1557</v>
      </c>
      <c r="B3072" s="156" t="s">
        <v>5714</v>
      </c>
      <c r="C3072" s="156" t="s">
        <v>5714</v>
      </c>
      <c r="D3072" s="28" t="s">
        <v>5679</v>
      </c>
      <c r="E3072" s="28" t="s">
        <v>107</v>
      </c>
      <c r="F3072" s="27">
        <v>39175</v>
      </c>
      <c r="G3072" s="32">
        <v>2715.17</v>
      </c>
      <c r="H3072" t="e">
        <f>VLOOKUP(B3072,'MEMBER PROFILE'!A:O,15,FALSE)</f>
        <v>#N/A</v>
      </c>
    </row>
    <row r="3073" spans="1:8" x14ac:dyDescent="0.25">
      <c r="A3073" s="21">
        <v>1558</v>
      </c>
      <c r="B3073" s="156" t="s">
        <v>5717</v>
      </c>
      <c r="C3073" s="156" t="s">
        <v>5717</v>
      </c>
      <c r="D3073" s="28" t="s">
        <v>5680</v>
      </c>
      <c r="E3073" s="28" t="s">
        <v>107</v>
      </c>
      <c r="F3073" s="27">
        <v>39488</v>
      </c>
      <c r="G3073" s="32">
        <v>577.77</v>
      </c>
      <c r="H3073" t="e">
        <f>VLOOKUP(B3073,'MEMBER PROFILE'!A:O,15,FALSE)</f>
        <v>#N/A</v>
      </c>
    </row>
    <row r="3074" spans="1:8" x14ac:dyDescent="0.25">
      <c r="A3074" s="21">
        <v>1559</v>
      </c>
      <c r="B3074" s="156" t="s">
        <v>5746</v>
      </c>
      <c r="C3074" s="156" t="s">
        <v>5746</v>
      </c>
      <c r="D3074" s="28" t="s">
        <v>5681</v>
      </c>
      <c r="E3074" s="28" t="s">
        <v>51</v>
      </c>
      <c r="F3074" s="27">
        <v>40185</v>
      </c>
      <c r="G3074" s="32">
        <v>13107.76</v>
      </c>
      <c r="H3074" t="e">
        <f>VLOOKUP(B3074,'MEMBER PROFILE'!A:O,15,FALSE)</f>
        <v>#N/A</v>
      </c>
    </row>
    <row r="3075" spans="1:8" x14ac:dyDescent="0.25">
      <c r="A3075" s="21"/>
      <c r="B3075" s="156" t="s">
        <v>5746</v>
      </c>
      <c r="C3075" s="156" t="s">
        <v>5746</v>
      </c>
      <c r="D3075" s="28" t="s">
        <v>5681</v>
      </c>
      <c r="E3075" s="28" t="s">
        <v>52</v>
      </c>
      <c r="F3075" s="27">
        <v>40185</v>
      </c>
      <c r="G3075" s="32">
        <v>300</v>
      </c>
      <c r="H3075" t="e">
        <f>VLOOKUP(B3075,'MEMBER PROFILE'!A:O,15,FALSE)</f>
        <v>#N/A</v>
      </c>
    </row>
    <row r="3076" spans="1:8" x14ac:dyDescent="0.25">
      <c r="A3076" s="21"/>
      <c r="B3076" s="156" t="s">
        <v>5746</v>
      </c>
      <c r="C3076" s="156" t="s">
        <v>5746</v>
      </c>
      <c r="D3076" s="28" t="s">
        <v>5681</v>
      </c>
      <c r="E3076" s="28" t="s">
        <v>107</v>
      </c>
      <c r="F3076" s="27">
        <v>40959</v>
      </c>
      <c r="G3076" s="32">
        <v>1122</v>
      </c>
      <c r="H3076" t="e">
        <f>VLOOKUP(B3076,'MEMBER PROFILE'!A:O,15,FALSE)</f>
        <v>#N/A</v>
      </c>
    </row>
    <row r="3077" spans="1:8" x14ac:dyDescent="0.25">
      <c r="A3077" s="21">
        <v>1560</v>
      </c>
      <c r="B3077" s="156" t="s">
        <v>5723</v>
      </c>
      <c r="C3077" s="156" t="s">
        <v>5723</v>
      </c>
      <c r="D3077" s="28" t="s">
        <v>5718</v>
      </c>
      <c r="E3077" s="28" t="s">
        <v>107</v>
      </c>
      <c r="F3077" s="27">
        <v>39953</v>
      </c>
      <c r="G3077" s="32">
        <v>1144.1199999999999</v>
      </c>
      <c r="H3077" t="e">
        <f>VLOOKUP(B3077,'MEMBER PROFILE'!A:O,15,FALSE)</f>
        <v>#N/A</v>
      </c>
    </row>
    <row r="3078" spans="1:8" x14ac:dyDescent="0.25">
      <c r="A3078" s="21">
        <v>1561</v>
      </c>
      <c r="B3078" s="156" t="s">
        <v>5747</v>
      </c>
      <c r="C3078" s="156" t="s">
        <v>5747</v>
      </c>
      <c r="D3078" s="28" t="s">
        <v>5721</v>
      </c>
      <c r="E3078" s="28" t="s">
        <v>51</v>
      </c>
      <c r="F3078" s="27">
        <v>44540</v>
      </c>
      <c r="G3078" s="32">
        <v>10595.45</v>
      </c>
      <c r="H3078" t="e">
        <f>VLOOKUP(B3078,'MEMBER PROFILE'!A:O,15,FALSE)</f>
        <v>#N/A</v>
      </c>
    </row>
    <row r="3079" spans="1:8" x14ac:dyDescent="0.25">
      <c r="A3079" s="21"/>
      <c r="B3079" s="156" t="s">
        <v>5747</v>
      </c>
      <c r="C3079" s="156" t="s">
        <v>5747</v>
      </c>
      <c r="D3079" s="28" t="s">
        <v>5721</v>
      </c>
      <c r="E3079" s="28" t="s">
        <v>52</v>
      </c>
      <c r="F3079" s="27">
        <v>44540</v>
      </c>
      <c r="G3079" s="32">
        <v>300</v>
      </c>
      <c r="H3079" t="e">
        <f>VLOOKUP(B3079,'MEMBER PROFILE'!A:O,15,FALSE)</f>
        <v>#N/A</v>
      </c>
    </row>
    <row r="3080" spans="1:8" x14ac:dyDescent="0.25">
      <c r="A3080" s="21">
        <v>1562</v>
      </c>
      <c r="B3080" s="156" t="s">
        <v>5761</v>
      </c>
      <c r="C3080" s="156" t="s">
        <v>5761</v>
      </c>
      <c r="D3080" s="28" t="s">
        <v>5724</v>
      </c>
      <c r="E3080" s="28" t="s">
        <v>107</v>
      </c>
      <c r="F3080" s="27">
        <v>42129</v>
      </c>
      <c r="G3080" s="32">
        <v>980.42</v>
      </c>
      <c r="H3080" t="e">
        <f>VLOOKUP(B3080,'MEMBER PROFILE'!A:O,15,FALSE)</f>
        <v>#N/A</v>
      </c>
    </row>
    <row r="3081" spans="1:8" x14ac:dyDescent="0.25">
      <c r="A3081" s="21">
        <v>1563</v>
      </c>
      <c r="B3081" s="156" t="s">
        <v>5777</v>
      </c>
      <c r="C3081" s="156" t="s">
        <v>5777</v>
      </c>
      <c r="D3081" s="28" t="s">
        <v>7238</v>
      </c>
      <c r="E3081" s="28" t="s">
        <v>107</v>
      </c>
      <c r="F3081" s="27">
        <v>43585</v>
      </c>
      <c r="G3081" s="32">
        <v>592.98</v>
      </c>
      <c r="H3081" t="e">
        <f>VLOOKUP(B3081,'MEMBER PROFILE'!A:O,15,FALSE)</f>
        <v>#N/A</v>
      </c>
    </row>
    <row r="3082" spans="1:8" x14ac:dyDescent="0.25">
      <c r="A3082" s="21">
        <v>1564</v>
      </c>
      <c r="B3082" s="156" t="s">
        <v>5796</v>
      </c>
      <c r="C3082" s="156" t="s">
        <v>5796</v>
      </c>
      <c r="D3082" s="28" t="s">
        <v>5727</v>
      </c>
      <c r="E3082" s="28" t="s">
        <v>51</v>
      </c>
      <c r="F3082" s="27">
        <v>44546</v>
      </c>
      <c r="G3082" s="32">
        <v>21229.64</v>
      </c>
      <c r="H3082" t="e">
        <f>VLOOKUP(B3082,'MEMBER PROFILE'!A:O,15,FALSE)</f>
        <v>#N/A</v>
      </c>
    </row>
    <row r="3083" spans="1:8" x14ac:dyDescent="0.25">
      <c r="A3083" s="21"/>
      <c r="B3083" s="156" t="s">
        <v>5796</v>
      </c>
      <c r="C3083" s="156" t="s">
        <v>5796</v>
      </c>
      <c r="D3083" s="28" t="s">
        <v>5727</v>
      </c>
      <c r="E3083" s="28" t="s">
        <v>52</v>
      </c>
      <c r="F3083" s="27">
        <v>44546</v>
      </c>
      <c r="G3083" s="32">
        <v>1300</v>
      </c>
      <c r="H3083" t="e">
        <f>VLOOKUP(B3083,'MEMBER PROFILE'!A:O,15,FALSE)</f>
        <v>#N/A</v>
      </c>
    </row>
    <row r="3084" spans="1:8" x14ac:dyDescent="0.25">
      <c r="A3084" s="21">
        <v>1565</v>
      </c>
      <c r="B3084" s="156" t="s">
        <v>5797</v>
      </c>
      <c r="C3084" s="156" t="s">
        <v>5797</v>
      </c>
      <c r="D3084" s="28" t="s">
        <v>5730</v>
      </c>
      <c r="E3084" s="28" t="s">
        <v>51</v>
      </c>
      <c r="F3084" s="27">
        <v>44551</v>
      </c>
      <c r="G3084" s="32">
        <v>16041.58</v>
      </c>
      <c r="H3084" t="e">
        <f>VLOOKUP(B3084,'MEMBER PROFILE'!A:O,15,FALSE)</f>
        <v>#N/A</v>
      </c>
    </row>
    <row r="3085" spans="1:8" x14ac:dyDescent="0.25">
      <c r="A3085" s="21"/>
      <c r="B3085" s="156" t="s">
        <v>5797</v>
      </c>
      <c r="C3085" s="156" t="s">
        <v>5797</v>
      </c>
      <c r="D3085" s="28" t="s">
        <v>5730</v>
      </c>
      <c r="E3085" s="28" t="s">
        <v>52</v>
      </c>
      <c r="F3085" s="27">
        <v>44551</v>
      </c>
      <c r="G3085" s="32">
        <v>300</v>
      </c>
      <c r="H3085" t="e">
        <f>VLOOKUP(B3085,'MEMBER PROFILE'!A:O,15,FALSE)</f>
        <v>#N/A</v>
      </c>
    </row>
    <row r="3086" spans="1:8" x14ac:dyDescent="0.25">
      <c r="A3086" s="21">
        <v>1566</v>
      </c>
      <c r="B3086" s="156" t="s">
        <v>5803</v>
      </c>
      <c r="C3086" s="156" t="s">
        <v>5803</v>
      </c>
      <c r="D3086" s="28" t="s">
        <v>5732</v>
      </c>
      <c r="E3086" s="28" t="s">
        <v>51</v>
      </c>
      <c r="F3086" s="27">
        <v>44540</v>
      </c>
      <c r="G3086" s="32">
        <v>10519.54</v>
      </c>
      <c r="H3086" t="e">
        <f>VLOOKUP(B3086,'MEMBER PROFILE'!A:O,15,FALSE)</f>
        <v>#N/A</v>
      </c>
    </row>
    <row r="3087" spans="1:8" x14ac:dyDescent="0.25">
      <c r="A3087" s="21"/>
      <c r="B3087" s="156" t="s">
        <v>5803</v>
      </c>
      <c r="C3087" s="156" t="s">
        <v>5803</v>
      </c>
      <c r="D3087" s="28" t="s">
        <v>5732</v>
      </c>
      <c r="E3087" s="28" t="s">
        <v>52</v>
      </c>
      <c r="F3087" s="27">
        <v>44540</v>
      </c>
      <c r="G3087" s="32">
        <v>300</v>
      </c>
      <c r="H3087" t="e">
        <f>VLOOKUP(B3087,'MEMBER PROFILE'!A:O,15,FALSE)</f>
        <v>#N/A</v>
      </c>
    </row>
    <row r="3088" spans="1:8" x14ac:dyDescent="0.25">
      <c r="A3088" s="21">
        <v>1567</v>
      </c>
      <c r="B3088" s="156" t="s">
        <v>5811</v>
      </c>
      <c r="C3088" s="156" t="s">
        <v>5811</v>
      </c>
      <c r="D3088" s="28" t="s">
        <v>5748</v>
      </c>
      <c r="E3088" s="28" t="s">
        <v>51</v>
      </c>
      <c r="F3088" s="27">
        <v>44540</v>
      </c>
      <c r="G3088" s="32">
        <v>10589.95</v>
      </c>
      <c r="H3088" t="e">
        <f>VLOOKUP(B3088,'MEMBER PROFILE'!A:O,15,FALSE)</f>
        <v>#N/A</v>
      </c>
    </row>
    <row r="3089" spans="1:8" x14ac:dyDescent="0.25">
      <c r="A3089" s="21"/>
      <c r="B3089" s="156" t="s">
        <v>5811</v>
      </c>
      <c r="C3089" s="156" t="s">
        <v>5811</v>
      </c>
      <c r="D3089" s="28" t="s">
        <v>5748</v>
      </c>
      <c r="E3089" s="28" t="s">
        <v>52</v>
      </c>
      <c r="F3089" s="27">
        <v>44540</v>
      </c>
      <c r="G3089" s="32">
        <v>100</v>
      </c>
      <c r="H3089" t="e">
        <f>VLOOKUP(B3089,'MEMBER PROFILE'!A:O,15,FALSE)</f>
        <v>#N/A</v>
      </c>
    </row>
    <row r="3090" spans="1:8" x14ac:dyDescent="0.25">
      <c r="A3090" s="21">
        <v>1568</v>
      </c>
      <c r="B3090" s="156" t="s">
        <v>5815</v>
      </c>
      <c r="C3090" s="156" t="s">
        <v>5815</v>
      </c>
      <c r="D3090" s="28" t="s">
        <v>5749</v>
      </c>
      <c r="E3090" s="28" t="s">
        <v>51</v>
      </c>
      <c r="F3090" s="27">
        <v>44546</v>
      </c>
      <c r="G3090" s="32">
        <v>21081.439999999999</v>
      </c>
      <c r="H3090" t="e">
        <f>VLOOKUP(B3090,'MEMBER PROFILE'!A:O,15,FALSE)</f>
        <v>#N/A</v>
      </c>
    </row>
    <row r="3091" spans="1:8" x14ac:dyDescent="0.25">
      <c r="A3091" s="21"/>
      <c r="B3091" s="156" t="s">
        <v>5815</v>
      </c>
      <c r="C3091" s="156" t="s">
        <v>5815</v>
      </c>
      <c r="D3091" s="28" t="s">
        <v>5749</v>
      </c>
      <c r="E3091" s="28" t="s">
        <v>52</v>
      </c>
      <c r="F3091" s="27">
        <v>44546</v>
      </c>
      <c r="G3091" s="32">
        <v>300</v>
      </c>
      <c r="H3091" t="e">
        <f>VLOOKUP(B3091,'MEMBER PROFILE'!A:O,15,FALSE)</f>
        <v>#N/A</v>
      </c>
    </row>
    <row r="3092" spans="1:8" x14ac:dyDescent="0.25">
      <c r="A3092" s="21">
        <v>1569</v>
      </c>
      <c r="B3092" s="156" t="s">
        <v>5819</v>
      </c>
      <c r="C3092" s="156" t="s">
        <v>5819</v>
      </c>
      <c r="D3092" s="28" t="s">
        <v>5752</v>
      </c>
      <c r="E3092" s="28" t="s">
        <v>51</v>
      </c>
      <c r="F3092" s="27">
        <v>44201</v>
      </c>
      <c r="G3092" s="32">
        <v>11545.55</v>
      </c>
      <c r="H3092" t="e">
        <f>VLOOKUP(B3092,'MEMBER PROFILE'!A:O,15,FALSE)</f>
        <v>#N/A</v>
      </c>
    </row>
    <row r="3093" spans="1:8" x14ac:dyDescent="0.25">
      <c r="A3093" s="21"/>
      <c r="B3093" s="156" t="s">
        <v>5819</v>
      </c>
      <c r="C3093" s="156" t="s">
        <v>5819</v>
      </c>
      <c r="D3093" s="28" t="s">
        <v>5752</v>
      </c>
      <c r="E3093" s="28" t="s">
        <v>52</v>
      </c>
      <c r="F3093" s="27">
        <v>44201</v>
      </c>
      <c r="G3093" s="32">
        <v>300</v>
      </c>
      <c r="H3093" t="e">
        <f>VLOOKUP(B3093,'MEMBER PROFILE'!A:O,15,FALSE)</f>
        <v>#N/A</v>
      </c>
    </row>
    <row r="3094" spans="1:8" x14ac:dyDescent="0.25">
      <c r="A3094" s="21">
        <v>1570</v>
      </c>
      <c r="B3094" s="156" t="s">
        <v>5820</v>
      </c>
      <c r="C3094" s="156" t="s">
        <v>5820</v>
      </c>
      <c r="D3094" s="28" t="s">
        <v>5756</v>
      </c>
      <c r="E3094" s="28" t="s">
        <v>51</v>
      </c>
      <c r="F3094" s="27">
        <v>44169</v>
      </c>
      <c r="G3094" s="32">
        <v>10992.27</v>
      </c>
      <c r="H3094" t="e">
        <f>VLOOKUP(B3094,'MEMBER PROFILE'!A:O,15,FALSE)</f>
        <v>#N/A</v>
      </c>
    </row>
    <row r="3095" spans="1:8" x14ac:dyDescent="0.25">
      <c r="A3095" s="21"/>
      <c r="B3095" s="156" t="s">
        <v>5820</v>
      </c>
      <c r="C3095" s="156" t="s">
        <v>5820</v>
      </c>
      <c r="D3095" s="28" t="s">
        <v>5756</v>
      </c>
      <c r="E3095" s="28" t="s">
        <v>52</v>
      </c>
      <c r="F3095" s="27">
        <v>44169</v>
      </c>
      <c r="G3095" s="32">
        <v>300</v>
      </c>
      <c r="H3095" t="e">
        <f>VLOOKUP(B3095,'MEMBER PROFILE'!A:O,15,FALSE)</f>
        <v>#N/A</v>
      </c>
    </row>
    <row r="3096" spans="1:8" x14ac:dyDescent="0.25">
      <c r="A3096" s="21">
        <v>1571</v>
      </c>
      <c r="B3096" s="156" t="s">
        <v>5821</v>
      </c>
      <c r="C3096" s="156" t="s">
        <v>5821</v>
      </c>
      <c r="D3096" s="28" t="s">
        <v>5759</v>
      </c>
      <c r="E3096" s="28" t="s">
        <v>51</v>
      </c>
      <c r="F3096" s="27">
        <v>44169</v>
      </c>
      <c r="G3096" s="32">
        <v>11630.59</v>
      </c>
      <c r="H3096" t="e">
        <f>VLOOKUP(B3096,'MEMBER PROFILE'!A:O,15,FALSE)</f>
        <v>#N/A</v>
      </c>
    </row>
    <row r="3097" spans="1:8" x14ac:dyDescent="0.25">
      <c r="A3097" s="21"/>
      <c r="B3097" s="156" t="s">
        <v>5821</v>
      </c>
      <c r="C3097" s="156" t="s">
        <v>5821</v>
      </c>
      <c r="D3097" s="28" t="s">
        <v>5759</v>
      </c>
      <c r="E3097" s="28" t="s">
        <v>52</v>
      </c>
      <c r="F3097" s="27">
        <v>44169</v>
      </c>
      <c r="G3097" s="32">
        <v>300</v>
      </c>
      <c r="H3097" t="e">
        <f>VLOOKUP(B3097,'MEMBER PROFILE'!A:O,15,FALSE)</f>
        <v>#N/A</v>
      </c>
    </row>
    <row r="3098" spans="1:8" x14ac:dyDescent="0.25">
      <c r="A3098" s="21">
        <v>1572</v>
      </c>
      <c r="B3098" s="156" t="s">
        <v>5780</v>
      </c>
      <c r="C3098" s="156" t="s">
        <v>5780</v>
      </c>
      <c r="D3098" s="28" t="s">
        <v>5763</v>
      </c>
      <c r="E3098" s="28" t="s">
        <v>107</v>
      </c>
      <c r="F3098" s="27">
        <v>44382</v>
      </c>
      <c r="G3098" s="32">
        <v>1903.13</v>
      </c>
      <c r="H3098" t="e">
        <f>VLOOKUP(B3098,'MEMBER PROFILE'!A:O,15,FALSE)</f>
        <v>#N/A</v>
      </c>
    </row>
    <row r="3099" spans="1:8" x14ac:dyDescent="0.25">
      <c r="A3099" s="21">
        <v>1573</v>
      </c>
      <c r="B3099" s="156" t="s">
        <v>5822</v>
      </c>
      <c r="C3099" s="156" t="s">
        <v>5822</v>
      </c>
      <c r="D3099" s="28" t="s">
        <v>5764</v>
      </c>
      <c r="E3099" s="28" t="s">
        <v>51</v>
      </c>
      <c r="F3099" s="27">
        <v>44183</v>
      </c>
      <c r="G3099" s="32">
        <v>10535.63</v>
      </c>
      <c r="H3099" t="e">
        <f>VLOOKUP(B3099,'MEMBER PROFILE'!A:O,15,FALSE)</f>
        <v>#N/A</v>
      </c>
    </row>
    <row r="3100" spans="1:8" x14ac:dyDescent="0.25">
      <c r="A3100" s="21"/>
      <c r="B3100" s="156" t="s">
        <v>5822</v>
      </c>
      <c r="C3100" s="156" t="s">
        <v>5822</v>
      </c>
      <c r="D3100" s="28" t="s">
        <v>5764</v>
      </c>
      <c r="E3100" s="28" t="s">
        <v>52</v>
      </c>
      <c r="F3100" s="27">
        <v>44183</v>
      </c>
      <c r="G3100" s="32">
        <v>100</v>
      </c>
      <c r="H3100" t="e">
        <f>VLOOKUP(B3100,'MEMBER PROFILE'!A:O,15,FALSE)</f>
        <v>#N/A</v>
      </c>
    </row>
    <row r="3101" spans="1:8" x14ac:dyDescent="0.25">
      <c r="A3101" s="21"/>
      <c r="B3101" s="156" t="s">
        <v>5822</v>
      </c>
      <c r="C3101" s="156" t="s">
        <v>5822</v>
      </c>
      <c r="D3101" s="28" t="s">
        <v>5764</v>
      </c>
      <c r="E3101" s="28" t="s">
        <v>107</v>
      </c>
      <c r="F3101" s="27">
        <v>44400</v>
      </c>
      <c r="G3101" s="32">
        <v>1346.52</v>
      </c>
      <c r="H3101" t="e">
        <f>VLOOKUP(B3101,'MEMBER PROFILE'!A:O,15,FALSE)</f>
        <v>#N/A</v>
      </c>
    </row>
    <row r="3102" spans="1:8" x14ac:dyDescent="0.25">
      <c r="A3102" s="21">
        <v>1574</v>
      </c>
      <c r="B3102" s="156" t="s">
        <v>5823</v>
      </c>
      <c r="C3102" s="156" t="s">
        <v>5823</v>
      </c>
      <c r="D3102" s="28" t="s">
        <v>5768</v>
      </c>
      <c r="E3102" s="28" t="s">
        <v>51</v>
      </c>
      <c r="F3102" s="27">
        <v>45513</v>
      </c>
      <c r="G3102" s="32">
        <v>25450</v>
      </c>
      <c r="H3102" t="e">
        <f>VLOOKUP(B3102,'MEMBER PROFILE'!A:O,15,FALSE)</f>
        <v>#N/A</v>
      </c>
    </row>
    <row r="3103" spans="1:8" x14ac:dyDescent="0.25">
      <c r="A3103" s="21"/>
      <c r="B3103" s="156" t="s">
        <v>5823</v>
      </c>
      <c r="C3103" s="156" t="s">
        <v>5823</v>
      </c>
      <c r="D3103" s="28" t="s">
        <v>5768</v>
      </c>
      <c r="E3103" s="28" t="s">
        <v>52</v>
      </c>
      <c r="F3103" s="27">
        <v>45513</v>
      </c>
      <c r="G3103" s="32">
        <v>1500</v>
      </c>
      <c r="H3103" t="e">
        <f>VLOOKUP(B3103,'MEMBER PROFILE'!A:O,15,FALSE)</f>
        <v>#N/A</v>
      </c>
    </row>
    <row r="3104" spans="1:8" x14ac:dyDescent="0.25">
      <c r="A3104" s="21">
        <v>1575</v>
      </c>
      <c r="B3104" s="156" t="s">
        <v>5824</v>
      </c>
      <c r="C3104" s="156" t="s">
        <v>5824</v>
      </c>
      <c r="D3104" s="28" t="s">
        <v>5769</v>
      </c>
      <c r="E3104" s="28" t="s">
        <v>51</v>
      </c>
      <c r="F3104" s="27">
        <v>45513</v>
      </c>
      <c r="G3104" s="32">
        <v>15250</v>
      </c>
      <c r="H3104" t="e">
        <f>VLOOKUP(B3104,'MEMBER PROFILE'!A:O,15,FALSE)</f>
        <v>#N/A</v>
      </c>
    </row>
    <row r="3105" spans="1:8" x14ac:dyDescent="0.25">
      <c r="A3105" s="21"/>
      <c r="B3105" s="156" t="s">
        <v>5824</v>
      </c>
      <c r="C3105" s="156" t="s">
        <v>5824</v>
      </c>
      <c r="D3105" s="28" t="s">
        <v>5769</v>
      </c>
      <c r="E3105" s="28" t="s">
        <v>52</v>
      </c>
      <c r="F3105" s="27">
        <v>45513</v>
      </c>
      <c r="G3105" s="32">
        <v>1500</v>
      </c>
      <c r="H3105" t="e">
        <f>VLOOKUP(B3105,'MEMBER PROFILE'!A:O,15,FALSE)</f>
        <v>#N/A</v>
      </c>
    </row>
    <row r="3106" spans="1:8" x14ac:dyDescent="0.25">
      <c r="A3106" s="21">
        <v>1576</v>
      </c>
      <c r="B3106" s="156" t="s">
        <v>5825</v>
      </c>
      <c r="C3106" s="156" t="s">
        <v>5825</v>
      </c>
      <c r="D3106" s="28" t="s">
        <v>5771</v>
      </c>
      <c r="E3106" s="28" t="s">
        <v>51</v>
      </c>
      <c r="F3106" s="27">
        <v>45499</v>
      </c>
      <c r="G3106" s="32">
        <v>15400.5</v>
      </c>
      <c r="H3106" t="e">
        <f>VLOOKUP(B3106,'MEMBER PROFILE'!A:O,15,FALSE)</f>
        <v>#N/A</v>
      </c>
    </row>
    <row r="3107" spans="1:8" x14ac:dyDescent="0.25">
      <c r="A3107" s="21"/>
      <c r="B3107" s="156" t="s">
        <v>5825</v>
      </c>
      <c r="C3107" s="156" t="s">
        <v>5825</v>
      </c>
      <c r="D3107" s="28" t="s">
        <v>5771</v>
      </c>
      <c r="E3107" s="28" t="s">
        <v>52</v>
      </c>
      <c r="F3107" s="27">
        <v>45499</v>
      </c>
      <c r="G3107" s="32">
        <v>1500</v>
      </c>
      <c r="H3107" t="e">
        <f>VLOOKUP(B3107,'MEMBER PROFILE'!A:O,15,FALSE)</f>
        <v>#N/A</v>
      </c>
    </row>
    <row r="3108" spans="1:8" x14ac:dyDescent="0.25">
      <c r="A3108" s="21">
        <v>1577</v>
      </c>
      <c r="B3108" s="156" t="s">
        <v>5864</v>
      </c>
      <c r="C3108" s="156" t="s">
        <v>5864</v>
      </c>
      <c r="D3108" s="28" t="s">
        <v>5774</v>
      </c>
      <c r="E3108" s="28" t="s">
        <v>51</v>
      </c>
      <c r="F3108" s="27">
        <v>45537</v>
      </c>
      <c r="G3108" s="32">
        <v>15150</v>
      </c>
      <c r="H3108" t="e">
        <f>VLOOKUP(B3108,'MEMBER PROFILE'!A:O,15,FALSE)</f>
        <v>#N/A</v>
      </c>
    </row>
    <row r="3109" spans="1:8" x14ac:dyDescent="0.25">
      <c r="A3109" s="21"/>
      <c r="B3109" s="156" t="s">
        <v>5864</v>
      </c>
      <c r="C3109" s="156" t="s">
        <v>5864</v>
      </c>
      <c r="D3109" s="28" t="s">
        <v>5774</v>
      </c>
      <c r="E3109" s="28" t="s">
        <v>52</v>
      </c>
      <c r="F3109" s="27">
        <v>45537</v>
      </c>
      <c r="G3109" s="32">
        <v>1500</v>
      </c>
      <c r="H3109" t="e">
        <f>VLOOKUP(B3109,'MEMBER PROFILE'!A:O,15,FALSE)</f>
        <v>#N/A</v>
      </c>
    </row>
    <row r="3110" spans="1:8" x14ac:dyDescent="0.25">
      <c r="A3110" s="21">
        <v>1578</v>
      </c>
      <c r="B3110" s="156" t="s">
        <v>5782</v>
      </c>
      <c r="C3110" s="156" t="s">
        <v>5782</v>
      </c>
      <c r="D3110" s="28" t="s">
        <v>5775</v>
      </c>
      <c r="E3110" s="28" t="s">
        <v>107</v>
      </c>
      <c r="F3110" s="27">
        <v>42570</v>
      </c>
      <c r="G3110" s="32">
        <v>528.17999999999995</v>
      </c>
      <c r="H3110" t="e">
        <f>VLOOKUP(B3110,'MEMBER PROFILE'!A:O,15,FALSE)</f>
        <v>#N/A</v>
      </c>
    </row>
    <row r="3111" spans="1:8" x14ac:dyDescent="0.25">
      <c r="A3111" s="21">
        <v>1579</v>
      </c>
      <c r="B3111" s="156" t="s">
        <v>5791</v>
      </c>
      <c r="C3111" s="156" t="s">
        <v>5791</v>
      </c>
      <c r="D3111" s="28" t="s">
        <v>5778</v>
      </c>
      <c r="E3111" s="28" t="s">
        <v>107</v>
      </c>
      <c r="F3111" s="27">
        <v>42591</v>
      </c>
      <c r="G3111" s="32">
        <v>682.11</v>
      </c>
      <c r="H3111" t="e">
        <f>VLOOKUP(B3111,'MEMBER PROFILE'!A:O,15,FALSE)</f>
        <v>#N/A</v>
      </c>
    </row>
    <row r="3112" spans="1:8" x14ac:dyDescent="0.25">
      <c r="A3112" s="21">
        <v>1580</v>
      </c>
      <c r="B3112" s="156" t="s">
        <v>5806</v>
      </c>
      <c r="C3112" s="156" t="s">
        <v>5806</v>
      </c>
      <c r="D3112" s="28" t="s">
        <v>5779</v>
      </c>
      <c r="E3112" s="28" t="s">
        <v>107</v>
      </c>
      <c r="F3112" s="27">
        <v>42258</v>
      </c>
      <c r="G3112" s="32">
        <v>698.67</v>
      </c>
      <c r="H3112" t="e">
        <f>VLOOKUP(B3112,'MEMBER PROFILE'!A:O,15,FALSE)</f>
        <v>#N/A</v>
      </c>
    </row>
    <row r="3113" spans="1:8" x14ac:dyDescent="0.25">
      <c r="A3113" s="21">
        <v>1581</v>
      </c>
      <c r="B3113" s="156" t="s">
        <v>5851</v>
      </c>
      <c r="C3113" s="156" t="s">
        <v>5851</v>
      </c>
      <c r="D3113" s="28" t="s">
        <v>5784</v>
      </c>
      <c r="E3113" s="28" t="s">
        <v>107</v>
      </c>
      <c r="F3113" s="27">
        <v>41278</v>
      </c>
      <c r="G3113" s="32">
        <v>3336.2</v>
      </c>
      <c r="H3113" t="e">
        <f>VLOOKUP(B3113,'MEMBER PROFILE'!A:O,15,FALSE)</f>
        <v>#N/A</v>
      </c>
    </row>
    <row r="3114" spans="1:8" x14ac:dyDescent="0.25">
      <c r="A3114" s="21">
        <v>1582</v>
      </c>
      <c r="B3114" s="156" t="s">
        <v>5865</v>
      </c>
      <c r="C3114" s="156" t="s">
        <v>5865</v>
      </c>
      <c r="D3114" s="28" t="s">
        <v>5785</v>
      </c>
      <c r="E3114" s="28" t="s">
        <v>51</v>
      </c>
      <c r="F3114" s="27">
        <v>45453</v>
      </c>
      <c r="G3114" s="32">
        <v>15250</v>
      </c>
      <c r="H3114" t="e">
        <f>VLOOKUP(B3114,'MEMBER PROFILE'!A:O,15,FALSE)</f>
        <v>#N/A</v>
      </c>
    </row>
    <row r="3115" spans="1:8" x14ac:dyDescent="0.25">
      <c r="A3115" s="21"/>
      <c r="B3115" s="156" t="s">
        <v>5865</v>
      </c>
      <c r="C3115" s="156" t="s">
        <v>5865</v>
      </c>
      <c r="D3115" s="28" t="s">
        <v>5785</v>
      </c>
      <c r="E3115" s="28" t="s">
        <v>52</v>
      </c>
      <c r="F3115" s="27">
        <v>45453</v>
      </c>
      <c r="G3115" s="32">
        <v>1500</v>
      </c>
      <c r="H3115" t="e">
        <f>VLOOKUP(B3115,'MEMBER PROFILE'!A:O,15,FALSE)</f>
        <v>#N/A</v>
      </c>
    </row>
    <row r="3116" spans="1:8" x14ac:dyDescent="0.25">
      <c r="A3116" s="21">
        <v>1583</v>
      </c>
      <c r="B3116" s="156" t="s">
        <v>5866</v>
      </c>
      <c r="C3116" s="156" t="s">
        <v>5866</v>
      </c>
      <c r="D3116" s="28" t="s">
        <v>5789</v>
      </c>
      <c r="E3116" s="28" t="s">
        <v>51</v>
      </c>
      <c r="F3116" s="27">
        <v>45453</v>
      </c>
      <c r="G3116" s="32">
        <v>15250</v>
      </c>
      <c r="H3116" t="e">
        <f>VLOOKUP(B3116,'MEMBER PROFILE'!A:O,15,FALSE)</f>
        <v>#N/A</v>
      </c>
    </row>
    <row r="3117" spans="1:8" x14ac:dyDescent="0.25">
      <c r="A3117" s="21"/>
      <c r="B3117" s="156" t="s">
        <v>5866</v>
      </c>
      <c r="C3117" s="156" t="s">
        <v>5866</v>
      </c>
      <c r="D3117" s="28" t="s">
        <v>5789</v>
      </c>
      <c r="E3117" s="28" t="s">
        <v>52</v>
      </c>
      <c r="F3117" s="27">
        <v>45453</v>
      </c>
      <c r="G3117" s="32">
        <v>1500</v>
      </c>
      <c r="H3117" t="e">
        <f>VLOOKUP(B3117,'MEMBER PROFILE'!A:O,15,FALSE)</f>
        <v>#N/A</v>
      </c>
    </row>
    <row r="3118" spans="1:8" x14ac:dyDescent="0.25">
      <c r="A3118" s="21">
        <v>1584</v>
      </c>
      <c r="B3118" s="156" t="s">
        <v>5854</v>
      </c>
      <c r="C3118" s="156" t="s">
        <v>5854</v>
      </c>
      <c r="D3118" s="28" t="s">
        <v>5792</v>
      </c>
      <c r="E3118" s="28" t="s">
        <v>318</v>
      </c>
      <c r="F3118" s="27">
        <v>39366</v>
      </c>
      <c r="G3118" s="32">
        <v>156695.04000000001</v>
      </c>
      <c r="H3118" t="e">
        <f>VLOOKUP(B3118,'MEMBER PROFILE'!A:O,15,FALSE)</f>
        <v>#N/A</v>
      </c>
    </row>
    <row r="3119" spans="1:8" x14ac:dyDescent="0.25">
      <c r="A3119" s="21">
        <v>1585</v>
      </c>
      <c r="B3119" s="156" t="s">
        <v>5862</v>
      </c>
      <c r="C3119" s="156" t="s">
        <v>5862</v>
      </c>
      <c r="D3119" s="28" t="s">
        <v>7241</v>
      </c>
      <c r="E3119" s="28" t="s">
        <v>107</v>
      </c>
      <c r="F3119" s="27">
        <v>43076</v>
      </c>
      <c r="G3119" s="32">
        <v>543.79999999999995</v>
      </c>
      <c r="H3119" t="e">
        <f>VLOOKUP(B3119,'MEMBER PROFILE'!A:O,15,FALSE)</f>
        <v>#N/A</v>
      </c>
    </row>
    <row r="3120" spans="1:8" x14ac:dyDescent="0.25">
      <c r="A3120" s="21">
        <v>1586</v>
      </c>
      <c r="B3120" s="156" t="s">
        <v>5867</v>
      </c>
      <c r="C3120" s="156" t="s">
        <v>5867</v>
      </c>
      <c r="D3120" s="28" t="s">
        <v>5793</v>
      </c>
      <c r="E3120" s="28" t="s">
        <v>51</v>
      </c>
      <c r="F3120" s="27">
        <v>41648</v>
      </c>
      <c r="G3120" s="32">
        <v>10866</v>
      </c>
      <c r="H3120" t="e">
        <f>VLOOKUP(B3120,'MEMBER PROFILE'!A:O,15,FALSE)</f>
        <v>#N/A</v>
      </c>
    </row>
    <row r="3121" spans="1:8" x14ac:dyDescent="0.25">
      <c r="A3121" s="21"/>
      <c r="B3121" s="156" t="s">
        <v>5867</v>
      </c>
      <c r="C3121" s="156" t="s">
        <v>5867</v>
      </c>
      <c r="D3121" s="28" t="s">
        <v>5793</v>
      </c>
      <c r="E3121" s="28" t="s">
        <v>52</v>
      </c>
      <c r="F3121" s="27">
        <v>41648</v>
      </c>
      <c r="G3121" s="32">
        <v>200</v>
      </c>
      <c r="H3121" t="e">
        <f>VLOOKUP(B3121,'MEMBER PROFILE'!A:O,15,FALSE)</f>
        <v>#N/A</v>
      </c>
    </row>
    <row r="3122" spans="1:8" x14ac:dyDescent="0.25">
      <c r="A3122" s="21">
        <v>1587</v>
      </c>
      <c r="B3122" s="156" t="s">
        <v>5868</v>
      </c>
      <c r="C3122" s="156" t="s">
        <v>5868</v>
      </c>
      <c r="D3122" s="28" t="s">
        <v>5795</v>
      </c>
      <c r="E3122" s="28" t="s">
        <v>51</v>
      </c>
      <c r="F3122" s="27">
        <v>45128</v>
      </c>
      <c r="G3122" s="32">
        <v>20200</v>
      </c>
      <c r="H3122" t="e">
        <f>VLOOKUP(B3122,'MEMBER PROFILE'!A:O,15,FALSE)</f>
        <v>#N/A</v>
      </c>
    </row>
    <row r="3123" spans="1:8" x14ac:dyDescent="0.25">
      <c r="A3123" s="21"/>
      <c r="B3123" s="156" t="s">
        <v>5868</v>
      </c>
      <c r="C3123" s="156" t="s">
        <v>5868</v>
      </c>
      <c r="D3123" s="28" t="s">
        <v>5795</v>
      </c>
      <c r="E3123" s="28" t="s">
        <v>52</v>
      </c>
      <c r="F3123" s="27">
        <v>45128</v>
      </c>
      <c r="G3123" s="32">
        <v>1500</v>
      </c>
      <c r="H3123" t="e">
        <f>VLOOKUP(B3123,'MEMBER PROFILE'!A:O,15,FALSE)</f>
        <v>#N/A</v>
      </c>
    </row>
    <row r="3124" spans="1:8" x14ac:dyDescent="0.25">
      <c r="A3124" s="21">
        <v>1588</v>
      </c>
      <c r="B3124" s="156" t="s">
        <v>5869</v>
      </c>
      <c r="C3124" s="156" t="s">
        <v>5869</v>
      </c>
      <c r="D3124" s="28" t="s">
        <v>5801</v>
      </c>
      <c r="E3124" s="28" t="s">
        <v>51</v>
      </c>
      <c r="F3124" s="27">
        <v>44777</v>
      </c>
      <c r="G3124" s="32">
        <v>20478.8</v>
      </c>
      <c r="H3124" t="e">
        <f>VLOOKUP(B3124,'MEMBER PROFILE'!A:O,15,FALSE)</f>
        <v>#N/A</v>
      </c>
    </row>
    <row r="3125" spans="1:8" x14ac:dyDescent="0.25">
      <c r="A3125" s="21"/>
      <c r="B3125" s="156" t="s">
        <v>5869</v>
      </c>
      <c r="C3125" s="156" t="s">
        <v>5869</v>
      </c>
      <c r="D3125" s="28" t="s">
        <v>5801</v>
      </c>
      <c r="E3125" s="28" t="s">
        <v>52</v>
      </c>
      <c r="F3125" s="27">
        <v>44777</v>
      </c>
      <c r="G3125" s="32">
        <v>300</v>
      </c>
      <c r="H3125" t="e">
        <f>VLOOKUP(B3125,'MEMBER PROFILE'!A:O,15,FALSE)</f>
        <v>#N/A</v>
      </c>
    </row>
    <row r="3126" spans="1:8" x14ac:dyDescent="0.25">
      <c r="A3126" s="21">
        <v>1589</v>
      </c>
      <c r="B3126" s="156" t="s">
        <v>5870</v>
      </c>
      <c r="C3126" s="156" t="s">
        <v>5870</v>
      </c>
      <c r="D3126" s="28" t="s">
        <v>5805</v>
      </c>
      <c r="E3126" s="28" t="s">
        <v>51</v>
      </c>
      <c r="F3126" s="27">
        <v>44984</v>
      </c>
      <c r="G3126" s="32">
        <v>16442.5</v>
      </c>
      <c r="H3126" t="e">
        <f>VLOOKUP(B3126,'MEMBER PROFILE'!A:O,15,FALSE)</f>
        <v>#N/A</v>
      </c>
    </row>
    <row r="3127" spans="1:8" x14ac:dyDescent="0.25">
      <c r="A3127" s="21"/>
      <c r="B3127" s="156" t="s">
        <v>5870</v>
      </c>
      <c r="C3127" s="156" t="s">
        <v>5870</v>
      </c>
      <c r="D3127" s="28" t="s">
        <v>5805</v>
      </c>
      <c r="E3127" s="28" t="s">
        <v>52</v>
      </c>
      <c r="F3127" s="27">
        <v>44984</v>
      </c>
      <c r="G3127" s="32">
        <v>1000</v>
      </c>
      <c r="H3127" t="e">
        <f>VLOOKUP(B3127,'MEMBER PROFILE'!A:O,15,FALSE)</f>
        <v>#N/A</v>
      </c>
    </row>
    <row r="3128" spans="1:8" x14ac:dyDescent="0.25">
      <c r="A3128" s="21"/>
      <c r="B3128" s="156" t="s">
        <v>5870</v>
      </c>
      <c r="C3128" s="156" t="s">
        <v>5870</v>
      </c>
      <c r="D3128" s="28" t="s">
        <v>5805</v>
      </c>
      <c r="E3128" s="28" t="s">
        <v>107</v>
      </c>
      <c r="F3128" s="27">
        <v>44965</v>
      </c>
      <c r="G3128" s="32">
        <v>1508.24</v>
      </c>
      <c r="H3128" t="e">
        <f>VLOOKUP(B3128,'MEMBER PROFILE'!A:O,15,FALSE)</f>
        <v>#N/A</v>
      </c>
    </row>
    <row r="3129" spans="1:8" x14ac:dyDescent="0.25">
      <c r="A3129" s="21">
        <v>1590</v>
      </c>
      <c r="B3129" s="156" t="s">
        <v>5880</v>
      </c>
      <c r="C3129" s="156" t="s">
        <v>5880</v>
      </c>
      <c r="D3129" s="28" t="s">
        <v>5809</v>
      </c>
      <c r="E3129" s="28" t="s">
        <v>107</v>
      </c>
      <c r="F3129" s="27">
        <v>45149</v>
      </c>
      <c r="G3129" s="32">
        <v>5967.99</v>
      </c>
      <c r="H3129" t="e">
        <f>VLOOKUP(B3129,'MEMBER PROFILE'!A:O,15,FALSE)</f>
        <v>#N/A</v>
      </c>
    </row>
    <row r="3130" spans="1:8" x14ac:dyDescent="0.25">
      <c r="A3130" s="21">
        <v>1591</v>
      </c>
      <c r="B3130" s="156" t="s">
        <v>5871</v>
      </c>
      <c r="C3130" s="156" t="s">
        <v>5871</v>
      </c>
      <c r="D3130" s="28" t="s">
        <v>5810</v>
      </c>
      <c r="E3130" s="28" t="s">
        <v>51</v>
      </c>
      <c r="F3130" s="27">
        <v>44161</v>
      </c>
      <c r="G3130" s="32">
        <v>11287.63</v>
      </c>
      <c r="H3130" t="e">
        <f>VLOOKUP(B3130,'MEMBER PROFILE'!A:O,15,FALSE)</f>
        <v>#N/A</v>
      </c>
    </row>
    <row r="3131" spans="1:8" x14ac:dyDescent="0.25">
      <c r="A3131" s="21"/>
      <c r="B3131" s="156" t="s">
        <v>5871</v>
      </c>
      <c r="C3131" s="156" t="s">
        <v>5871</v>
      </c>
      <c r="D3131" s="28" t="s">
        <v>5810</v>
      </c>
      <c r="E3131" s="28" t="s">
        <v>52</v>
      </c>
      <c r="F3131" s="27">
        <v>44161</v>
      </c>
      <c r="G3131" s="32">
        <v>200</v>
      </c>
      <c r="H3131" t="e">
        <f>VLOOKUP(B3131,'MEMBER PROFILE'!A:O,15,FALSE)</f>
        <v>#N/A</v>
      </c>
    </row>
    <row r="3132" spans="1:8" x14ac:dyDescent="0.25">
      <c r="A3132" s="21">
        <v>1592</v>
      </c>
      <c r="B3132" s="156" t="s">
        <v>5872</v>
      </c>
      <c r="C3132" s="156" t="s">
        <v>5872</v>
      </c>
      <c r="D3132" s="28" t="s">
        <v>5817</v>
      </c>
      <c r="E3132" s="28" t="s">
        <v>51</v>
      </c>
      <c r="F3132" s="27">
        <v>44334</v>
      </c>
      <c r="G3132" s="32">
        <v>14041.78</v>
      </c>
      <c r="H3132" t="e">
        <f>VLOOKUP(B3132,'MEMBER PROFILE'!A:O,15,FALSE)</f>
        <v>#N/A</v>
      </c>
    </row>
    <row r="3133" spans="1:8" x14ac:dyDescent="0.25">
      <c r="A3133" s="21"/>
      <c r="B3133" s="156" t="s">
        <v>5872</v>
      </c>
      <c r="C3133" s="156" t="s">
        <v>5872</v>
      </c>
      <c r="D3133" s="28" t="s">
        <v>5817</v>
      </c>
      <c r="E3133" s="28" t="s">
        <v>52</v>
      </c>
      <c r="F3133" s="27">
        <v>44334</v>
      </c>
      <c r="G3133" s="32">
        <v>300</v>
      </c>
      <c r="H3133" t="e">
        <f>VLOOKUP(B3133,'MEMBER PROFILE'!A:O,15,FALSE)</f>
        <v>#N/A</v>
      </c>
    </row>
    <row r="3134" spans="1:8" x14ac:dyDescent="0.25">
      <c r="A3134" s="21"/>
      <c r="B3134" s="156" t="s">
        <v>5872</v>
      </c>
      <c r="C3134" s="156" t="s">
        <v>5872</v>
      </c>
      <c r="D3134" s="28" t="s">
        <v>5817</v>
      </c>
      <c r="E3134" s="28" t="s">
        <v>318</v>
      </c>
      <c r="F3134" s="27">
        <v>44404</v>
      </c>
      <c r="G3134" s="32">
        <v>10626.02</v>
      </c>
      <c r="H3134" t="e">
        <f>VLOOKUP(B3134,'MEMBER PROFILE'!A:O,15,FALSE)</f>
        <v>#N/A</v>
      </c>
    </row>
    <row r="3135" spans="1:8" x14ac:dyDescent="0.25">
      <c r="A3135" s="21">
        <v>1593</v>
      </c>
      <c r="B3135" s="156" t="s">
        <v>5923</v>
      </c>
      <c r="C3135" s="156" t="s">
        <v>5923</v>
      </c>
      <c r="D3135" s="28" t="s">
        <v>5826</v>
      </c>
      <c r="E3135" s="28" t="s">
        <v>51</v>
      </c>
      <c r="F3135" s="27">
        <v>42473</v>
      </c>
      <c r="G3135" s="32">
        <v>15261.27</v>
      </c>
      <c r="H3135" t="e">
        <f>VLOOKUP(B3135,'MEMBER PROFILE'!A:O,15,FALSE)</f>
        <v>#N/A</v>
      </c>
    </row>
    <row r="3136" spans="1:8" x14ac:dyDescent="0.25">
      <c r="A3136" s="21"/>
      <c r="B3136" s="156" t="s">
        <v>5923</v>
      </c>
      <c r="C3136" s="156" t="s">
        <v>5923</v>
      </c>
      <c r="D3136" s="28" t="s">
        <v>5826</v>
      </c>
      <c r="E3136" s="28" t="s">
        <v>52</v>
      </c>
      <c r="F3136" s="27">
        <v>42473</v>
      </c>
      <c r="G3136" s="32">
        <v>100</v>
      </c>
      <c r="H3136" t="e">
        <f>VLOOKUP(B3136,'MEMBER PROFILE'!A:O,15,FALSE)</f>
        <v>#N/A</v>
      </c>
    </row>
    <row r="3137" spans="1:8" x14ac:dyDescent="0.25">
      <c r="A3137" s="21">
        <v>1594</v>
      </c>
      <c r="B3137" s="156" t="s">
        <v>5924</v>
      </c>
      <c r="C3137" s="156" t="s">
        <v>5924</v>
      </c>
      <c r="D3137" s="28" t="s">
        <v>5827</v>
      </c>
      <c r="E3137" s="28" t="s">
        <v>51</v>
      </c>
      <c r="F3137" s="27">
        <v>42473</v>
      </c>
      <c r="G3137" s="32">
        <v>97341.68</v>
      </c>
      <c r="H3137" t="e">
        <f>VLOOKUP(B3137,'MEMBER PROFILE'!A:O,15,FALSE)</f>
        <v>#N/A</v>
      </c>
    </row>
    <row r="3138" spans="1:8" x14ac:dyDescent="0.25">
      <c r="A3138" s="21"/>
      <c r="B3138" s="156" t="s">
        <v>5924</v>
      </c>
      <c r="C3138" s="156" t="s">
        <v>5924</v>
      </c>
      <c r="D3138" s="28" t="s">
        <v>5827</v>
      </c>
      <c r="E3138" s="28" t="s">
        <v>52</v>
      </c>
      <c r="F3138" s="27">
        <v>42473</v>
      </c>
      <c r="G3138" s="32">
        <v>300</v>
      </c>
      <c r="H3138" t="e">
        <f>VLOOKUP(B3138,'MEMBER PROFILE'!A:O,15,FALSE)</f>
        <v>#N/A</v>
      </c>
    </row>
    <row r="3139" spans="1:8" x14ac:dyDescent="0.25">
      <c r="A3139" s="21">
        <v>1595</v>
      </c>
      <c r="B3139" s="156" t="s">
        <v>5925</v>
      </c>
      <c r="C3139" s="156" t="s">
        <v>5925</v>
      </c>
      <c r="D3139" s="28" t="s">
        <v>5828</v>
      </c>
      <c r="E3139" s="28" t="s">
        <v>51</v>
      </c>
      <c r="F3139" s="27">
        <v>41183</v>
      </c>
      <c r="G3139" s="32">
        <v>16385.64</v>
      </c>
      <c r="H3139" t="e">
        <f>VLOOKUP(B3139,'MEMBER PROFILE'!A:O,15,FALSE)</f>
        <v>#N/A</v>
      </c>
    </row>
    <row r="3140" spans="1:8" x14ac:dyDescent="0.25">
      <c r="A3140" s="21"/>
      <c r="B3140" s="156" t="s">
        <v>5925</v>
      </c>
      <c r="C3140" s="156" t="s">
        <v>5925</v>
      </c>
      <c r="D3140" s="28" t="s">
        <v>5828</v>
      </c>
      <c r="E3140" s="28" t="s">
        <v>52</v>
      </c>
      <c r="F3140" s="27">
        <v>41183</v>
      </c>
      <c r="G3140" s="32">
        <v>300</v>
      </c>
      <c r="H3140" t="e">
        <f>VLOOKUP(B3140,'MEMBER PROFILE'!A:O,15,FALSE)</f>
        <v>#N/A</v>
      </c>
    </row>
    <row r="3141" spans="1:8" x14ac:dyDescent="0.25">
      <c r="A3141" s="21">
        <v>1596</v>
      </c>
      <c r="B3141" s="156" t="s">
        <v>5926</v>
      </c>
      <c r="C3141" s="156" t="s">
        <v>5926</v>
      </c>
      <c r="D3141" s="28" t="s">
        <v>5829</v>
      </c>
      <c r="E3141" s="28" t="s">
        <v>51</v>
      </c>
      <c r="F3141" s="27">
        <v>42044</v>
      </c>
      <c r="G3141" s="32">
        <v>15492.61</v>
      </c>
      <c r="H3141" t="e">
        <f>VLOOKUP(B3141,'MEMBER PROFILE'!A:O,15,FALSE)</f>
        <v>#N/A</v>
      </c>
    </row>
    <row r="3142" spans="1:8" x14ac:dyDescent="0.25">
      <c r="A3142" s="21"/>
      <c r="B3142" s="156" t="s">
        <v>5926</v>
      </c>
      <c r="C3142" s="156" t="s">
        <v>5926</v>
      </c>
      <c r="D3142" s="28" t="s">
        <v>5829</v>
      </c>
      <c r="E3142" s="28" t="s">
        <v>52</v>
      </c>
      <c r="F3142" s="27">
        <v>42044</v>
      </c>
      <c r="G3142" s="32">
        <v>300</v>
      </c>
      <c r="H3142" t="e">
        <f>VLOOKUP(B3142,'MEMBER PROFILE'!A:O,15,FALSE)</f>
        <v>#N/A</v>
      </c>
    </row>
    <row r="3143" spans="1:8" x14ac:dyDescent="0.25">
      <c r="A3143" s="21">
        <v>1597</v>
      </c>
      <c r="B3143" s="156" t="s">
        <v>5910</v>
      </c>
      <c r="C3143" s="156" t="s">
        <v>5910</v>
      </c>
      <c r="D3143" s="28" t="s">
        <v>5830</v>
      </c>
      <c r="E3143" s="28" t="s">
        <v>107</v>
      </c>
      <c r="F3143" s="27">
        <v>43131</v>
      </c>
      <c r="G3143" s="32">
        <v>635.52</v>
      </c>
      <c r="H3143" t="e">
        <f>VLOOKUP(B3143,'MEMBER PROFILE'!A:O,15,FALSE)</f>
        <v>#N/A</v>
      </c>
    </row>
    <row r="3144" spans="1:8" x14ac:dyDescent="0.25">
      <c r="A3144" s="21">
        <v>1598</v>
      </c>
      <c r="B3144" s="156" t="s">
        <v>5927</v>
      </c>
      <c r="C3144" s="156" t="s">
        <v>5927</v>
      </c>
      <c r="D3144" s="28" t="s">
        <v>5831</v>
      </c>
      <c r="E3144" s="28" t="s">
        <v>51</v>
      </c>
      <c r="F3144" s="27">
        <v>43902</v>
      </c>
      <c r="G3144" s="32">
        <v>12101.44</v>
      </c>
      <c r="H3144" t="e">
        <f>VLOOKUP(B3144,'MEMBER PROFILE'!A:O,15,FALSE)</f>
        <v>#N/A</v>
      </c>
    </row>
    <row r="3145" spans="1:8" x14ac:dyDescent="0.25">
      <c r="A3145" s="21"/>
      <c r="B3145" s="156" t="s">
        <v>5927</v>
      </c>
      <c r="C3145" s="156" t="s">
        <v>5927</v>
      </c>
      <c r="D3145" s="28" t="s">
        <v>5831</v>
      </c>
      <c r="E3145" s="28" t="s">
        <v>52</v>
      </c>
      <c r="F3145" s="27">
        <v>43902</v>
      </c>
      <c r="G3145" s="32">
        <v>300</v>
      </c>
      <c r="H3145" t="e">
        <f>VLOOKUP(B3145,'MEMBER PROFILE'!A:O,15,FALSE)</f>
        <v>#N/A</v>
      </c>
    </row>
    <row r="3146" spans="1:8" x14ac:dyDescent="0.25">
      <c r="A3146" s="21">
        <v>1599</v>
      </c>
      <c r="B3146" s="156" t="s">
        <v>5911</v>
      </c>
      <c r="C3146" s="156" t="s">
        <v>5911</v>
      </c>
      <c r="D3146" s="28" t="s">
        <v>5832</v>
      </c>
      <c r="E3146" s="28" t="s">
        <v>107</v>
      </c>
      <c r="F3146" s="27">
        <v>44613</v>
      </c>
      <c r="G3146" s="32">
        <v>10444.49</v>
      </c>
      <c r="H3146" t="e">
        <f>VLOOKUP(B3146,'MEMBER PROFILE'!A:O,15,FALSE)</f>
        <v>#N/A</v>
      </c>
    </row>
    <row r="3147" spans="1:8" x14ac:dyDescent="0.25">
      <c r="A3147" s="21">
        <v>1600</v>
      </c>
      <c r="B3147" s="156" t="s">
        <v>5928</v>
      </c>
      <c r="C3147" s="156" t="s">
        <v>5928</v>
      </c>
      <c r="D3147" s="28" t="s">
        <v>5833</v>
      </c>
      <c r="E3147" s="28" t="s">
        <v>51</v>
      </c>
      <c r="F3147" s="27">
        <v>44718</v>
      </c>
      <c r="G3147" s="32">
        <v>10220.65</v>
      </c>
      <c r="H3147" t="e">
        <f>VLOOKUP(B3147,'MEMBER PROFILE'!A:O,15,FALSE)</f>
        <v>#N/A</v>
      </c>
    </row>
    <row r="3148" spans="1:8" x14ac:dyDescent="0.25">
      <c r="A3148" s="21"/>
      <c r="B3148" s="156" t="s">
        <v>5928</v>
      </c>
      <c r="C3148" s="156" t="s">
        <v>5928</v>
      </c>
      <c r="D3148" s="28" t="s">
        <v>5833</v>
      </c>
      <c r="E3148" s="28" t="s">
        <v>52</v>
      </c>
      <c r="F3148" s="27">
        <v>44718</v>
      </c>
      <c r="G3148" s="32">
        <v>-100</v>
      </c>
      <c r="H3148" t="e">
        <f>VLOOKUP(B3148,'MEMBER PROFILE'!A:O,15,FALSE)</f>
        <v>#N/A</v>
      </c>
    </row>
    <row r="3149" spans="1:8" x14ac:dyDescent="0.25">
      <c r="A3149" s="21">
        <v>1601</v>
      </c>
      <c r="B3149" s="156" t="s">
        <v>5929</v>
      </c>
      <c r="C3149" s="156" t="s">
        <v>5929</v>
      </c>
      <c r="D3149" s="28" t="s">
        <v>5834</v>
      </c>
      <c r="E3149" s="28" t="s">
        <v>51</v>
      </c>
      <c r="F3149" s="27">
        <v>45341</v>
      </c>
      <c r="G3149" s="32">
        <v>15000</v>
      </c>
      <c r="H3149" t="e">
        <f>VLOOKUP(B3149,'MEMBER PROFILE'!A:O,15,FALSE)</f>
        <v>#N/A</v>
      </c>
    </row>
    <row r="3150" spans="1:8" x14ac:dyDescent="0.25">
      <c r="A3150" s="21"/>
      <c r="B3150" s="156" t="s">
        <v>5929</v>
      </c>
      <c r="C3150" s="156" t="s">
        <v>5929</v>
      </c>
      <c r="D3150" s="28" t="s">
        <v>5834</v>
      </c>
      <c r="E3150" s="28" t="s">
        <v>52</v>
      </c>
      <c r="F3150" s="27">
        <v>45341</v>
      </c>
      <c r="G3150" s="32">
        <v>1500</v>
      </c>
      <c r="H3150" t="e">
        <f>VLOOKUP(B3150,'MEMBER PROFILE'!A:O,15,FALSE)</f>
        <v>#N/A</v>
      </c>
    </row>
    <row r="3151" spans="1:8" x14ac:dyDescent="0.25">
      <c r="A3151" s="21">
        <v>1602</v>
      </c>
      <c r="B3151" s="156" t="s">
        <v>5912</v>
      </c>
      <c r="C3151" s="156" t="s">
        <v>5912</v>
      </c>
      <c r="D3151" s="28" t="s">
        <v>5835</v>
      </c>
      <c r="E3151" s="28" t="s">
        <v>107</v>
      </c>
      <c r="F3151" s="27">
        <v>42129</v>
      </c>
      <c r="G3151" s="32">
        <v>555.55999999999995</v>
      </c>
      <c r="H3151" t="e">
        <f>VLOOKUP(B3151,'MEMBER PROFILE'!A:O,15,FALSE)</f>
        <v>#N/A</v>
      </c>
    </row>
    <row r="3152" spans="1:8" x14ac:dyDescent="0.25">
      <c r="A3152" s="21">
        <v>1603</v>
      </c>
      <c r="B3152" s="156" t="s">
        <v>5930</v>
      </c>
      <c r="C3152" s="156" t="s">
        <v>5930</v>
      </c>
      <c r="D3152" s="28" t="s">
        <v>5836</v>
      </c>
      <c r="E3152" s="28" t="s">
        <v>51</v>
      </c>
      <c r="F3152" s="27">
        <v>43278</v>
      </c>
      <c r="G3152" s="32">
        <v>12238.95</v>
      </c>
      <c r="H3152" t="e">
        <f>VLOOKUP(B3152,'MEMBER PROFILE'!A:O,15,FALSE)</f>
        <v>#N/A</v>
      </c>
    </row>
    <row r="3153" spans="1:8" x14ac:dyDescent="0.25">
      <c r="A3153" s="21"/>
      <c r="B3153" s="156" t="s">
        <v>5930</v>
      </c>
      <c r="C3153" s="156" t="s">
        <v>5930</v>
      </c>
      <c r="D3153" s="28" t="s">
        <v>5836</v>
      </c>
      <c r="E3153" s="28" t="s">
        <v>52</v>
      </c>
      <c r="F3153" s="27">
        <v>43278</v>
      </c>
      <c r="G3153" s="32">
        <v>300</v>
      </c>
      <c r="H3153" t="e">
        <f>VLOOKUP(B3153,'MEMBER PROFILE'!A:O,15,FALSE)</f>
        <v>#N/A</v>
      </c>
    </row>
    <row r="3154" spans="1:8" x14ac:dyDescent="0.25">
      <c r="A3154" s="21">
        <v>1604</v>
      </c>
      <c r="B3154" s="156" t="s">
        <v>5931</v>
      </c>
      <c r="C3154" s="156" t="s">
        <v>5931</v>
      </c>
      <c r="D3154" s="28" t="s">
        <v>5837</v>
      </c>
      <c r="E3154" s="28" t="s">
        <v>51</v>
      </c>
      <c r="F3154" s="27">
        <v>45341</v>
      </c>
      <c r="G3154" s="32">
        <v>15300</v>
      </c>
      <c r="H3154" t="e">
        <f>VLOOKUP(B3154,'MEMBER PROFILE'!A:O,15,FALSE)</f>
        <v>#N/A</v>
      </c>
    </row>
    <row r="3155" spans="1:8" x14ac:dyDescent="0.25">
      <c r="A3155" s="21"/>
      <c r="B3155" s="156" t="s">
        <v>5931</v>
      </c>
      <c r="C3155" s="156" t="s">
        <v>5931</v>
      </c>
      <c r="D3155" s="28" t="s">
        <v>5837</v>
      </c>
      <c r="E3155" s="28" t="s">
        <v>52</v>
      </c>
      <c r="F3155" s="27">
        <v>45341</v>
      </c>
      <c r="G3155" s="32">
        <v>1500</v>
      </c>
      <c r="H3155" t="e">
        <f>VLOOKUP(B3155,'MEMBER PROFILE'!A:O,15,FALSE)</f>
        <v>#N/A</v>
      </c>
    </row>
    <row r="3156" spans="1:8" x14ac:dyDescent="0.25">
      <c r="A3156" s="21">
        <v>1605</v>
      </c>
      <c r="B3156" s="156" t="s">
        <v>5932</v>
      </c>
      <c r="C3156" s="156" t="s">
        <v>5932</v>
      </c>
      <c r="D3156" s="28" t="s">
        <v>5838</v>
      </c>
      <c r="E3156" s="28" t="s">
        <v>51</v>
      </c>
      <c r="F3156" s="27">
        <v>45540</v>
      </c>
      <c r="G3156" s="32">
        <v>20250</v>
      </c>
      <c r="H3156" t="e">
        <f>VLOOKUP(B3156,'MEMBER PROFILE'!A:O,15,FALSE)</f>
        <v>#N/A</v>
      </c>
    </row>
    <row r="3157" spans="1:8" x14ac:dyDescent="0.25">
      <c r="A3157" s="21"/>
      <c r="B3157" s="156" t="s">
        <v>5932</v>
      </c>
      <c r="C3157" s="156" t="s">
        <v>5932</v>
      </c>
      <c r="D3157" s="28" t="s">
        <v>5838</v>
      </c>
      <c r="E3157" s="28" t="s">
        <v>52</v>
      </c>
      <c r="F3157" s="27">
        <v>45540</v>
      </c>
      <c r="G3157" s="32">
        <v>1500</v>
      </c>
      <c r="H3157" t="e">
        <f>VLOOKUP(B3157,'MEMBER PROFILE'!A:O,15,FALSE)</f>
        <v>#N/A</v>
      </c>
    </row>
    <row r="3158" spans="1:8" x14ac:dyDescent="0.25">
      <c r="A3158" s="21">
        <v>1606</v>
      </c>
      <c r="B3158" s="156" t="s">
        <v>5933</v>
      </c>
      <c r="C3158" s="156" t="s">
        <v>5933</v>
      </c>
      <c r="D3158" s="28" t="s">
        <v>5839</v>
      </c>
      <c r="E3158" s="28" t="s">
        <v>51</v>
      </c>
      <c r="F3158" s="27">
        <v>44643</v>
      </c>
      <c r="G3158" s="32">
        <v>135229.26999999999</v>
      </c>
      <c r="H3158" t="e">
        <f>VLOOKUP(B3158,'MEMBER PROFILE'!A:O,15,FALSE)</f>
        <v>#N/A</v>
      </c>
    </row>
    <row r="3159" spans="1:8" x14ac:dyDescent="0.25">
      <c r="A3159" s="21"/>
      <c r="B3159" s="156" t="s">
        <v>5933</v>
      </c>
      <c r="C3159" s="156" t="s">
        <v>5933</v>
      </c>
      <c r="D3159" s="28" t="s">
        <v>5839</v>
      </c>
      <c r="E3159" s="28" t="s">
        <v>52</v>
      </c>
      <c r="F3159" s="27">
        <v>44643</v>
      </c>
      <c r="G3159" s="32">
        <v>300</v>
      </c>
      <c r="H3159" t="e">
        <f>VLOOKUP(B3159,'MEMBER PROFILE'!A:O,15,FALSE)</f>
        <v>#N/A</v>
      </c>
    </row>
    <row r="3160" spans="1:8" x14ac:dyDescent="0.25">
      <c r="A3160" s="21">
        <v>1607</v>
      </c>
      <c r="B3160" s="156" t="s">
        <v>5934</v>
      </c>
      <c r="C3160" s="156" t="s">
        <v>5934</v>
      </c>
      <c r="D3160" s="28" t="s">
        <v>5840</v>
      </c>
      <c r="E3160" s="28" t="s">
        <v>51</v>
      </c>
      <c r="F3160" s="27">
        <v>40038</v>
      </c>
      <c r="G3160" s="32">
        <v>46110.32</v>
      </c>
      <c r="H3160" t="e">
        <f>VLOOKUP(B3160,'MEMBER PROFILE'!A:O,15,FALSE)</f>
        <v>#N/A</v>
      </c>
    </row>
    <row r="3161" spans="1:8" x14ac:dyDescent="0.25">
      <c r="A3161" s="21"/>
      <c r="B3161" s="156" t="s">
        <v>5934</v>
      </c>
      <c r="C3161" s="156" t="s">
        <v>5934</v>
      </c>
      <c r="D3161" s="28" t="s">
        <v>5840</v>
      </c>
      <c r="E3161" s="28" t="s">
        <v>52</v>
      </c>
      <c r="F3161" s="27">
        <v>40038</v>
      </c>
      <c r="G3161" s="32">
        <v>300</v>
      </c>
      <c r="H3161" t="e">
        <f>VLOOKUP(B3161,'MEMBER PROFILE'!A:O,15,FALSE)</f>
        <v>#N/A</v>
      </c>
    </row>
    <row r="3162" spans="1:8" x14ac:dyDescent="0.25">
      <c r="A3162" s="21"/>
      <c r="B3162" s="156" t="s">
        <v>5934</v>
      </c>
      <c r="C3162" s="156" t="s">
        <v>5934</v>
      </c>
      <c r="D3162" s="28" t="s">
        <v>5840</v>
      </c>
      <c r="E3162" s="28" t="s">
        <v>107</v>
      </c>
      <c r="F3162" s="27">
        <v>43190</v>
      </c>
      <c r="G3162" s="32">
        <v>2100.4499999999998</v>
      </c>
      <c r="H3162" t="e">
        <f>VLOOKUP(B3162,'MEMBER PROFILE'!A:O,15,FALSE)</f>
        <v>#N/A</v>
      </c>
    </row>
    <row r="3163" spans="1:8" x14ac:dyDescent="0.25">
      <c r="A3163" s="21">
        <v>1608</v>
      </c>
      <c r="B3163" s="156" t="s">
        <v>5913</v>
      </c>
      <c r="C3163" s="156" t="s">
        <v>5913</v>
      </c>
      <c r="D3163" s="28" t="s">
        <v>5841</v>
      </c>
      <c r="E3163" s="28" t="s">
        <v>107</v>
      </c>
      <c r="F3163" s="27">
        <v>45482</v>
      </c>
      <c r="G3163" s="32">
        <v>11067.59</v>
      </c>
      <c r="H3163" t="e">
        <f>VLOOKUP(B3163,'MEMBER PROFILE'!A:O,15,FALSE)</f>
        <v>#N/A</v>
      </c>
    </row>
    <row r="3164" spans="1:8" x14ac:dyDescent="0.25">
      <c r="A3164" s="21">
        <v>1609</v>
      </c>
      <c r="B3164" s="156" t="s">
        <v>5935</v>
      </c>
      <c r="C3164" s="156" t="s">
        <v>5935</v>
      </c>
      <c r="D3164" s="28" t="s">
        <v>5842</v>
      </c>
      <c r="E3164" s="28" t="s">
        <v>51</v>
      </c>
      <c r="F3164" s="27">
        <v>40014</v>
      </c>
      <c r="G3164" s="32">
        <v>34414.79</v>
      </c>
      <c r="H3164" t="e">
        <f>VLOOKUP(B3164,'MEMBER PROFILE'!A:O,15,FALSE)</f>
        <v>#N/A</v>
      </c>
    </row>
    <row r="3165" spans="1:8" x14ac:dyDescent="0.25">
      <c r="A3165" s="21"/>
      <c r="B3165" s="156" t="s">
        <v>5935</v>
      </c>
      <c r="C3165" s="156" t="s">
        <v>5935</v>
      </c>
      <c r="D3165" s="28" t="s">
        <v>5842</v>
      </c>
      <c r="E3165" s="28" t="s">
        <v>52</v>
      </c>
      <c r="F3165" s="27">
        <v>40014</v>
      </c>
      <c r="G3165" s="32">
        <v>300</v>
      </c>
      <c r="H3165" t="e">
        <f>VLOOKUP(B3165,'MEMBER PROFILE'!A:O,15,FALSE)</f>
        <v>#N/A</v>
      </c>
    </row>
    <row r="3166" spans="1:8" x14ac:dyDescent="0.25">
      <c r="A3166" s="21">
        <v>1610</v>
      </c>
      <c r="B3166" s="156" t="s">
        <v>5946</v>
      </c>
      <c r="C3166" s="156" t="s">
        <v>5946</v>
      </c>
      <c r="D3166" s="28" t="s">
        <v>5884</v>
      </c>
      <c r="E3166" s="28" t="s">
        <v>107</v>
      </c>
      <c r="F3166" s="27">
        <v>42948</v>
      </c>
      <c r="G3166" s="32">
        <v>613.46</v>
      </c>
      <c r="H3166" t="e">
        <f>VLOOKUP(B3166,'MEMBER PROFILE'!A:O,15,FALSE)</f>
        <v>#N/A</v>
      </c>
    </row>
    <row r="3167" spans="1:8" x14ac:dyDescent="0.25">
      <c r="A3167" s="21">
        <v>1611</v>
      </c>
      <c r="B3167" s="156" t="s">
        <v>6275</v>
      </c>
      <c r="C3167" s="156" t="s">
        <v>6275</v>
      </c>
      <c r="D3167" s="28" t="s">
        <v>5885</v>
      </c>
      <c r="E3167" s="28" t="s">
        <v>107</v>
      </c>
      <c r="F3167" s="27">
        <v>43486</v>
      </c>
      <c r="G3167" s="32">
        <v>938.99</v>
      </c>
      <c r="H3167" t="e">
        <f>VLOOKUP(B3167,'MEMBER PROFILE'!A:O,15,FALSE)</f>
        <v>#N/A</v>
      </c>
    </row>
    <row r="3168" spans="1:8" x14ac:dyDescent="0.25">
      <c r="A3168" s="21">
        <v>1612</v>
      </c>
      <c r="B3168" s="156" t="s">
        <v>6063</v>
      </c>
      <c r="C3168" s="156" t="s">
        <v>6063</v>
      </c>
      <c r="D3168" s="28" t="s">
        <v>5886</v>
      </c>
      <c r="E3168" s="28" t="s">
        <v>107</v>
      </c>
      <c r="F3168" s="27">
        <v>40323</v>
      </c>
      <c r="G3168" s="32">
        <v>706.15</v>
      </c>
      <c r="H3168" t="e">
        <f>VLOOKUP(B3168,'MEMBER PROFILE'!A:O,15,FALSE)</f>
        <v>#N/A</v>
      </c>
    </row>
    <row r="3169" spans="1:8" x14ac:dyDescent="0.25">
      <c r="A3169" s="21">
        <v>1613</v>
      </c>
      <c r="B3169" s="156" t="s">
        <v>6068</v>
      </c>
      <c r="C3169" s="156" t="s">
        <v>6068</v>
      </c>
      <c r="D3169" s="28" t="s">
        <v>5887</v>
      </c>
      <c r="E3169" s="28" t="s">
        <v>107</v>
      </c>
      <c r="F3169" s="27">
        <v>42423</v>
      </c>
      <c r="G3169" s="32">
        <v>1877.61</v>
      </c>
      <c r="H3169" t="e">
        <f>VLOOKUP(B3169,'MEMBER PROFILE'!A:O,15,FALSE)</f>
        <v>#N/A</v>
      </c>
    </row>
    <row r="3170" spans="1:8" x14ac:dyDescent="0.25">
      <c r="A3170" s="21">
        <v>1614</v>
      </c>
      <c r="B3170" s="156" t="s">
        <v>5936</v>
      </c>
      <c r="C3170" s="156" t="s">
        <v>5936</v>
      </c>
      <c r="D3170" s="28" t="s">
        <v>5888</v>
      </c>
      <c r="E3170" s="28" t="s">
        <v>51</v>
      </c>
      <c r="F3170" s="27">
        <v>44512</v>
      </c>
      <c r="G3170" s="32">
        <v>21936.86</v>
      </c>
      <c r="H3170" t="e">
        <f>VLOOKUP(B3170,'MEMBER PROFILE'!A:O,15,FALSE)</f>
        <v>#N/A</v>
      </c>
    </row>
    <row r="3171" spans="1:8" x14ac:dyDescent="0.25">
      <c r="A3171" s="21"/>
      <c r="B3171" s="156" t="s">
        <v>5936</v>
      </c>
      <c r="C3171" s="156" t="s">
        <v>5936</v>
      </c>
      <c r="D3171" s="28" t="s">
        <v>5888</v>
      </c>
      <c r="E3171" s="28" t="s">
        <v>52</v>
      </c>
      <c r="F3171" s="27">
        <v>44512</v>
      </c>
      <c r="G3171" s="32">
        <v>300</v>
      </c>
      <c r="H3171" t="e">
        <f>VLOOKUP(B3171,'MEMBER PROFILE'!A:O,15,FALSE)</f>
        <v>#N/A</v>
      </c>
    </row>
    <row r="3172" spans="1:8" x14ac:dyDescent="0.25">
      <c r="A3172" s="21"/>
      <c r="B3172" s="156" t="s">
        <v>5936</v>
      </c>
      <c r="C3172" s="156" t="s">
        <v>5936</v>
      </c>
      <c r="D3172" s="28" t="s">
        <v>5888</v>
      </c>
      <c r="E3172" s="28" t="s">
        <v>107</v>
      </c>
      <c r="F3172" s="27">
        <v>41285</v>
      </c>
      <c r="G3172" s="32">
        <v>558.34</v>
      </c>
      <c r="H3172" t="e">
        <f>VLOOKUP(B3172,'MEMBER PROFILE'!A:O,15,FALSE)</f>
        <v>#N/A</v>
      </c>
    </row>
    <row r="3173" spans="1:8" x14ac:dyDescent="0.25">
      <c r="A3173" s="21">
        <v>1615</v>
      </c>
      <c r="B3173" s="156" t="s">
        <v>5960</v>
      </c>
      <c r="C3173" s="156" t="s">
        <v>5960</v>
      </c>
      <c r="D3173" s="28" t="s">
        <v>5889</v>
      </c>
      <c r="E3173" s="28" t="s">
        <v>51</v>
      </c>
      <c r="F3173" s="27">
        <v>44697</v>
      </c>
      <c r="G3173" s="32">
        <v>10424.27</v>
      </c>
      <c r="H3173" t="e">
        <f>VLOOKUP(B3173,'MEMBER PROFILE'!A:O,15,FALSE)</f>
        <v>#N/A</v>
      </c>
    </row>
    <row r="3174" spans="1:8" x14ac:dyDescent="0.25">
      <c r="A3174" s="21"/>
      <c r="B3174" s="156" t="s">
        <v>5960</v>
      </c>
      <c r="C3174" s="156" t="s">
        <v>5960</v>
      </c>
      <c r="D3174" s="28" t="s">
        <v>5889</v>
      </c>
      <c r="E3174" s="28" t="s">
        <v>52</v>
      </c>
      <c r="F3174" s="27">
        <v>44697</v>
      </c>
      <c r="G3174" s="32">
        <v>100</v>
      </c>
      <c r="H3174" t="e">
        <f>VLOOKUP(B3174,'MEMBER PROFILE'!A:O,15,FALSE)</f>
        <v>#N/A</v>
      </c>
    </row>
    <row r="3175" spans="1:8" x14ac:dyDescent="0.25">
      <c r="A3175" s="21">
        <v>1616</v>
      </c>
      <c r="B3175" s="156" t="s">
        <v>5966</v>
      </c>
      <c r="C3175" s="156" t="s">
        <v>5966</v>
      </c>
      <c r="D3175" s="28" t="s">
        <v>5890</v>
      </c>
      <c r="E3175" s="28" t="s">
        <v>51</v>
      </c>
      <c r="F3175" s="27">
        <v>44504</v>
      </c>
      <c r="G3175" s="32">
        <v>10955.48</v>
      </c>
      <c r="H3175" t="e">
        <f>VLOOKUP(B3175,'MEMBER PROFILE'!A:O,15,FALSE)</f>
        <v>#N/A</v>
      </c>
    </row>
    <row r="3176" spans="1:8" x14ac:dyDescent="0.25">
      <c r="A3176" s="21"/>
      <c r="B3176" s="156" t="s">
        <v>5966</v>
      </c>
      <c r="C3176" s="156" t="s">
        <v>5966</v>
      </c>
      <c r="D3176" s="28" t="s">
        <v>5890</v>
      </c>
      <c r="E3176" s="28" t="s">
        <v>52</v>
      </c>
      <c r="F3176" s="27">
        <v>44504</v>
      </c>
      <c r="G3176" s="32">
        <v>300</v>
      </c>
      <c r="H3176" t="e">
        <f>VLOOKUP(B3176,'MEMBER PROFILE'!A:O,15,FALSE)</f>
        <v>#N/A</v>
      </c>
    </row>
    <row r="3177" spans="1:8" x14ac:dyDescent="0.25">
      <c r="A3177" s="21">
        <v>1617</v>
      </c>
      <c r="B3177" s="156" t="s">
        <v>5967</v>
      </c>
      <c r="C3177" s="156" t="s">
        <v>5967</v>
      </c>
      <c r="D3177" s="28" t="s">
        <v>5891</v>
      </c>
      <c r="E3177" s="28" t="s">
        <v>51</v>
      </c>
      <c r="F3177" s="27">
        <v>44557</v>
      </c>
      <c r="G3177" s="32">
        <v>15970.15</v>
      </c>
      <c r="H3177" t="e">
        <f>VLOOKUP(B3177,'MEMBER PROFILE'!A:O,15,FALSE)</f>
        <v>#N/A</v>
      </c>
    </row>
    <row r="3178" spans="1:8" x14ac:dyDescent="0.25">
      <c r="A3178" s="21"/>
      <c r="B3178" s="156" t="s">
        <v>5967</v>
      </c>
      <c r="C3178" s="156" t="s">
        <v>5967</v>
      </c>
      <c r="D3178" s="28" t="s">
        <v>5891</v>
      </c>
      <c r="E3178" s="28" t="s">
        <v>52</v>
      </c>
      <c r="F3178" s="27">
        <v>44557</v>
      </c>
      <c r="G3178" s="32">
        <v>300</v>
      </c>
      <c r="H3178" t="e">
        <f>VLOOKUP(B3178,'MEMBER PROFILE'!A:O,15,FALSE)</f>
        <v>#N/A</v>
      </c>
    </row>
    <row r="3179" spans="1:8" x14ac:dyDescent="0.25">
      <c r="A3179" s="21">
        <v>1618</v>
      </c>
      <c r="B3179" s="156" t="s">
        <v>5968</v>
      </c>
      <c r="C3179" s="156" t="s">
        <v>5968</v>
      </c>
      <c r="D3179" s="28" t="s">
        <v>5892</v>
      </c>
      <c r="E3179" s="28" t="s">
        <v>51</v>
      </c>
      <c r="F3179" s="27">
        <v>43325</v>
      </c>
      <c r="G3179" s="32">
        <v>16814.03</v>
      </c>
      <c r="H3179" t="e">
        <f>VLOOKUP(B3179,'MEMBER PROFILE'!A:O,15,FALSE)</f>
        <v>#N/A</v>
      </c>
    </row>
    <row r="3180" spans="1:8" x14ac:dyDescent="0.25">
      <c r="A3180" s="21"/>
      <c r="B3180" s="156" t="s">
        <v>5968</v>
      </c>
      <c r="C3180" s="156" t="s">
        <v>5968</v>
      </c>
      <c r="D3180" s="28" t="s">
        <v>5892</v>
      </c>
      <c r="E3180" s="28" t="s">
        <v>52</v>
      </c>
      <c r="F3180" s="27">
        <v>43325</v>
      </c>
      <c r="G3180" s="32">
        <v>300</v>
      </c>
      <c r="H3180" t="e">
        <f>VLOOKUP(B3180,'MEMBER PROFILE'!A:O,15,FALSE)</f>
        <v>#N/A</v>
      </c>
    </row>
    <row r="3181" spans="1:8" x14ac:dyDescent="0.25">
      <c r="A3181" s="21">
        <v>1619</v>
      </c>
      <c r="B3181" s="156" t="s">
        <v>5969</v>
      </c>
      <c r="C3181" s="156" t="s">
        <v>5969</v>
      </c>
      <c r="D3181" s="28" t="s">
        <v>5893</v>
      </c>
      <c r="E3181" s="28" t="s">
        <v>51</v>
      </c>
      <c r="F3181" s="27">
        <v>44403</v>
      </c>
      <c r="G3181" s="32">
        <v>10353.84</v>
      </c>
      <c r="H3181" t="e">
        <f>VLOOKUP(B3181,'MEMBER PROFILE'!A:O,15,FALSE)</f>
        <v>#N/A</v>
      </c>
    </row>
    <row r="3182" spans="1:8" x14ac:dyDescent="0.25">
      <c r="A3182" s="21"/>
      <c r="B3182" s="156" t="s">
        <v>5969</v>
      </c>
      <c r="C3182" s="156" t="s">
        <v>5969</v>
      </c>
      <c r="D3182" s="28" t="s">
        <v>5893</v>
      </c>
      <c r="E3182" s="28" t="s">
        <v>52</v>
      </c>
      <c r="F3182" s="27">
        <v>44403</v>
      </c>
      <c r="G3182" s="32">
        <v>-100</v>
      </c>
      <c r="H3182" t="e">
        <f>VLOOKUP(B3182,'MEMBER PROFILE'!A:O,15,FALSE)</f>
        <v>#N/A</v>
      </c>
    </row>
    <row r="3183" spans="1:8" x14ac:dyDescent="0.25">
      <c r="A3183" s="21">
        <v>1620</v>
      </c>
      <c r="B3183" s="156" t="s">
        <v>5970</v>
      </c>
      <c r="C3183" s="156" t="s">
        <v>5970</v>
      </c>
      <c r="D3183" s="28" t="s">
        <v>5894</v>
      </c>
      <c r="E3183" s="28" t="s">
        <v>51</v>
      </c>
      <c r="F3183" s="27">
        <v>43325</v>
      </c>
      <c r="G3183" s="32">
        <v>16814.03</v>
      </c>
      <c r="H3183" t="e">
        <f>VLOOKUP(B3183,'MEMBER PROFILE'!A:O,15,FALSE)</f>
        <v>#N/A</v>
      </c>
    </row>
    <row r="3184" spans="1:8" x14ac:dyDescent="0.25">
      <c r="A3184" s="21"/>
      <c r="B3184" s="156" t="s">
        <v>5970</v>
      </c>
      <c r="C3184" s="156" t="s">
        <v>5970</v>
      </c>
      <c r="D3184" s="28" t="s">
        <v>5894</v>
      </c>
      <c r="E3184" s="28" t="s">
        <v>52</v>
      </c>
      <c r="F3184" s="27">
        <v>43325</v>
      </c>
      <c r="G3184" s="32">
        <v>300</v>
      </c>
      <c r="H3184" t="e">
        <f>VLOOKUP(B3184,'MEMBER PROFILE'!A:O,15,FALSE)</f>
        <v>#N/A</v>
      </c>
    </row>
    <row r="3185" spans="1:8" x14ac:dyDescent="0.25">
      <c r="A3185" s="21">
        <v>1621</v>
      </c>
      <c r="B3185" s="156" t="s">
        <v>5971</v>
      </c>
      <c r="C3185" s="156" t="s">
        <v>5971</v>
      </c>
      <c r="D3185" s="28" t="s">
        <v>5895</v>
      </c>
      <c r="E3185" s="28" t="s">
        <v>51</v>
      </c>
      <c r="F3185" s="27">
        <v>44685</v>
      </c>
      <c r="G3185" s="32">
        <v>16470.37</v>
      </c>
      <c r="H3185" t="e">
        <f>VLOOKUP(B3185,'MEMBER PROFILE'!A:O,15,FALSE)</f>
        <v>#N/A</v>
      </c>
    </row>
    <row r="3186" spans="1:8" x14ac:dyDescent="0.25">
      <c r="A3186" s="21"/>
      <c r="B3186" s="156" t="s">
        <v>5971</v>
      </c>
      <c r="C3186" s="156" t="s">
        <v>5971</v>
      </c>
      <c r="D3186" s="28" t="s">
        <v>5895</v>
      </c>
      <c r="E3186" s="28" t="s">
        <v>52</v>
      </c>
      <c r="F3186" s="27">
        <v>44685</v>
      </c>
      <c r="G3186" s="32">
        <v>400</v>
      </c>
      <c r="H3186" t="e">
        <f>VLOOKUP(B3186,'MEMBER PROFILE'!A:O,15,FALSE)</f>
        <v>#N/A</v>
      </c>
    </row>
    <row r="3187" spans="1:8" x14ac:dyDescent="0.25">
      <c r="A3187" s="21">
        <v>1622</v>
      </c>
      <c r="B3187" s="156" t="s">
        <v>6074</v>
      </c>
      <c r="C3187" s="156" t="s">
        <v>6074</v>
      </c>
      <c r="D3187" s="28" t="s">
        <v>5896</v>
      </c>
      <c r="E3187" s="28" t="s">
        <v>107</v>
      </c>
      <c r="F3187" s="27">
        <v>43301</v>
      </c>
      <c r="G3187" s="32">
        <v>31114.65</v>
      </c>
      <c r="H3187" t="e">
        <f>VLOOKUP(B3187,'MEMBER PROFILE'!A:O,15,FALSE)</f>
        <v>#N/A</v>
      </c>
    </row>
    <row r="3188" spans="1:8" x14ac:dyDescent="0.25">
      <c r="A3188" s="21">
        <v>1623</v>
      </c>
      <c r="B3188" s="156" t="s">
        <v>5972</v>
      </c>
      <c r="C3188" s="156" t="s">
        <v>5972</v>
      </c>
      <c r="D3188" s="28" t="s">
        <v>5897</v>
      </c>
      <c r="E3188" s="28" t="s">
        <v>51</v>
      </c>
      <c r="F3188" s="27">
        <v>44277</v>
      </c>
      <c r="G3188" s="32">
        <v>10437.99</v>
      </c>
      <c r="H3188" t="e">
        <f>VLOOKUP(B3188,'MEMBER PROFILE'!A:O,15,FALSE)</f>
        <v>#N/A</v>
      </c>
    </row>
    <row r="3189" spans="1:8" x14ac:dyDescent="0.25">
      <c r="A3189" s="21"/>
      <c r="B3189" s="156" t="s">
        <v>5972</v>
      </c>
      <c r="C3189" s="156" t="s">
        <v>5972</v>
      </c>
      <c r="D3189" s="28" t="s">
        <v>5897</v>
      </c>
      <c r="E3189" s="28" t="s">
        <v>52</v>
      </c>
      <c r="F3189" s="27">
        <v>44277</v>
      </c>
      <c r="G3189" s="32">
        <v>200</v>
      </c>
      <c r="H3189" t="e">
        <f>VLOOKUP(B3189,'MEMBER PROFILE'!A:O,15,FALSE)</f>
        <v>#N/A</v>
      </c>
    </row>
    <row r="3190" spans="1:8" x14ac:dyDescent="0.25">
      <c r="A3190" s="21">
        <v>1624</v>
      </c>
      <c r="B3190" s="156" t="s">
        <v>5973</v>
      </c>
      <c r="C3190" s="156" t="s">
        <v>5973</v>
      </c>
      <c r="D3190" s="28" t="s">
        <v>5898</v>
      </c>
      <c r="E3190" s="28" t="s">
        <v>51</v>
      </c>
      <c r="F3190" s="27">
        <v>44333</v>
      </c>
      <c r="G3190" s="32">
        <v>10515</v>
      </c>
      <c r="H3190" t="e">
        <f>VLOOKUP(B3190,'MEMBER PROFILE'!A:O,15,FALSE)</f>
        <v>#N/A</v>
      </c>
    </row>
    <row r="3191" spans="1:8" x14ac:dyDescent="0.25">
      <c r="A3191" s="21"/>
      <c r="B3191" s="156" t="s">
        <v>5973</v>
      </c>
      <c r="C3191" s="156" t="s">
        <v>5973</v>
      </c>
      <c r="D3191" s="28" t="s">
        <v>5898</v>
      </c>
      <c r="E3191" s="28" t="s">
        <v>52</v>
      </c>
      <c r="F3191" s="27">
        <v>44333</v>
      </c>
      <c r="G3191" s="32">
        <v>-200</v>
      </c>
      <c r="H3191" t="e">
        <f>VLOOKUP(B3191,'MEMBER PROFILE'!A:O,15,FALSE)</f>
        <v>#N/A</v>
      </c>
    </row>
    <row r="3192" spans="1:8" x14ac:dyDescent="0.25">
      <c r="A3192" s="21">
        <v>1625</v>
      </c>
      <c r="B3192" s="156" t="s">
        <v>5974</v>
      </c>
      <c r="C3192" s="156" t="s">
        <v>5974</v>
      </c>
      <c r="D3192" s="28" t="s">
        <v>5899</v>
      </c>
      <c r="E3192" s="28" t="s">
        <v>51</v>
      </c>
      <c r="F3192" s="27">
        <v>42885</v>
      </c>
      <c r="G3192" s="32">
        <v>56813.84</v>
      </c>
      <c r="H3192" t="e">
        <f>VLOOKUP(B3192,'MEMBER PROFILE'!A:O,15,FALSE)</f>
        <v>#N/A</v>
      </c>
    </row>
    <row r="3193" spans="1:8" x14ac:dyDescent="0.25">
      <c r="A3193" s="21"/>
      <c r="B3193" s="156" t="s">
        <v>5974</v>
      </c>
      <c r="C3193" s="156" t="s">
        <v>5974</v>
      </c>
      <c r="D3193" s="28" t="s">
        <v>5899</v>
      </c>
      <c r="E3193" s="28" t="s">
        <v>52</v>
      </c>
      <c r="F3193" s="27">
        <v>42885</v>
      </c>
      <c r="G3193" s="32">
        <v>300</v>
      </c>
      <c r="H3193" t="e">
        <f>VLOOKUP(B3193,'MEMBER PROFILE'!A:O,15,FALSE)</f>
        <v>#N/A</v>
      </c>
    </row>
    <row r="3194" spans="1:8" x14ac:dyDescent="0.25">
      <c r="A3194" s="21">
        <v>1626</v>
      </c>
      <c r="B3194" s="156" t="s">
        <v>5975</v>
      </c>
      <c r="C3194" s="156" t="s">
        <v>5975</v>
      </c>
      <c r="D3194" s="28" t="s">
        <v>5900</v>
      </c>
      <c r="E3194" s="28" t="s">
        <v>51</v>
      </c>
      <c r="F3194" s="27">
        <v>44872</v>
      </c>
      <c r="G3194" s="32">
        <v>20912.14</v>
      </c>
      <c r="H3194" t="e">
        <f>VLOOKUP(B3194,'MEMBER PROFILE'!A:O,15,FALSE)</f>
        <v>#N/A</v>
      </c>
    </row>
    <row r="3195" spans="1:8" x14ac:dyDescent="0.25">
      <c r="A3195" s="21"/>
      <c r="B3195" s="156" t="s">
        <v>5975</v>
      </c>
      <c r="C3195" s="156" t="s">
        <v>5975</v>
      </c>
      <c r="D3195" s="28" t="s">
        <v>5900</v>
      </c>
      <c r="E3195" s="28" t="s">
        <v>52</v>
      </c>
      <c r="F3195" s="27">
        <v>44872</v>
      </c>
      <c r="G3195" s="32">
        <v>100</v>
      </c>
      <c r="H3195" t="e">
        <f>VLOOKUP(B3195,'MEMBER PROFILE'!A:O,15,FALSE)</f>
        <v>#N/A</v>
      </c>
    </row>
    <row r="3196" spans="1:8" x14ac:dyDescent="0.25">
      <c r="A3196" s="21"/>
      <c r="B3196" s="156" t="s">
        <v>5975</v>
      </c>
      <c r="C3196" s="156" t="s">
        <v>5975</v>
      </c>
      <c r="D3196" s="28" t="s">
        <v>5900</v>
      </c>
      <c r="E3196" s="28" t="s">
        <v>107</v>
      </c>
      <c r="F3196" s="27">
        <v>44648</v>
      </c>
      <c r="G3196" s="32">
        <v>1482.51</v>
      </c>
      <c r="H3196" t="e">
        <f>VLOOKUP(B3196,'MEMBER PROFILE'!A:O,15,FALSE)</f>
        <v>#N/A</v>
      </c>
    </row>
    <row r="3197" spans="1:8" x14ac:dyDescent="0.25">
      <c r="A3197" s="21">
        <v>1627</v>
      </c>
      <c r="B3197" s="156" t="s">
        <v>6101</v>
      </c>
      <c r="C3197" s="156" t="s">
        <v>6101</v>
      </c>
      <c r="D3197" s="28" t="s">
        <v>5901</v>
      </c>
      <c r="E3197" s="28" t="s">
        <v>107</v>
      </c>
      <c r="F3197" s="27">
        <v>40676</v>
      </c>
      <c r="G3197" s="32">
        <v>204.91</v>
      </c>
      <c r="H3197" t="e">
        <f>VLOOKUP(B3197,'MEMBER PROFILE'!A:O,15,FALSE)</f>
        <v>#N/A</v>
      </c>
    </row>
    <row r="3198" spans="1:8" x14ac:dyDescent="0.25">
      <c r="A3198" s="21">
        <v>1628</v>
      </c>
      <c r="B3198" s="156" t="s">
        <v>5976</v>
      </c>
      <c r="C3198" s="156" t="s">
        <v>5976</v>
      </c>
      <c r="D3198" s="28" t="s">
        <v>5902</v>
      </c>
      <c r="E3198" s="28" t="s">
        <v>51</v>
      </c>
      <c r="F3198" s="27">
        <v>41890</v>
      </c>
      <c r="G3198" s="32">
        <v>13182.74</v>
      </c>
      <c r="H3198" t="e">
        <f>VLOOKUP(B3198,'MEMBER PROFILE'!A:O,15,FALSE)</f>
        <v>#N/A</v>
      </c>
    </row>
    <row r="3199" spans="1:8" x14ac:dyDescent="0.25">
      <c r="A3199" s="21"/>
      <c r="B3199" s="156" t="s">
        <v>5976</v>
      </c>
      <c r="C3199" s="156" t="s">
        <v>5976</v>
      </c>
      <c r="D3199" s="28" t="s">
        <v>5902</v>
      </c>
      <c r="E3199" s="28" t="s">
        <v>52</v>
      </c>
      <c r="F3199" s="27">
        <v>41890</v>
      </c>
      <c r="G3199" s="32">
        <v>100</v>
      </c>
      <c r="H3199" t="e">
        <f>VLOOKUP(B3199,'MEMBER PROFILE'!A:O,15,FALSE)</f>
        <v>#N/A</v>
      </c>
    </row>
    <row r="3200" spans="1:8" x14ac:dyDescent="0.25">
      <c r="A3200" s="21">
        <v>1629</v>
      </c>
      <c r="B3200" s="156" t="s">
        <v>5977</v>
      </c>
      <c r="C3200" s="156" t="s">
        <v>5977</v>
      </c>
      <c r="D3200" s="28" t="s">
        <v>5903</v>
      </c>
      <c r="E3200" s="28" t="s">
        <v>51</v>
      </c>
      <c r="F3200" s="27">
        <v>39239</v>
      </c>
      <c r="G3200" s="32">
        <v>11759.35</v>
      </c>
      <c r="H3200" t="e">
        <f>VLOOKUP(B3200,'MEMBER PROFILE'!A:O,15,FALSE)</f>
        <v>#N/A</v>
      </c>
    </row>
    <row r="3201" spans="1:8" x14ac:dyDescent="0.25">
      <c r="A3201" s="21"/>
      <c r="B3201" s="156" t="s">
        <v>5977</v>
      </c>
      <c r="C3201" s="156" t="s">
        <v>5977</v>
      </c>
      <c r="D3201" s="28" t="s">
        <v>5903</v>
      </c>
      <c r="E3201" s="28" t="s">
        <v>52</v>
      </c>
      <c r="F3201" s="27">
        <v>39239</v>
      </c>
      <c r="G3201" s="32">
        <v>-200</v>
      </c>
      <c r="H3201" t="e">
        <f>VLOOKUP(B3201,'MEMBER PROFILE'!A:O,15,FALSE)</f>
        <v>#N/A</v>
      </c>
    </row>
    <row r="3202" spans="1:8" x14ac:dyDescent="0.25">
      <c r="A3202" s="21">
        <v>1630</v>
      </c>
      <c r="B3202" s="156" t="s">
        <v>5978</v>
      </c>
      <c r="C3202" s="156" t="s">
        <v>5978</v>
      </c>
      <c r="D3202" s="28" t="s">
        <v>5904</v>
      </c>
      <c r="E3202" s="28" t="s">
        <v>51</v>
      </c>
      <c r="F3202" s="27">
        <v>42419</v>
      </c>
      <c r="G3202" s="32">
        <v>14723.68</v>
      </c>
      <c r="H3202" t="e">
        <f>VLOOKUP(B3202,'MEMBER PROFILE'!A:O,15,FALSE)</f>
        <v>#N/A</v>
      </c>
    </row>
    <row r="3203" spans="1:8" x14ac:dyDescent="0.25">
      <c r="A3203" s="21"/>
      <c r="B3203" s="156" t="s">
        <v>5978</v>
      </c>
      <c r="C3203" s="156" t="s">
        <v>5978</v>
      </c>
      <c r="D3203" s="28" t="s">
        <v>5904</v>
      </c>
      <c r="E3203" s="28" t="s">
        <v>52</v>
      </c>
      <c r="F3203" s="27">
        <v>42419</v>
      </c>
      <c r="G3203" s="32">
        <v>300</v>
      </c>
      <c r="H3203" t="e">
        <f>VLOOKUP(B3203,'MEMBER PROFILE'!A:O,15,FALSE)</f>
        <v>#N/A</v>
      </c>
    </row>
    <row r="3204" spans="1:8" x14ac:dyDescent="0.25">
      <c r="A3204" s="21">
        <v>1631</v>
      </c>
      <c r="B3204" s="156" t="s">
        <v>6001</v>
      </c>
      <c r="C3204" s="156" t="s">
        <v>6001</v>
      </c>
      <c r="D3204" s="28" t="s">
        <v>5905</v>
      </c>
      <c r="E3204" s="28" t="s">
        <v>51</v>
      </c>
      <c r="F3204" s="27">
        <v>45062</v>
      </c>
      <c r="G3204" s="32">
        <v>20347.68</v>
      </c>
      <c r="H3204" t="e">
        <f>VLOOKUP(B3204,'MEMBER PROFILE'!A:O,15,FALSE)</f>
        <v>#N/A</v>
      </c>
    </row>
    <row r="3205" spans="1:8" x14ac:dyDescent="0.25">
      <c r="A3205" s="21"/>
      <c r="B3205" s="156" t="s">
        <v>6001</v>
      </c>
      <c r="C3205" s="156" t="s">
        <v>6001</v>
      </c>
      <c r="D3205" s="28" t="s">
        <v>5905</v>
      </c>
      <c r="E3205" s="28" t="s">
        <v>52</v>
      </c>
      <c r="F3205" s="27">
        <v>45062</v>
      </c>
      <c r="G3205" s="32">
        <v>1000</v>
      </c>
      <c r="H3205" t="e">
        <f>VLOOKUP(B3205,'MEMBER PROFILE'!A:O,15,FALSE)</f>
        <v>#N/A</v>
      </c>
    </row>
    <row r="3206" spans="1:8" x14ac:dyDescent="0.25">
      <c r="A3206" s="21">
        <v>1632</v>
      </c>
      <c r="B3206" s="156" t="s">
        <v>6002</v>
      </c>
      <c r="C3206" s="156" t="s">
        <v>6002</v>
      </c>
      <c r="D3206" s="28" t="s">
        <v>5906</v>
      </c>
      <c r="E3206" s="28" t="s">
        <v>51</v>
      </c>
      <c r="F3206" s="27">
        <v>42419</v>
      </c>
      <c r="G3206" s="32">
        <v>15124.56</v>
      </c>
      <c r="H3206" t="e">
        <f>VLOOKUP(B3206,'MEMBER PROFILE'!A:O,15,FALSE)</f>
        <v>#N/A</v>
      </c>
    </row>
    <row r="3207" spans="1:8" x14ac:dyDescent="0.25">
      <c r="A3207" s="21"/>
      <c r="B3207" s="156" t="s">
        <v>6002</v>
      </c>
      <c r="C3207" s="156" t="s">
        <v>6002</v>
      </c>
      <c r="D3207" s="28" t="s">
        <v>5906</v>
      </c>
      <c r="E3207" s="28" t="s">
        <v>52</v>
      </c>
      <c r="F3207" s="27">
        <v>42419</v>
      </c>
      <c r="G3207" s="32">
        <v>300</v>
      </c>
      <c r="H3207" t="e">
        <f>VLOOKUP(B3207,'MEMBER PROFILE'!A:O,15,FALSE)</f>
        <v>#N/A</v>
      </c>
    </row>
    <row r="3208" spans="1:8" x14ac:dyDescent="0.25">
      <c r="A3208" s="21">
        <v>1633</v>
      </c>
      <c r="B3208" s="156" t="s">
        <v>6003</v>
      </c>
      <c r="C3208" s="156" t="s">
        <v>6003</v>
      </c>
      <c r="D3208" s="28" t="s">
        <v>5907</v>
      </c>
      <c r="E3208" s="28" t="s">
        <v>51</v>
      </c>
      <c r="F3208" s="27">
        <v>43811</v>
      </c>
      <c r="G3208" s="32">
        <v>11020.8</v>
      </c>
      <c r="H3208" t="e">
        <f>VLOOKUP(B3208,'MEMBER PROFILE'!A:O,15,FALSE)</f>
        <v>#N/A</v>
      </c>
    </row>
    <row r="3209" spans="1:8" x14ac:dyDescent="0.25">
      <c r="A3209" s="21"/>
      <c r="B3209" s="156" t="s">
        <v>6003</v>
      </c>
      <c r="C3209" s="156" t="s">
        <v>6003</v>
      </c>
      <c r="D3209" s="28" t="s">
        <v>5907</v>
      </c>
      <c r="E3209" s="28" t="s">
        <v>52</v>
      </c>
      <c r="F3209" s="27">
        <v>43811</v>
      </c>
      <c r="G3209" s="32">
        <v>0</v>
      </c>
      <c r="H3209" t="e">
        <f>VLOOKUP(B3209,'MEMBER PROFILE'!A:O,15,FALSE)</f>
        <v>#N/A</v>
      </c>
    </row>
    <row r="3210" spans="1:8" x14ac:dyDescent="0.25">
      <c r="A3210" s="21">
        <v>1634</v>
      </c>
      <c r="B3210" s="156" t="s">
        <v>6004</v>
      </c>
      <c r="C3210" s="156" t="s">
        <v>6004</v>
      </c>
      <c r="D3210" s="28" t="s">
        <v>5908</v>
      </c>
      <c r="E3210" s="28" t="s">
        <v>51</v>
      </c>
      <c r="F3210" s="27">
        <v>44509</v>
      </c>
      <c r="G3210" s="32">
        <v>11229.07</v>
      </c>
      <c r="H3210" t="e">
        <f>VLOOKUP(B3210,'MEMBER PROFILE'!A:O,15,FALSE)</f>
        <v>#N/A</v>
      </c>
    </row>
    <row r="3211" spans="1:8" x14ac:dyDescent="0.25">
      <c r="A3211" s="21"/>
      <c r="B3211" s="156" t="s">
        <v>6004</v>
      </c>
      <c r="C3211" s="156" t="s">
        <v>6004</v>
      </c>
      <c r="D3211" s="28" t="s">
        <v>5908</v>
      </c>
      <c r="E3211" s="28" t="s">
        <v>52</v>
      </c>
      <c r="F3211" s="27">
        <v>44509</v>
      </c>
      <c r="G3211" s="32">
        <v>300</v>
      </c>
      <c r="H3211" t="e">
        <f>VLOOKUP(B3211,'MEMBER PROFILE'!A:O,15,FALSE)</f>
        <v>#N/A</v>
      </c>
    </row>
    <row r="3212" spans="1:8" x14ac:dyDescent="0.25">
      <c r="A3212" s="21">
        <v>1635</v>
      </c>
      <c r="B3212" s="156" t="s">
        <v>6005</v>
      </c>
      <c r="C3212" s="156" t="s">
        <v>6005</v>
      </c>
      <c r="D3212" s="28" t="s">
        <v>5909</v>
      </c>
      <c r="E3212" s="28" t="s">
        <v>51</v>
      </c>
      <c r="F3212" s="27">
        <v>43185</v>
      </c>
      <c r="G3212" s="32">
        <v>24905.23</v>
      </c>
      <c r="H3212" t="e">
        <f>VLOOKUP(B3212,'MEMBER PROFILE'!A:O,15,FALSE)</f>
        <v>#N/A</v>
      </c>
    </row>
    <row r="3213" spans="1:8" x14ac:dyDescent="0.25">
      <c r="A3213" s="21"/>
      <c r="B3213" s="156" t="s">
        <v>6005</v>
      </c>
      <c r="C3213" s="156" t="s">
        <v>6005</v>
      </c>
      <c r="D3213" s="28" t="s">
        <v>5909</v>
      </c>
      <c r="E3213" s="28" t="s">
        <v>52</v>
      </c>
      <c r="F3213" s="27">
        <v>43185</v>
      </c>
      <c r="G3213" s="32">
        <v>300</v>
      </c>
      <c r="H3213" t="e">
        <f>VLOOKUP(B3213,'MEMBER PROFILE'!A:O,15,FALSE)</f>
        <v>#N/A</v>
      </c>
    </row>
    <row r="3214" spans="1:8" x14ac:dyDescent="0.25">
      <c r="A3214" s="21"/>
      <c r="B3214" s="156" t="s">
        <v>6005</v>
      </c>
      <c r="C3214" s="156" t="s">
        <v>6005</v>
      </c>
      <c r="D3214" s="28" t="s">
        <v>5909</v>
      </c>
      <c r="E3214" s="28" t="s">
        <v>107</v>
      </c>
      <c r="F3214" s="27">
        <v>42971</v>
      </c>
      <c r="G3214" s="32">
        <v>1322.26</v>
      </c>
      <c r="H3214" t="e">
        <f>VLOOKUP(B3214,'MEMBER PROFILE'!A:O,15,FALSE)</f>
        <v>#N/A</v>
      </c>
    </row>
    <row r="3215" spans="1:8" x14ac:dyDescent="0.25">
      <c r="A3215" s="21">
        <v>1636</v>
      </c>
      <c r="B3215" s="156" t="s">
        <v>6006</v>
      </c>
      <c r="C3215" s="156" t="s">
        <v>6006</v>
      </c>
      <c r="D3215" s="28" t="s">
        <v>5986</v>
      </c>
      <c r="E3215" s="28" t="s">
        <v>51</v>
      </c>
      <c r="F3215" s="27">
        <v>41086</v>
      </c>
      <c r="G3215" s="32">
        <v>103033.42</v>
      </c>
      <c r="H3215" t="e">
        <f>VLOOKUP(B3215,'MEMBER PROFILE'!A:O,15,FALSE)</f>
        <v>#N/A</v>
      </c>
    </row>
    <row r="3216" spans="1:8" x14ac:dyDescent="0.25">
      <c r="A3216" s="21"/>
      <c r="B3216" s="156" t="s">
        <v>6006</v>
      </c>
      <c r="C3216" s="156" t="s">
        <v>6006</v>
      </c>
      <c r="D3216" s="28" t="s">
        <v>5986</v>
      </c>
      <c r="E3216" s="28" t="s">
        <v>52</v>
      </c>
      <c r="F3216" s="27">
        <v>41086</v>
      </c>
      <c r="G3216" s="32">
        <v>300</v>
      </c>
      <c r="H3216" t="e">
        <f>VLOOKUP(B3216,'MEMBER PROFILE'!A:O,15,FALSE)</f>
        <v>#N/A</v>
      </c>
    </row>
    <row r="3217" spans="1:8" x14ac:dyDescent="0.25">
      <c r="A3217" s="21"/>
      <c r="B3217" s="156" t="s">
        <v>6006</v>
      </c>
      <c r="C3217" s="156" t="s">
        <v>6006</v>
      </c>
      <c r="D3217" s="28" t="s">
        <v>5986</v>
      </c>
      <c r="E3217" s="28" t="s">
        <v>107</v>
      </c>
      <c r="F3217" s="27">
        <v>41183</v>
      </c>
      <c r="G3217" s="32">
        <v>841.07</v>
      </c>
      <c r="H3217" t="e">
        <f>VLOOKUP(B3217,'MEMBER PROFILE'!A:O,15,FALSE)</f>
        <v>#N/A</v>
      </c>
    </row>
    <row r="3218" spans="1:8" x14ac:dyDescent="0.25">
      <c r="A3218" s="21">
        <v>1637</v>
      </c>
      <c r="B3218" s="156" t="s">
        <v>6007</v>
      </c>
      <c r="C3218" s="156" t="s">
        <v>6007</v>
      </c>
      <c r="D3218" s="28" t="s">
        <v>5987</v>
      </c>
      <c r="E3218" s="28" t="s">
        <v>51</v>
      </c>
      <c r="F3218" s="27">
        <v>40763</v>
      </c>
      <c r="G3218" s="32">
        <v>103315.17</v>
      </c>
      <c r="H3218" t="e">
        <f>VLOOKUP(B3218,'MEMBER PROFILE'!A:O,15,FALSE)</f>
        <v>#N/A</v>
      </c>
    </row>
    <row r="3219" spans="1:8" x14ac:dyDescent="0.25">
      <c r="A3219" s="21"/>
      <c r="B3219" s="156" t="s">
        <v>6007</v>
      </c>
      <c r="C3219" s="156" t="s">
        <v>6007</v>
      </c>
      <c r="D3219" s="28" t="s">
        <v>5987</v>
      </c>
      <c r="E3219" s="28" t="s">
        <v>52</v>
      </c>
      <c r="F3219" s="27">
        <v>40763</v>
      </c>
      <c r="G3219" s="32">
        <v>300</v>
      </c>
      <c r="H3219" t="e">
        <f>VLOOKUP(B3219,'MEMBER PROFILE'!A:O,15,FALSE)</f>
        <v>#N/A</v>
      </c>
    </row>
    <row r="3220" spans="1:8" x14ac:dyDescent="0.25">
      <c r="A3220" s="21"/>
      <c r="B3220" s="156" t="s">
        <v>6007</v>
      </c>
      <c r="C3220" s="156" t="s">
        <v>6007</v>
      </c>
      <c r="D3220" s="28" t="s">
        <v>5987</v>
      </c>
      <c r="E3220" s="28" t="s">
        <v>107</v>
      </c>
      <c r="F3220" s="27">
        <v>40919</v>
      </c>
      <c r="G3220" s="32">
        <v>922.21</v>
      </c>
      <c r="H3220" t="e">
        <f>VLOOKUP(B3220,'MEMBER PROFILE'!A:O,15,FALSE)</f>
        <v>#N/A</v>
      </c>
    </row>
    <row r="3221" spans="1:8" x14ac:dyDescent="0.25">
      <c r="A3221" s="21">
        <v>1638</v>
      </c>
      <c r="B3221" s="156" t="s">
        <v>6055</v>
      </c>
      <c r="C3221" s="156" t="s">
        <v>6055</v>
      </c>
      <c r="D3221" s="28" t="s">
        <v>5988</v>
      </c>
      <c r="E3221" s="28" t="s">
        <v>51</v>
      </c>
      <c r="F3221" s="27">
        <v>40155</v>
      </c>
      <c r="G3221" s="32">
        <v>57490.02</v>
      </c>
      <c r="H3221" t="e">
        <f>VLOOKUP(B3221,'MEMBER PROFILE'!A:O,15,FALSE)</f>
        <v>#N/A</v>
      </c>
    </row>
    <row r="3222" spans="1:8" x14ac:dyDescent="0.25">
      <c r="A3222" s="21"/>
      <c r="B3222" s="156" t="s">
        <v>6055</v>
      </c>
      <c r="C3222" s="156" t="s">
        <v>6055</v>
      </c>
      <c r="D3222" s="28" t="s">
        <v>5988</v>
      </c>
      <c r="E3222" s="28" t="s">
        <v>52</v>
      </c>
      <c r="F3222" s="27">
        <v>40155</v>
      </c>
      <c r="G3222" s="32">
        <v>300</v>
      </c>
      <c r="H3222" t="e">
        <f>VLOOKUP(B3222,'MEMBER PROFILE'!A:O,15,FALSE)</f>
        <v>#N/A</v>
      </c>
    </row>
    <row r="3223" spans="1:8" x14ac:dyDescent="0.25">
      <c r="A3223" s="21">
        <v>1639</v>
      </c>
      <c r="B3223" s="156" t="s">
        <v>6056</v>
      </c>
      <c r="C3223" s="156" t="s">
        <v>6056</v>
      </c>
      <c r="D3223" s="28" t="s">
        <v>5989</v>
      </c>
      <c r="E3223" s="28" t="s">
        <v>51</v>
      </c>
      <c r="F3223" s="27">
        <v>40763</v>
      </c>
      <c r="G3223" s="32">
        <v>104763.5</v>
      </c>
      <c r="H3223" t="e">
        <f>VLOOKUP(B3223,'MEMBER PROFILE'!A:O,15,FALSE)</f>
        <v>#N/A</v>
      </c>
    </row>
    <row r="3224" spans="1:8" x14ac:dyDescent="0.25">
      <c r="A3224" s="21"/>
      <c r="B3224" s="156" t="s">
        <v>6056</v>
      </c>
      <c r="C3224" s="156" t="s">
        <v>6056</v>
      </c>
      <c r="D3224" s="28" t="s">
        <v>5989</v>
      </c>
      <c r="E3224" s="28" t="s">
        <v>52</v>
      </c>
      <c r="F3224" s="27">
        <v>40763</v>
      </c>
      <c r="G3224" s="32">
        <v>300</v>
      </c>
      <c r="H3224" t="e">
        <f>VLOOKUP(B3224,'MEMBER PROFILE'!A:O,15,FALSE)</f>
        <v>#N/A</v>
      </c>
    </row>
    <row r="3225" spans="1:8" x14ac:dyDescent="0.25">
      <c r="A3225" s="21">
        <v>1640</v>
      </c>
      <c r="B3225" s="156" t="s">
        <v>6057</v>
      </c>
      <c r="C3225" s="156" t="s">
        <v>6057</v>
      </c>
      <c r="D3225" s="28" t="s">
        <v>5990</v>
      </c>
      <c r="E3225" s="28" t="s">
        <v>51</v>
      </c>
      <c r="F3225" s="27">
        <v>42444</v>
      </c>
      <c r="G3225" s="32">
        <v>17110.310000000001</v>
      </c>
      <c r="H3225" t="e">
        <f>VLOOKUP(B3225,'MEMBER PROFILE'!A:O,15,FALSE)</f>
        <v>#N/A</v>
      </c>
    </row>
    <row r="3226" spans="1:8" x14ac:dyDescent="0.25">
      <c r="A3226" s="21"/>
      <c r="B3226" s="156" t="s">
        <v>6057</v>
      </c>
      <c r="C3226" s="156" t="s">
        <v>6057</v>
      </c>
      <c r="D3226" s="28" t="s">
        <v>5990</v>
      </c>
      <c r="E3226" s="28" t="s">
        <v>52</v>
      </c>
      <c r="F3226" s="27">
        <v>42444</v>
      </c>
      <c r="G3226" s="32">
        <v>300</v>
      </c>
      <c r="H3226" t="e">
        <f>VLOOKUP(B3226,'MEMBER PROFILE'!A:O,15,FALSE)</f>
        <v>#N/A</v>
      </c>
    </row>
    <row r="3227" spans="1:8" x14ac:dyDescent="0.25">
      <c r="A3227" s="21">
        <v>1641</v>
      </c>
      <c r="B3227" s="156" t="s">
        <v>6058</v>
      </c>
      <c r="C3227" s="156" t="s">
        <v>6058</v>
      </c>
      <c r="D3227" s="28" t="s">
        <v>5991</v>
      </c>
      <c r="E3227" s="28" t="s">
        <v>51</v>
      </c>
      <c r="F3227" s="27">
        <v>41086</v>
      </c>
      <c r="G3227" s="32">
        <v>21491.77</v>
      </c>
      <c r="H3227" t="e">
        <f>VLOOKUP(B3227,'MEMBER PROFILE'!A:O,15,FALSE)</f>
        <v>#N/A</v>
      </c>
    </row>
    <row r="3228" spans="1:8" x14ac:dyDescent="0.25">
      <c r="A3228" s="21"/>
      <c r="B3228" s="156" t="s">
        <v>6058</v>
      </c>
      <c r="C3228" s="156" t="s">
        <v>6058</v>
      </c>
      <c r="D3228" s="28" t="s">
        <v>5991</v>
      </c>
      <c r="E3228" s="28" t="s">
        <v>52</v>
      </c>
      <c r="F3228" s="27">
        <v>41086</v>
      </c>
      <c r="G3228" s="32">
        <v>-200</v>
      </c>
      <c r="H3228" t="e">
        <f>VLOOKUP(B3228,'MEMBER PROFILE'!A:O,15,FALSE)</f>
        <v>#N/A</v>
      </c>
    </row>
    <row r="3229" spans="1:8" x14ac:dyDescent="0.25">
      <c r="A3229" s="21"/>
      <c r="B3229" s="156" t="s">
        <v>6058</v>
      </c>
      <c r="C3229" s="156" t="s">
        <v>6058</v>
      </c>
      <c r="D3229" s="28" t="s">
        <v>5991</v>
      </c>
      <c r="E3229" s="28" t="s">
        <v>107</v>
      </c>
      <c r="F3229" s="27">
        <v>41183</v>
      </c>
      <c r="G3229" s="32">
        <v>1117.6400000000001</v>
      </c>
      <c r="H3229" t="e">
        <f>VLOOKUP(B3229,'MEMBER PROFILE'!A:O,15,FALSE)</f>
        <v>#N/A</v>
      </c>
    </row>
    <row r="3230" spans="1:8" x14ac:dyDescent="0.25">
      <c r="A3230" s="21">
        <v>1642</v>
      </c>
      <c r="B3230" s="156" t="s">
        <v>6059</v>
      </c>
      <c r="C3230" s="156" t="s">
        <v>6059</v>
      </c>
      <c r="D3230" s="28" t="s">
        <v>5992</v>
      </c>
      <c r="E3230" s="28" t="s">
        <v>51</v>
      </c>
      <c r="F3230" s="27">
        <v>41729</v>
      </c>
      <c r="G3230" s="32">
        <v>14850.18</v>
      </c>
      <c r="H3230" t="e">
        <f>VLOOKUP(B3230,'MEMBER PROFILE'!A:O,15,FALSE)</f>
        <v>#N/A</v>
      </c>
    </row>
    <row r="3231" spans="1:8" x14ac:dyDescent="0.25">
      <c r="A3231" s="21"/>
      <c r="B3231" s="156" t="s">
        <v>6059</v>
      </c>
      <c r="C3231" s="156" t="s">
        <v>6059</v>
      </c>
      <c r="D3231" s="28" t="s">
        <v>5992</v>
      </c>
      <c r="E3231" s="28" t="s">
        <v>52</v>
      </c>
      <c r="F3231" s="27">
        <v>41729</v>
      </c>
      <c r="G3231" s="32">
        <v>300</v>
      </c>
      <c r="H3231" t="e">
        <f>VLOOKUP(B3231,'MEMBER PROFILE'!A:O,15,FALSE)</f>
        <v>#N/A</v>
      </c>
    </row>
    <row r="3232" spans="1:8" x14ac:dyDescent="0.25">
      <c r="A3232" s="21">
        <v>1643</v>
      </c>
      <c r="B3232" s="156" t="s">
        <v>6060</v>
      </c>
      <c r="C3232" s="156" t="s">
        <v>6060</v>
      </c>
      <c r="D3232" s="28" t="s">
        <v>5993</v>
      </c>
      <c r="E3232" s="28" t="s">
        <v>51</v>
      </c>
      <c r="F3232" s="27">
        <v>40248</v>
      </c>
      <c r="G3232" s="32">
        <v>14754.17</v>
      </c>
      <c r="H3232" t="e">
        <f>VLOOKUP(B3232,'MEMBER PROFILE'!A:O,15,FALSE)</f>
        <v>#N/A</v>
      </c>
    </row>
    <row r="3233" spans="1:8" x14ac:dyDescent="0.25">
      <c r="A3233" s="21"/>
      <c r="B3233" s="156" t="s">
        <v>6060</v>
      </c>
      <c r="C3233" s="156" t="s">
        <v>6060</v>
      </c>
      <c r="D3233" s="28" t="s">
        <v>5993</v>
      </c>
      <c r="E3233" s="28" t="s">
        <v>52</v>
      </c>
      <c r="F3233" s="27">
        <v>40248</v>
      </c>
      <c r="G3233" s="32">
        <v>300</v>
      </c>
      <c r="H3233" t="e">
        <f>VLOOKUP(B3233,'MEMBER PROFILE'!A:O,15,FALSE)</f>
        <v>#N/A</v>
      </c>
    </row>
    <row r="3234" spans="1:8" x14ac:dyDescent="0.25">
      <c r="A3234" s="21"/>
      <c r="B3234" s="156" t="s">
        <v>6060</v>
      </c>
      <c r="C3234" s="156" t="s">
        <v>6060</v>
      </c>
      <c r="D3234" s="28" t="s">
        <v>5993</v>
      </c>
      <c r="E3234" s="28" t="s">
        <v>107</v>
      </c>
      <c r="F3234" s="27">
        <v>39461</v>
      </c>
      <c r="G3234" s="32">
        <v>13340.41</v>
      </c>
      <c r="H3234" t="e">
        <f>VLOOKUP(B3234,'MEMBER PROFILE'!A:O,15,FALSE)</f>
        <v>#N/A</v>
      </c>
    </row>
    <row r="3235" spans="1:8" x14ac:dyDescent="0.25">
      <c r="A3235" s="21">
        <v>1644</v>
      </c>
      <c r="B3235" s="156" t="s">
        <v>6061</v>
      </c>
      <c r="C3235" s="156" t="s">
        <v>6061</v>
      </c>
      <c r="D3235" s="28" t="s">
        <v>5994</v>
      </c>
      <c r="E3235" s="28" t="s">
        <v>51</v>
      </c>
      <c r="F3235" s="27">
        <v>43448</v>
      </c>
      <c r="G3235" s="32">
        <v>11094.15</v>
      </c>
      <c r="H3235" t="e">
        <f>VLOOKUP(B3235,'MEMBER PROFILE'!A:O,15,FALSE)</f>
        <v>#N/A</v>
      </c>
    </row>
    <row r="3236" spans="1:8" x14ac:dyDescent="0.25">
      <c r="A3236" s="21"/>
      <c r="B3236" s="156" t="s">
        <v>6061</v>
      </c>
      <c r="C3236" s="156" t="s">
        <v>6061</v>
      </c>
      <c r="D3236" s="28" t="s">
        <v>5994</v>
      </c>
      <c r="E3236" s="28" t="s">
        <v>52</v>
      </c>
      <c r="F3236" s="27">
        <v>43448</v>
      </c>
      <c r="G3236" s="32">
        <v>300</v>
      </c>
      <c r="H3236" t="e">
        <f>VLOOKUP(B3236,'MEMBER PROFILE'!A:O,15,FALSE)</f>
        <v>#N/A</v>
      </c>
    </row>
    <row r="3237" spans="1:8" x14ac:dyDescent="0.25">
      <c r="A3237" s="21"/>
      <c r="B3237" s="156" t="s">
        <v>6061</v>
      </c>
      <c r="C3237" s="156" t="s">
        <v>6061</v>
      </c>
      <c r="D3237" s="28" t="s">
        <v>5994</v>
      </c>
      <c r="E3237" s="28" t="s">
        <v>107</v>
      </c>
      <c r="F3237" s="27">
        <v>44414</v>
      </c>
      <c r="G3237" s="32">
        <v>2557.37</v>
      </c>
      <c r="H3237" t="e">
        <f>VLOOKUP(B3237,'MEMBER PROFILE'!A:O,15,FALSE)</f>
        <v>#N/A</v>
      </c>
    </row>
    <row r="3238" spans="1:8" x14ac:dyDescent="0.25">
      <c r="A3238" s="21">
        <v>1645</v>
      </c>
      <c r="B3238" s="156" t="s">
        <v>6062</v>
      </c>
      <c r="C3238" s="156" t="s">
        <v>6062</v>
      </c>
      <c r="D3238" s="28" t="s">
        <v>5995</v>
      </c>
      <c r="E3238" s="28" t="s">
        <v>51</v>
      </c>
      <c r="F3238" s="27">
        <v>45362</v>
      </c>
      <c r="G3238" s="32">
        <v>15000</v>
      </c>
      <c r="H3238" t="e">
        <f>VLOOKUP(B3238,'MEMBER PROFILE'!A:O,15,FALSE)</f>
        <v>#N/A</v>
      </c>
    </row>
    <row r="3239" spans="1:8" x14ac:dyDescent="0.25">
      <c r="A3239" s="21"/>
      <c r="B3239" s="156" t="s">
        <v>6062</v>
      </c>
      <c r="C3239" s="156" t="s">
        <v>6062</v>
      </c>
      <c r="D3239" s="28" t="s">
        <v>5995</v>
      </c>
      <c r="E3239" s="28" t="s">
        <v>52</v>
      </c>
      <c r="F3239" s="27">
        <v>45362</v>
      </c>
      <c r="G3239" s="32">
        <v>1500</v>
      </c>
      <c r="H3239" t="e">
        <f>VLOOKUP(B3239,'MEMBER PROFILE'!A:O,15,FALSE)</f>
        <v>#N/A</v>
      </c>
    </row>
    <row r="3240" spans="1:8" x14ac:dyDescent="0.25">
      <c r="A3240" s="21">
        <v>1646</v>
      </c>
      <c r="B3240" s="156" t="s">
        <v>6077</v>
      </c>
      <c r="C3240" s="156" t="s">
        <v>6077</v>
      </c>
      <c r="D3240" s="28" t="s">
        <v>5996</v>
      </c>
      <c r="E3240" s="28" t="s">
        <v>51</v>
      </c>
      <c r="F3240" s="27">
        <v>42767</v>
      </c>
      <c r="G3240" s="32">
        <v>13213.68</v>
      </c>
      <c r="H3240" t="e">
        <f>VLOOKUP(B3240,'MEMBER PROFILE'!A:O,15,FALSE)</f>
        <v>#N/A</v>
      </c>
    </row>
    <row r="3241" spans="1:8" x14ac:dyDescent="0.25">
      <c r="A3241" s="21"/>
      <c r="B3241" s="156" t="s">
        <v>6077</v>
      </c>
      <c r="C3241" s="156" t="s">
        <v>6077</v>
      </c>
      <c r="D3241" s="28" t="s">
        <v>5996</v>
      </c>
      <c r="E3241" s="28" t="s">
        <v>52</v>
      </c>
      <c r="F3241" s="27">
        <v>42767</v>
      </c>
      <c r="G3241" s="32">
        <v>300</v>
      </c>
      <c r="H3241" t="e">
        <f>VLOOKUP(B3241,'MEMBER PROFILE'!A:O,15,FALSE)</f>
        <v>#N/A</v>
      </c>
    </row>
    <row r="3242" spans="1:8" x14ac:dyDescent="0.25">
      <c r="A3242" s="21">
        <v>1647</v>
      </c>
      <c r="B3242" s="156" t="s">
        <v>6078</v>
      </c>
      <c r="C3242" s="156" t="s">
        <v>6078</v>
      </c>
      <c r="D3242" s="28" t="s">
        <v>5997</v>
      </c>
      <c r="E3242" s="28" t="s">
        <v>51</v>
      </c>
      <c r="F3242" s="27">
        <v>44984</v>
      </c>
      <c r="G3242" s="32">
        <v>20400</v>
      </c>
      <c r="H3242" t="e">
        <f>VLOOKUP(B3242,'MEMBER PROFILE'!A:O,15,FALSE)</f>
        <v>#N/A</v>
      </c>
    </row>
    <row r="3243" spans="1:8" x14ac:dyDescent="0.25">
      <c r="A3243" s="21"/>
      <c r="B3243" s="156" t="s">
        <v>6078</v>
      </c>
      <c r="C3243" s="156" t="s">
        <v>6078</v>
      </c>
      <c r="D3243" s="28" t="s">
        <v>5997</v>
      </c>
      <c r="E3243" s="28" t="s">
        <v>52</v>
      </c>
      <c r="F3243" s="27">
        <v>44984</v>
      </c>
      <c r="G3243" s="32">
        <v>1000</v>
      </c>
      <c r="H3243" t="e">
        <f>VLOOKUP(B3243,'MEMBER PROFILE'!A:O,15,FALSE)</f>
        <v>#N/A</v>
      </c>
    </row>
    <row r="3244" spans="1:8" x14ac:dyDescent="0.25">
      <c r="A3244" s="21">
        <v>1648</v>
      </c>
      <c r="B3244" s="156" t="s">
        <v>6079</v>
      </c>
      <c r="C3244" s="156" t="s">
        <v>6079</v>
      </c>
      <c r="D3244" s="28" t="s">
        <v>5998</v>
      </c>
      <c r="E3244" s="28" t="s">
        <v>51</v>
      </c>
      <c r="F3244" s="27">
        <v>44984</v>
      </c>
      <c r="G3244" s="32">
        <v>20400</v>
      </c>
      <c r="H3244" t="e">
        <f>VLOOKUP(B3244,'MEMBER PROFILE'!A:O,15,FALSE)</f>
        <v>#N/A</v>
      </c>
    </row>
    <row r="3245" spans="1:8" x14ac:dyDescent="0.25">
      <c r="A3245" s="21"/>
      <c r="B3245" s="156" t="s">
        <v>6079</v>
      </c>
      <c r="C3245" s="156" t="s">
        <v>6079</v>
      </c>
      <c r="D3245" s="28" t="s">
        <v>5998</v>
      </c>
      <c r="E3245" s="28" t="s">
        <v>52</v>
      </c>
      <c r="F3245" s="27">
        <v>44984</v>
      </c>
      <c r="G3245" s="32">
        <v>1000</v>
      </c>
      <c r="H3245" t="e">
        <f>VLOOKUP(B3245,'MEMBER PROFILE'!A:O,15,FALSE)</f>
        <v>#N/A</v>
      </c>
    </row>
    <row r="3246" spans="1:8" x14ac:dyDescent="0.25">
      <c r="A3246" s="21">
        <v>1649</v>
      </c>
      <c r="B3246" s="156" t="s">
        <v>6080</v>
      </c>
      <c r="C3246" s="156" t="s">
        <v>6080</v>
      </c>
      <c r="D3246" s="28" t="s">
        <v>5999</v>
      </c>
      <c r="E3246" s="28" t="s">
        <v>51</v>
      </c>
      <c r="F3246" s="27">
        <v>45012</v>
      </c>
      <c r="G3246" s="32">
        <v>10200</v>
      </c>
      <c r="H3246" t="e">
        <f>VLOOKUP(B3246,'MEMBER PROFILE'!A:O,15,FALSE)</f>
        <v>#N/A</v>
      </c>
    </row>
    <row r="3247" spans="1:8" x14ac:dyDescent="0.25">
      <c r="A3247" s="21"/>
      <c r="B3247" s="156" t="s">
        <v>6080</v>
      </c>
      <c r="C3247" s="156" t="s">
        <v>6080</v>
      </c>
      <c r="D3247" s="28" t="s">
        <v>5999</v>
      </c>
      <c r="E3247" s="28" t="s">
        <v>52</v>
      </c>
      <c r="F3247" s="27">
        <v>45012</v>
      </c>
      <c r="G3247" s="32">
        <v>100</v>
      </c>
      <c r="H3247" t="e">
        <f>VLOOKUP(B3247,'MEMBER PROFILE'!A:O,15,FALSE)</f>
        <v>#N/A</v>
      </c>
    </row>
    <row r="3248" spans="1:8" x14ac:dyDescent="0.25">
      <c r="A3248" s="21">
        <v>1650</v>
      </c>
      <c r="B3248" s="156" t="s">
        <v>6081</v>
      </c>
      <c r="C3248" s="156" t="s">
        <v>6081</v>
      </c>
      <c r="D3248" s="28" t="s">
        <v>6000</v>
      </c>
      <c r="E3248" s="28" t="s">
        <v>51</v>
      </c>
      <c r="F3248" s="27">
        <v>44984</v>
      </c>
      <c r="G3248" s="32">
        <v>10200</v>
      </c>
      <c r="H3248" t="e">
        <f>VLOOKUP(B3248,'MEMBER PROFILE'!A:O,15,FALSE)</f>
        <v>#N/A</v>
      </c>
    </row>
    <row r="3249" spans="1:8" x14ac:dyDescent="0.25">
      <c r="A3249" s="21"/>
      <c r="B3249" s="156" t="s">
        <v>6081</v>
      </c>
      <c r="C3249" s="156" t="s">
        <v>6081</v>
      </c>
      <c r="D3249" s="28" t="s">
        <v>6000</v>
      </c>
      <c r="E3249" s="28" t="s">
        <v>52</v>
      </c>
      <c r="F3249" s="27">
        <v>44984</v>
      </c>
      <c r="G3249" s="32">
        <v>100</v>
      </c>
      <c r="H3249" t="e">
        <f>VLOOKUP(B3249,'MEMBER PROFILE'!A:O,15,FALSE)</f>
        <v>#N/A</v>
      </c>
    </row>
    <row r="3250" spans="1:8" x14ac:dyDescent="0.25">
      <c r="A3250" s="21">
        <v>1651</v>
      </c>
      <c r="B3250" s="156" t="s">
        <v>6082</v>
      </c>
      <c r="C3250" s="156" t="s">
        <v>6082</v>
      </c>
      <c r="D3250" s="28" t="s">
        <v>6033</v>
      </c>
      <c r="E3250" s="28" t="s">
        <v>51</v>
      </c>
      <c r="F3250" s="27">
        <v>44840</v>
      </c>
      <c r="G3250" s="32">
        <v>10343.33</v>
      </c>
      <c r="H3250" t="e">
        <f>VLOOKUP(B3250,'MEMBER PROFILE'!A:O,15,FALSE)</f>
        <v>#N/A</v>
      </c>
    </row>
    <row r="3251" spans="1:8" x14ac:dyDescent="0.25">
      <c r="A3251" s="21"/>
      <c r="B3251" s="156" t="s">
        <v>6082</v>
      </c>
      <c r="C3251" s="156" t="s">
        <v>6082</v>
      </c>
      <c r="D3251" s="28" t="s">
        <v>6033</v>
      </c>
      <c r="E3251" s="28" t="s">
        <v>52</v>
      </c>
      <c r="F3251" s="27">
        <v>44840</v>
      </c>
      <c r="G3251" s="32">
        <v>0</v>
      </c>
      <c r="H3251" t="e">
        <f>VLOOKUP(B3251,'MEMBER PROFILE'!A:O,15,FALSE)</f>
        <v>#N/A</v>
      </c>
    </row>
    <row r="3252" spans="1:8" x14ac:dyDescent="0.25">
      <c r="A3252" s="21"/>
      <c r="B3252" s="156" t="s">
        <v>6082</v>
      </c>
      <c r="C3252" s="156" t="s">
        <v>6082</v>
      </c>
      <c r="D3252" s="28" t="s">
        <v>6033</v>
      </c>
      <c r="E3252" s="28" t="s">
        <v>107</v>
      </c>
      <c r="F3252" s="27">
        <v>45546</v>
      </c>
      <c r="G3252" s="32">
        <v>6001.01</v>
      </c>
      <c r="H3252" t="e">
        <f>VLOOKUP(B3252,'MEMBER PROFILE'!A:O,15,FALSE)</f>
        <v>#N/A</v>
      </c>
    </row>
    <row r="3253" spans="1:8" x14ac:dyDescent="0.25">
      <c r="A3253" s="21">
        <v>1652</v>
      </c>
      <c r="B3253" s="156" t="s">
        <v>6083</v>
      </c>
      <c r="C3253" s="156" t="s">
        <v>6083</v>
      </c>
      <c r="D3253" s="28" t="s">
        <v>6034</v>
      </c>
      <c r="E3253" s="28" t="s">
        <v>51</v>
      </c>
      <c r="F3253" s="27">
        <v>44840</v>
      </c>
      <c r="G3253" s="32">
        <v>15472.5</v>
      </c>
      <c r="H3253" t="e">
        <f>VLOOKUP(B3253,'MEMBER PROFILE'!A:O,15,FALSE)</f>
        <v>#N/A</v>
      </c>
    </row>
    <row r="3254" spans="1:8" x14ac:dyDescent="0.25">
      <c r="A3254" s="21"/>
      <c r="B3254" s="156" t="s">
        <v>6083</v>
      </c>
      <c r="C3254" s="156" t="s">
        <v>6083</v>
      </c>
      <c r="D3254" s="28" t="s">
        <v>6034</v>
      </c>
      <c r="E3254" s="28" t="s">
        <v>52</v>
      </c>
      <c r="F3254" s="27">
        <v>44840</v>
      </c>
      <c r="G3254" s="32">
        <v>200</v>
      </c>
      <c r="H3254" t="e">
        <f>VLOOKUP(B3254,'MEMBER PROFILE'!A:O,15,FALSE)</f>
        <v>#N/A</v>
      </c>
    </row>
    <row r="3255" spans="1:8" x14ac:dyDescent="0.25">
      <c r="A3255" s="21"/>
      <c r="B3255" s="156" t="s">
        <v>6083</v>
      </c>
      <c r="C3255" s="156" t="s">
        <v>6083</v>
      </c>
      <c r="D3255" s="28" t="s">
        <v>6034</v>
      </c>
      <c r="E3255" s="28" t="s">
        <v>107</v>
      </c>
      <c r="F3255" s="27">
        <v>44698</v>
      </c>
      <c r="G3255" s="32">
        <v>554.52</v>
      </c>
      <c r="H3255" t="e">
        <f>VLOOKUP(B3255,'MEMBER PROFILE'!A:O,15,FALSE)</f>
        <v>#N/A</v>
      </c>
    </row>
    <row r="3256" spans="1:8" x14ac:dyDescent="0.25">
      <c r="A3256" s="21">
        <v>1653</v>
      </c>
      <c r="B3256" s="156" t="s">
        <v>6107</v>
      </c>
      <c r="C3256" s="156" t="s">
        <v>6107</v>
      </c>
      <c r="D3256" s="28" t="s">
        <v>6035</v>
      </c>
      <c r="E3256" s="28" t="s">
        <v>51</v>
      </c>
      <c r="F3256" s="27">
        <v>42079</v>
      </c>
      <c r="G3256" s="32">
        <v>32396.9</v>
      </c>
      <c r="H3256" t="e">
        <f>VLOOKUP(B3256,'MEMBER PROFILE'!A:O,15,FALSE)</f>
        <v>#N/A</v>
      </c>
    </row>
    <row r="3257" spans="1:8" x14ac:dyDescent="0.25">
      <c r="A3257" s="21"/>
      <c r="B3257" s="156" t="s">
        <v>6107</v>
      </c>
      <c r="C3257" s="156" t="s">
        <v>6107</v>
      </c>
      <c r="D3257" s="28" t="s">
        <v>6035</v>
      </c>
      <c r="E3257" s="28" t="s">
        <v>52</v>
      </c>
      <c r="F3257" s="27">
        <v>42079</v>
      </c>
      <c r="G3257" s="32">
        <v>300</v>
      </c>
      <c r="H3257" t="e">
        <f>VLOOKUP(B3257,'MEMBER PROFILE'!A:O,15,FALSE)</f>
        <v>#N/A</v>
      </c>
    </row>
    <row r="3258" spans="1:8" x14ac:dyDescent="0.25">
      <c r="A3258" s="21">
        <v>1654</v>
      </c>
      <c r="B3258" s="156" t="s">
        <v>6111</v>
      </c>
      <c r="C3258" s="156" t="s">
        <v>6111</v>
      </c>
      <c r="D3258" s="28" t="s">
        <v>6036</v>
      </c>
      <c r="E3258" s="28" t="s">
        <v>51</v>
      </c>
      <c r="F3258" s="27">
        <v>42079</v>
      </c>
      <c r="G3258" s="32">
        <v>32445.99</v>
      </c>
      <c r="H3258" t="e">
        <f>VLOOKUP(B3258,'MEMBER PROFILE'!A:O,15,FALSE)</f>
        <v>#N/A</v>
      </c>
    </row>
    <row r="3259" spans="1:8" x14ac:dyDescent="0.25">
      <c r="A3259" s="21"/>
      <c r="B3259" s="156" t="s">
        <v>6111</v>
      </c>
      <c r="C3259" s="156" t="s">
        <v>6111</v>
      </c>
      <c r="D3259" s="28" t="s">
        <v>6036</v>
      </c>
      <c r="E3259" s="28" t="s">
        <v>52</v>
      </c>
      <c r="F3259" s="27">
        <v>42079</v>
      </c>
      <c r="G3259" s="32">
        <v>300</v>
      </c>
      <c r="H3259" t="e">
        <f>VLOOKUP(B3259,'MEMBER PROFILE'!A:O,15,FALSE)</f>
        <v>#N/A</v>
      </c>
    </row>
    <row r="3260" spans="1:8" x14ac:dyDescent="0.25">
      <c r="A3260" s="21">
        <v>1655</v>
      </c>
      <c r="B3260" s="156" t="s">
        <v>6105</v>
      </c>
      <c r="C3260" s="156" t="s">
        <v>6105</v>
      </c>
      <c r="D3260" s="28" t="s">
        <v>6037</v>
      </c>
      <c r="E3260" s="28" t="s">
        <v>107</v>
      </c>
      <c r="F3260" s="27">
        <v>42163</v>
      </c>
      <c r="G3260" s="32">
        <v>1615.46</v>
      </c>
      <c r="H3260" t="e">
        <f>VLOOKUP(B3260,'MEMBER PROFILE'!A:O,15,FALSE)</f>
        <v>#N/A</v>
      </c>
    </row>
    <row r="3261" spans="1:8" x14ac:dyDescent="0.25">
      <c r="A3261" s="21">
        <v>1656</v>
      </c>
      <c r="B3261" s="156" t="s">
        <v>6115</v>
      </c>
      <c r="C3261" s="156" t="s">
        <v>6115</v>
      </c>
      <c r="D3261" s="28" t="s">
        <v>6038</v>
      </c>
      <c r="E3261" s="28" t="s">
        <v>51</v>
      </c>
      <c r="F3261" s="27">
        <v>41662</v>
      </c>
      <c r="G3261" s="32">
        <v>12032.1</v>
      </c>
      <c r="H3261" t="e">
        <f>VLOOKUP(B3261,'MEMBER PROFILE'!A:O,15,FALSE)</f>
        <v>#N/A</v>
      </c>
    </row>
    <row r="3262" spans="1:8" x14ac:dyDescent="0.25">
      <c r="A3262" s="21"/>
      <c r="B3262" s="156" t="s">
        <v>6115</v>
      </c>
      <c r="C3262" s="156" t="s">
        <v>6115</v>
      </c>
      <c r="D3262" s="28" t="s">
        <v>6038</v>
      </c>
      <c r="E3262" s="28" t="s">
        <v>52</v>
      </c>
      <c r="F3262" s="27">
        <v>41662</v>
      </c>
      <c r="G3262" s="32">
        <v>200</v>
      </c>
      <c r="H3262" t="e">
        <f>VLOOKUP(B3262,'MEMBER PROFILE'!A:O,15,FALSE)</f>
        <v>#N/A</v>
      </c>
    </row>
    <row r="3263" spans="1:8" x14ac:dyDescent="0.25">
      <c r="A3263" s="21">
        <v>1657</v>
      </c>
      <c r="B3263" s="156" t="s">
        <v>6116</v>
      </c>
      <c r="C3263" s="156" t="s">
        <v>6116</v>
      </c>
      <c r="D3263" s="28" t="s">
        <v>6039</v>
      </c>
      <c r="E3263" s="28" t="s">
        <v>51</v>
      </c>
      <c r="F3263" s="27">
        <v>40938</v>
      </c>
      <c r="G3263" s="32">
        <v>22854.35</v>
      </c>
      <c r="H3263" t="e">
        <f>VLOOKUP(B3263,'MEMBER PROFILE'!A:O,15,FALSE)</f>
        <v>#N/A</v>
      </c>
    </row>
    <row r="3264" spans="1:8" x14ac:dyDescent="0.25">
      <c r="A3264" s="21"/>
      <c r="B3264" s="156" t="s">
        <v>6116</v>
      </c>
      <c r="C3264" s="156" t="s">
        <v>6116</v>
      </c>
      <c r="D3264" s="28" t="s">
        <v>6039</v>
      </c>
      <c r="E3264" s="28" t="s">
        <v>52</v>
      </c>
      <c r="F3264" s="27">
        <v>40938</v>
      </c>
      <c r="G3264" s="32">
        <v>300</v>
      </c>
      <c r="H3264" t="e">
        <f>VLOOKUP(B3264,'MEMBER PROFILE'!A:O,15,FALSE)</f>
        <v>#N/A</v>
      </c>
    </row>
    <row r="3265" spans="1:8" x14ac:dyDescent="0.25">
      <c r="A3265" s="21"/>
      <c r="B3265" s="156" t="s">
        <v>6116</v>
      </c>
      <c r="C3265" s="156" t="s">
        <v>6116</v>
      </c>
      <c r="D3265" s="28" t="s">
        <v>6039</v>
      </c>
      <c r="E3265" s="28" t="s">
        <v>107</v>
      </c>
      <c r="F3265" s="27">
        <v>40564</v>
      </c>
      <c r="G3265" s="32">
        <v>565.19000000000005</v>
      </c>
      <c r="H3265" t="e">
        <f>VLOOKUP(B3265,'MEMBER PROFILE'!A:O,15,FALSE)</f>
        <v>#N/A</v>
      </c>
    </row>
    <row r="3266" spans="1:8" x14ac:dyDescent="0.25">
      <c r="A3266" s="21">
        <v>1658</v>
      </c>
      <c r="B3266" s="156" t="s">
        <v>6117</v>
      </c>
      <c r="C3266" s="156" t="s">
        <v>6117</v>
      </c>
      <c r="D3266" s="28" t="s">
        <v>6040</v>
      </c>
      <c r="E3266" s="28" t="s">
        <v>51</v>
      </c>
      <c r="F3266" s="27">
        <v>41837</v>
      </c>
      <c r="G3266" s="32">
        <v>10959.65</v>
      </c>
      <c r="H3266" t="e">
        <f>VLOOKUP(B3266,'MEMBER PROFILE'!A:O,15,FALSE)</f>
        <v>#N/A</v>
      </c>
    </row>
    <row r="3267" spans="1:8" x14ac:dyDescent="0.25">
      <c r="A3267" s="21"/>
      <c r="B3267" s="156" t="s">
        <v>6117</v>
      </c>
      <c r="C3267" s="156" t="s">
        <v>6117</v>
      </c>
      <c r="D3267" s="28" t="s">
        <v>6040</v>
      </c>
      <c r="E3267" s="28" t="s">
        <v>52</v>
      </c>
      <c r="F3267" s="27">
        <v>41837</v>
      </c>
      <c r="G3267" s="32">
        <v>-100</v>
      </c>
      <c r="H3267" t="e">
        <f>VLOOKUP(B3267,'MEMBER PROFILE'!A:O,15,FALSE)</f>
        <v>#N/A</v>
      </c>
    </row>
    <row r="3268" spans="1:8" x14ac:dyDescent="0.25">
      <c r="A3268" s="21">
        <v>1659</v>
      </c>
      <c r="B3268" s="156" t="s">
        <v>6138</v>
      </c>
      <c r="C3268" s="156" t="s">
        <v>6138</v>
      </c>
      <c r="D3268" s="28" t="s">
        <v>6041</v>
      </c>
      <c r="E3268" s="28" t="s">
        <v>107</v>
      </c>
      <c r="F3268" s="27">
        <v>40968</v>
      </c>
      <c r="G3268" s="32">
        <v>1674.7</v>
      </c>
      <c r="H3268" t="e">
        <f>VLOOKUP(B3268,'MEMBER PROFILE'!A:O,15,FALSE)</f>
        <v>#N/A</v>
      </c>
    </row>
    <row r="3269" spans="1:8" x14ac:dyDescent="0.25">
      <c r="A3269" s="21">
        <v>1660</v>
      </c>
      <c r="B3269" s="156" t="s">
        <v>6118</v>
      </c>
      <c r="C3269" s="156" t="s">
        <v>6118</v>
      </c>
      <c r="D3269" s="28" t="s">
        <v>6042</v>
      </c>
      <c r="E3269" s="28" t="s">
        <v>51</v>
      </c>
      <c r="F3269" s="27">
        <v>44719</v>
      </c>
      <c r="G3269" s="32">
        <v>10040.83</v>
      </c>
      <c r="H3269" t="e">
        <f>VLOOKUP(B3269,'MEMBER PROFILE'!A:O,15,FALSE)</f>
        <v>#N/A</v>
      </c>
    </row>
    <row r="3270" spans="1:8" x14ac:dyDescent="0.25">
      <c r="A3270" s="21"/>
      <c r="B3270" s="156" t="s">
        <v>6118</v>
      </c>
      <c r="C3270" s="156" t="s">
        <v>6118</v>
      </c>
      <c r="D3270" s="28" t="s">
        <v>6042</v>
      </c>
      <c r="E3270" s="28" t="s">
        <v>52</v>
      </c>
      <c r="F3270" s="27">
        <v>44719</v>
      </c>
      <c r="G3270" s="32">
        <v>-200</v>
      </c>
      <c r="H3270" t="e">
        <f>VLOOKUP(B3270,'MEMBER PROFILE'!A:O,15,FALSE)</f>
        <v>#N/A</v>
      </c>
    </row>
    <row r="3271" spans="1:8" x14ac:dyDescent="0.25">
      <c r="A3271" s="21">
        <v>1661</v>
      </c>
      <c r="B3271" s="156" t="s">
        <v>6119</v>
      </c>
      <c r="C3271" s="156" t="s">
        <v>6119</v>
      </c>
      <c r="D3271" s="28" t="s">
        <v>6043</v>
      </c>
      <c r="E3271" s="28" t="s">
        <v>51</v>
      </c>
      <c r="F3271" s="27">
        <v>44490</v>
      </c>
      <c r="G3271" s="32">
        <v>10784.43</v>
      </c>
      <c r="H3271" t="e">
        <f>VLOOKUP(B3271,'MEMBER PROFILE'!A:O,15,FALSE)</f>
        <v>#N/A</v>
      </c>
    </row>
    <row r="3272" spans="1:8" x14ac:dyDescent="0.25">
      <c r="A3272" s="21"/>
      <c r="B3272" s="156" t="s">
        <v>6119</v>
      </c>
      <c r="C3272" s="156" t="s">
        <v>6119</v>
      </c>
      <c r="D3272" s="28" t="s">
        <v>6043</v>
      </c>
      <c r="E3272" s="28" t="s">
        <v>52</v>
      </c>
      <c r="F3272" s="27">
        <v>44490</v>
      </c>
      <c r="G3272" s="32">
        <v>300</v>
      </c>
      <c r="H3272" t="e">
        <f>VLOOKUP(B3272,'MEMBER PROFILE'!A:O,15,FALSE)</f>
        <v>#N/A</v>
      </c>
    </row>
    <row r="3273" spans="1:8" x14ac:dyDescent="0.25">
      <c r="A3273" s="21">
        <v>1662</v>
      </c>
      <c r="B3273" s="156" t="s">
        <v>6120</v>
      </c>
      <c r="C3273" s="156" t="s">
        <v>6120</v>
      </c>
      <c r="D3273" s="28" t="s">
        <v>6044</v>
      </c>
      <c r="E3273" s="28" t="s">
        <v>51</v>
      </c>
      <c r="F3273" s="27">
        <v>43776</v>
      </c>
      <c r="G3273" s="32">
        <v>12758.24</v>
      </c>
      <c r="H3273" t="e">
        <f>VLOOKUP(B3273,'MEMBER PROFILE'!A:O,15,FALSE)</f>
        <v>#N/A</v>
      </c>
    </row>
    <row r="3274" spans="1:8" x14ac:dyDescent="0.25">
      <c r="A3274" s="21"/>
      <c r="B3274" s="156" t="s">
        <v>6120</v>
      </c>
      <c r="C3274" s="156" t="s">
        <v>6120</v>
      </c>
      <c r="D3274" s="28" t="s">
        <v>6044</v>
      </c>
      <c r="E3274" s="28" t="s">
        <v>52</v>
      </c>
      <c r="F3274" s="27">
        <v>43776</v>
      </c>
      <c r="G3274" s="32">
        <v>300</v>
      </c>
      <c r="H3274" t="e">
        <f>VLOOKUP(B3274,'MEMBER PROFILE'!A:O,15,FALSE)</f>
        <v>#N/A</v>
      </c>
    </row>
    <row r="3275" spans="1:8" x14ac:dyDescent="0.25">
      <c r="A3275" s="21"/>
      <c r="B3275" s="156" t="s">
        <v>6120</v>
      </c>
      <c r="C3275" s="156" t="s">
        <v>6120</v>
      </c>
      <c r="D3275" s="28" t="s">
        <v>6044</v>
      </c>
      <c r="E3275" s="28" t="s">
        <v>107</v>
      </c>
      <c r="F3275" s="27">
        <v>42850</v>
      </c>
      <c r="G3275" s="32">
        <v>569.87</v>
      </c>
      <c r="H3275" t="e">
        <f>VLOOKUP(B3275,'MEMBER PROFILE'!A:O,15,FALSE)</f>
        <v>#N/A</v>
      </c>
    </row>
    <row r="3276" spans="1:8" x14ac:dyDescent="0.25">
      <c r="A3276" s="21">
        <v>1663</v>
      </c>
      <c r="B3276" s="156" t="s">
        <v>6153</v>
      </c>
      <c r="C3276" s="156" t="s">
        <v>6153</v>
      </c>
      <c r="D3276" s="28" t="s">
        <v>6045</v>
      </c>
      <c r="E3276" s="28" t="s">
        <v>107</v>
      </c>
      <c r="F3276" s="27">
        <v>41484</v>
      </c>
      <c r="G3276" s="32">
        <v>562.07000000000005</v>
      </c>
      <c r="H3276" t="e">
        <f>VLOOKUP(B3276,'MEMBER PROFILE'!A:O,15,FALSE)</f>
        <v>#N/A</v>
      </c>
    </row>
    <row r="3277" spans="1:8" x14ac:dyDescent="0.25">
      <c r="A3277" s="21">
        <v>1664</v>
      </c>
      <c r="B3277" s="156" t="s">
        <v>6121</v>
      </c>
      <c r="C3277" s="156" t="s">
        <v>6121</v>
      </c>
      <c r="D3277" s="28" t="s">
        <v>6046</v>
      </c>
      <c r="E3277" s="28" t="s">
        <v>51</v>
      </c>
      <c r="F3277" s="27">
        <v>40430</v>
      </c>
      <c r="G3277" s="32">
        <v>87701.57</v>
      </c>
      <c r="H3277" t="e">
        <f>VLOOKUP(B3277,'MEMBER PROFILE'!A:O,15,FALSE)</f>
        <v>#N/A</v>
      </c>
    </row>
    <row r="3278" spans="1:8" x14ac:dyDescent="0.25">
      <c r="A3278" s="21"/>
      <c r="B3278" s="156" t="s">
        <v>6121</v>
      </c>
      <c r="C3278" s="156" t="s">
        <v>6121</v>
      </c>
      <c r="D3278" s="28" t="s">
        <v>6046</v>
      </c>
      <c r="E3278" s="28" t="s">
        <v>52</v>
      </c>
      <c r="F3278" s="27">
        <v>40430</v>
      </c>
      <c r="G3278" s="32">
        <v>300</v>
      </c>
      <c r="H3278" t="e">
        <f>VLOOKUP(B3278,'MEMBER PROFILE'!A:O,15,FALSE)</f>
        <v>#N/A</v>
      </c>
    </row>
    <row r="3279" spans="1:8" x14ac:dyDescent="0.25">
      <c r="A3279" s="21">
        <v>1665</v>
      </c>
      <c r="B3279" s="156" t="s">
        <v>6122</v>
      </c>
      <c r="C3279" s="156" t="s">
        <v>6122</v>
      </c>
      <c r="D3279" s="28" t="s">
        <v>6047</v>
      </c>
      <c r="E3279" s="28" t="s">
        <v>51</v>
      </c>
      <c r="F3279" s="27">
        <v>44763</v>
      </c>
      <c r="G3279" s="32">
        <v>10417.43</v>
      </c>
      <c r="H3279" t="e">
        <f>VLOOKUP(B3279,'MEMBER PROFILE'!A:O,15,FALSE)</f>
        <v>#N/A</v>
      </c>
    </row>
    <row r="3280" spans="1:8" x14ac:dyDescent="0.25">
      <c r="A3280" s="21"/>
      <c r="B3280" s="156" t="s">
        <v>6122</v>
      </c>
      <c r="C3280" s="156" t="s">
        <v>6122</v>
      </c>
      <c r="D3280" s="28" t="s">
        <v>6047</v>
      </c>
      <c r="E3280" s="28" t="s">
        <v>52</v>
      </c>
      <c r="F3280" s="27">
        <v>44763</v>
      </c>
      <c r="G3280" s="32">
        <v>300</v>
      </c>
      <c r="H3280" t="e">
        <f>VLOOKUP(B3280,'MEMBER PROFILE'!A:O,15,FALSE)</f>
        <v>#N/A</v>
      </c>
    </row>
    <row r="3281" spans="1:8" x14ac:dyDescent="0.25">
      <c r="A3281" s="21">
        <v>1666</v>
      </c>
      <c r="B3281" s="156" t="s">
        <v>6123</v>
      </c>
      <c r="C3281" s="156" t="s">
        <v>6123</v>
      </c>
      <c r="D3281" s="28" t="s">
        <v>6048</v>
      </c>
      <c r="E3281" s="28" t="s">
        <v>51</v>
      </c>
      <c r="F3281" s="27">
        <v>44782</v>
      </c>
      <c r="G3281" s="32">
        <v>10239.4</v>
      </c>
      <c r="H3281" t="e">
        <f>VLOOKUP(B3281,'MEMBER PROFILE'!A:O,15,FALSE)</f>
        <v>#N/A</v>
      </c>
    </row>
    <row r="3282" spans="1:8" x14ac:dyDescent="0.25">
      <c r="A3282" s="21"/>
      <c r="B3282" s="156" t="s">
        <v>6123</v>
      </c>
      <c r="C3282" s="156" t="s">
        <v>6123</v>
      </c>
      <c r="D3282" s="28" t="s">
        <v>6048</v>
      </c>
      <c r="E3282" s="28" t="s">
        <v>52</v>
      </c>
      <c r="F3282" s="27">
        <v>44782</v>
      </c>
      <c r="G3282" s="32">
        <v>0</v>
      </c>
      <c r="H3282" t="e">
        <f>VLOOKUP(B3282,'MEMBER PROFILE'!A:O,15,FALSE)</f>
        <v>#N/A</v>
      </c>
    </row>
    <row r="3283" spans="1:8" x14ac:dyDescent="0.25">
      <c r="A3283" s="21">
        <v>1667</v>
      </c>
      <c r="B3283" s="156" t="s">
        <v>6161</v>
      </c>
      <c r="C3283" s="156" t="s">
        <v>6161</v>
      </c>
      <c r="D3283" s="28" t="s">
        <v>6049</v>
      </c>
      <c r="E3283" s="28" t="s">
        <v>51</v>
      </c>
      <c r="F3283" s="27">
        <v>44782</v>
      </c>
      <c r="G3283" s="32">
        <v>10239.4</v>
      </c>
      <c r="H3283" t="e">
        <f>VLOOKUP(B3283,'MEMBER PROFILE'!A:O,15,FALSE)</f>
        <v>#N/A</v>
      </c>
    </row>
    <row r="3284" spans="1:8" x14ac:dyDescent="0.25">
      <c r="A3284" s="21"/>
      <c r="B3284" s="156" t="s">
        <v>6161</v>
      </c>
      <c r="C3284" s="156" t="s">
        <v>6161</v>
      </c>
      <c r="D3284" s="28" t="s">
        <v>6049</v>
      </c>
      <c r="E3284" s="28" t="s">
        <v>52</v>
      </c>
      <c r="F3284" s="27">
        <v>44782</v>
      </c>
      <c r="G3284" s="32">
        <v>0</v>
      </c>
      <c r="H3284" t="e">
        <f>VLOOKUP(B3284,'MEMBER PROFILE'!A:O,15,FALSE)</f>
        <v>#N/A</v>
      </c>
    </row>
    <row r="3285" spans="1:8" x14ac:dyDescent="0.25">
      <c r="A3285" s="21">
        <v>1668</v>
      </c>
      <c r="B3285" s="156" t="s">
        <v>6166</v>
      </c>
      <c r="C3285" s="156" t="s">
        <v>6166</v>
      </c>
      <c r="D3285" s="28" t="s">
        <v>6093</v>
      </c>
      <c r="E3285" s="28" t="s">
        <v>51</v>
      </c>
      <c r="F3285" s="27">
        <v>39293</v>
      </c>
      <c r="G3285" s="32">
        <v>10842.67</v>
      </c>
      <c r="H3285" t="e">
        <f>VLOOKUP(B3285,'MEMBER PROFILE'!A:O,15,FALSE)</f>
        <v>#N/A</v>
      </c>
    </row>
    <row r="3286" spans="1:8" x14ac:dyDescent="0.25">
      <c r="A3286" s="21"/>
      <c r="B3286" s="156" t="s">
        <v>6166</v>
      </c>
      <c r="C3286" s="156" t="s">
        <v>6166</v>
      </c>
      <c r="D3286" s="28" t="s">
        <v>6093</v>
      </c>
      <c r="E3286" s="28" t="s">
        <v>52</v>
      </c>
      <c r="F3286" s="27">
        <v>39293</v>
      </c>
      <c r="G3286" s="32">
        <v>-700</v>
      </c>
      <c r="H3286" t="e">
        <f>VLOOKUP(B3286,'MEMBER PROFILE'!A:O,15,FALSE)</f>
        <v>#N/A</v>
      </c>
    </row>
    <row r="3287" spans="1:8" x14ac:dyDescent="0.25">
      <c r="A3287" s="21">
        <v>1669</v>
      </c>
      <c r="B3287" s="156" t="s">
        <v>6171</v>
      </c>
      <c r="C3287" s="156" t="s">
        <v>6171</v>
      </c>
      <c r="D3287" s="28" t="s">
        <v>6095</v>
      </c>
      <c r="E3287" s="28" t="s">
        <v>51</v>
      </c>
      <c r="F3287" s="27">
        <v>42243</v>
      </c>
      <c r="G3287" s="32">
        <v>40957.67</v>
      </c>
      <c r="H3287" t="e">
        <f>VLOOKUP(B3287,'MEMBER PROFILE'!A:O,15,FALSE)</f>
        <v>#N/A</v>
      </c>
    </row>
    <row r="3288" spans="1:8" x14ac:dyDescent="0.25">
      <c r="A3288" s="21"/>
      <c r="B3288" s="156" t="s">
        <v>6171</v>
      </c>
      <c r="C3288" s="156" t="s">
        <v>6171</v>
      </c>
      <c r="D3288" s="28" t="s">
        <v>6095</v>
      </c>
      <c r="E3288" s="28" t="s">
        <v>52</v>
      </c>
      <c r="F3288" s="27">
        <v>42243</v>
      </c>
      <c r="G3288" s="32">
        <v>300</v>
      </c>
      <c r="H3288" t="e">
        <f>VLOOKUP(B3288,'MEMBER PROFILE'!A:O,15,FALSE)</f>
        <v>#N/A</v>
      </c>
    </row>
    <row r="3289" spans="1:8" x14ac:dyDescent="0.25">
      <c r="A3289" s="21"/>
      <c r="B3289" s="156" t="s">
        <v>6171</v>
      </c>
      <c r="C3289" s="156" t="s">
        <v>6171</v>
      </c>
      <c r="D3289" s="28" t="s">
        <v>6095</v>
      </c>
      <c r="E3289" s="28" t="s">
        <v>107</v>
      </c>
      <c r="F3289" s="27">
        <v>42305</v>
      </c>
      <c r="G3289" s="32">
        <v>986.12</v>
      </c>
      <c r="H3289" t="e">
        <f>VLOOKUP(B3289,'MEMBER PROFILE'!A:O,15,FALSE)</f>
        <v>#N/A</v>
      </c>
    </row>
    <row r="3290" spans="1:8" x14ac:dyDescent="0.25">
      <c r="A3290" s="21">
        <v>1670</v>
      </c>
      <c r="B3290" s="156" t="s">
        <v>6174</v>
      </c>
      <c r="C3290" s="156" t="s">
        <v>6174</v>
      </c>
      <c r="D3290" s="28" t="s">
        <v>6097</v>
      </c>
      <c r="E3290" s="28" t="s">
        <v>51</v>
      </c>
      <c r="F3290" s="27">
        <v>42853</v>
      </c>
      <c r="G3290" s="32">
        <v>15126.69</v>
      </c>
      <c r="H3290" t="e">
        <f>VLOOKUP(B3290,'MEMBER PROFILE'!A:O,15,FALSE)</f>
        <v>#N/A</v>
      </c>
    </row>
    <row r="3291" spans="1:8" x14ac:dyDescent="0.25">
      <c r="A3291" s="21"/>
      <c r="B3291" s="156" t="s">
        <v>6174</v>
      </c>
      <c r="C3291" s="156" t="s">
        <v>6174</v>
      </c>
      <c r="D3291" s="28" t="s">
        <v>6097</v>
      </c>
      <c r="E3291" s="28" t="s">
        <v>52</v>
      </c>
      <c r="F3291" s="27">
        <v>42853</v>
      </c>
      <c r="G3291" s="32">
        <v>200</v>
      </c>
      <c r="H3291" t="e">
        <f>VLOOKUP(B3291,'MEMBER PROFILE'!A:O,15,FALSE)</f>
        <v>#N/A</v>
      </c>
    </row>
    <row r="3292" spans="1:8" x14ac:dyDescent="0.25">
      <c r="A3292" s="21">
        <v>1671</v>
      </c>
      <c r="B3292" s="156" t="s">
        <v>6176</v>
      </c>
      <c r="C3292" s="156" t="s">
        <v>6176</v>
      </c>
      <c r="D3292" s="28" t="s">
        <v>6098</v>
      </c>
      <c r="E3292" s="28" t="s">
        <v>51</v>
      </c>
      <c r="F3292" s="27">
        <v>45462</v>
      </c>
      <c r="G3292" s="32">
        <v>15000</v>
      </c>
      <c r="H3292" t="e">
        <f>VLOOKUP(B3292,'MEMBER PROFILE'!A:O,15,FALSE)</f>
        <v>#N/A</v>
      </c>
    </row>
    <row r="3293" spans="1:8" x14ac:dyDescent="0.25">
      <c r="A3293" s="21"/>
      <c r="B3293" s="156" t="s">
        <v>6176</v>
      </c>
      <c r="C3293" s="156" t="s">
        <v>6176</v>
      </c>
      <c r="D3293" s="28" t="s">
        <v>6098</v>
      </c>
      <c r="E3293" s="28" t="s">
        <v>52</v>
      </c>
      <c r="F3293" s="27">
        <v>45462</v>
      </c>
      <c r="G3293" s="32">
        <v>1500</v>
      </c>
      <c r="H3293" t="e">
        <f>VLOOKUP(B3293,'MEMBER PROFILE'!A:O,15,FALSE)</f>
        <v>#N/A</v>
      </c>
    </row>
    <row r="3294" spans="1:8" x14ac:dyDescent="0.25">
      <c r="A3294" s="21">
        <v>1672</v>
      </c>
      <c r="B3294" s="156" t="s">
        <v>6156</v>
      </c>
      <c r="C3294" s="156" t="s">
        <v>6156</v>
      </c>
      <c r="D3294" s="28" t="s">
        <v>6104</v>
      </c>
      <c r="E3294" s="28" t="s">
        <v>107</v>
      </c>
      <c r="F3294" s="27">
        <v>45083</v>
      </c>
      <c r="G3294" s="32">
        <v>19550.45</v>
      </c>
      <c r="H3294" t="e">
        <f>VLOOKUP(B3294,'MEMBER PROFILE'!A:O,15,FALSE)</f>
        <v>#N/A</v>
      </c>
    </row>
    <row r="3295" spans="1:8" x14ac:dyDescent="0.25">
      <c r="A3295" s="21">
        <v>1673</v>
      </c>
      <c r="B3295" s="156" t="s">
        <v>6180</v>
      </c>
      <c r="C3295" s="156" t="s">
        <v>6180</v>
      </c>
      <c r="D3295" s="28" t="s">
        <v>6110</v>
      </c>
      <c r="E3295" s="28" t="s">
        <v>51</v>
      </c>
      <c r="F3295" s="27">
        <v>45377</v>
      </c>
      <c r="G3295" s="32">
        <v>15150</v>
      </c>
      <c r="H3295" t="e">
        <f>VLOOKUP(B3295,'MEMBER PROFILE'!A:O,15,FALSE)</f>
        <v>#N/A</v>
      </c>
    </row>
    <row r="3296" spans="1:8" x14ac:dyDescent="0.25">
      <c r="A3296" s="21"/>
      <c r="B3296" s="156" t="s">
        <v>6180</v>
      </c>
      <c r="C3296" s="156" t="s">
        <v>6180</v>
      </c>
      <c r="D3296" s="28" t="s">
        <v>6110</v>
      </c>
      <c r="E3296" s="28" t="s">
        <v>52</v>
      </c>
      <c r="F3296" s="27">
        <v>45377</v>
      </c>
      <c r="G3296" s="32">
        <v>1500</v>
      </c>
      <c r="H3296" t="e">
        <f>VLOOKUP(B3296,'MEMBER PROFILE'!A:O,15,FALSE)</f>
        <v>#N/A</v>
      </c>
    </row>
    <row r="3297" spans="1:8" x14ac:dyDescent="0.25">
      <c r="A3297" s="21">
        <v>1674</v>
      </c>
      <c r="B3297" s="156" t="s">
        <v>6158</v>
      </c>
      <c r="C3297" s="156" t="s">
        <v>6158</v>
      </c>
      <c r="D3297" s="28" t="s">
        <v>6106</v>
      </c>
      <c r="E3297" s="28" t="s">
        <v>107</v>
      </c>
      <c r="F3297" s="27">
        <v>42027</v>
      </c>
      <c r="G3297" s="32">
        <v>564.87</v>
      </c>
      <c r="H3297" t="e">
        <f>VLOOKUP(B3297,'MEMBER PROFILE'!A:O,15,FALSE)</f>
        <v>#N/A</v>
      </c>
    </row>
    <row r="3298" spans="1:8" x14ac:dyDescent="0.25">
      <c r="A3298" s="21">
        <v>1675</v>
      </c>
      <c r="B3298" s="156" t="s">
        <v>6181</v>
      </c>
      <c r="C3298" s="156" t="s">
        <v>6181</v>
      </c>
      <c r="D3298" s="28" t="s">
        <v>6112</v>
      </c>
      <c r="E3298" s="28" t="s">
        <v>51</v>
      </c>
      <c r="F3298" s="27">
        <v>44474</v>
      </c>
      <c r="G3298" s="32">
        <v>10626.02</v>
      </c>
      <c r="H3298" t="e">
        <f>VLOOKUP(B3298,'MEMBER PROFILE'!A:O,15,FALSE)</f>
        <v>#N/A</v>
      </c>
    </row>
    <row r="3299" spans="1:8" x14ac:dyDescent="0.25">
      <c r="A3299" s="21"/>
      <c r="B3299" s="156" t="s">
        <v>6181</v>
      </c>
      <c r="C3299" s="156" t="s">
        <v>6181</v>
      </c>
      <c r="D3299" s="28" t="s">
        <v>6112</v>
      </c>
      <c r="E3299" s="28" t="s">
        <v>52</v>
      </c>
      <c r="F3299" s="27">
        <v>44474</v>
      </c>
      <c r="G3299" s="32">
        <v>300</v>
      </c>
      <c r="H3299" t="e">
        <f>VLOOKUP(B3299,'MEMBER PROFILE'!A:O,15,FALSE)</f>
        <v>#N/A</v>
      </c>
    </row>
    <row r="3300" spans="1:8" x14ac:dyDescent="0.25">
      <c r="A3300" s="21">
        <v>1676</v>
      </c>
      <c r="B3300" s="156" t="s">
        <v>6182</v>
      </c>
      <c r="C3300" s="156" t="s">
        <v>6182</v>
      </c>
      <c r="D3300" s="28" t="s">
        <v>6125</v>
      </c>
      <c r="E3300" s="28" t="s">
        <v>51</v>
      </c>
      <c r="F3300" s="27">
        <v>45338</v>
      </c>
      <c r="G3300" s="32">
        <v>15600</v>
      </c>
      <c r="H3300" t="e">
        <f>VLOOKUP(B3300,'MEMBER PROFILE'!A:O,15,FALSE)</f>
        <v>#N/A</v>
      </c>
    </row>
    <row r="3301" spans="1:8" x14ac:dyDescent="0.25">
      <c r="A3301" s="21"/>
      <c r="B3301" s="156" t="s">
        <v>6182</v>
      </c>
      <c r="C3301" s="156" t="s">
        <v>6182</v>
      </c>
      <c r="D3301" s="28" t="s">
        <v>6125</v>
      </c>
      <c r="E3301" s="28" t="s">
        <v>52</v>
      </c>
      <c r="F3301" s="27">
        <v>45338</v>
      </c>
      <c r="G3301" s="32">
        <v>1500</v>
      </c>
      <c r="H3301" t="e">
        <f>VLOOKUP(B3301,'MEMBER PROFILE'!A:O,15,FALSE)</f>
        <v>#N/A</v>
      </c>
    </row>
    <row r="3302" spans="1:8" x14ac:dyDescent="0.25">
      <c r="A3302" s="21">
        <v>1677</v>
      </c>
      <c r="B3302" s="156" t="s">
        <v>6183</v>
      </c>
      <c r="C3302" s="156" t="s">
        <v>6183</v>
      </c>
      <c r="D3302" s="28" t="s">
        <v>6128</v>
      </c>
      <c r="E3302" s="28" t="s">
        <v>51</v>
      </c>
      <c r="F3302" s="27">
        <v>42412</v>
      </c>
      <c r="G3302" s="32">
        <v>41405.43</v>
      </c>
      <c r="H3302" t="e">
        <f>VLOOKUP(B3302,'MEMBER PROFILE'!A:O,15,FALSE)</f>
        <v>#N/A</v>
      </c>
    </row>
    <row r="3303" spans="1:8" x14ac:dyDescent="0.25">
      <c r="A3303" s="21"/>
      <c r="B3303" s="156" t="s">
        <v>6183</v>
      </c>
      <c r="C3303" s="156" t="s">
        <v>6183</v>
      </c>
      <c r="D3303" s="28" t="s">
        <v>6128</v>
      </c>
      <c r="E3303" s="28" t="s">
        <v>52</v>
      </c>
      <c r="F3303" s="27">
        <v>42412</v>
      </c>
      <c r="G3303" s="32">
        <v>300</v>
      </c>
      <c r="H3303" t="e">
        <f>VLOOKUP(B3303,'MEMBER PROFILE'!A:O,15,FALSE)</f>
        <v>#N/A</v>
      </c>
    </row>
    <row r="3304" spans="1:8" x14ac:dyDescent="0.25">
      <c r="A3304" s="21">
        <v>1678</v>
      </c>
      <c r="B3304" s="156" t="s">
        <v>6244</v>
      </c>
      <c r="C3304" s="156" t="s">
        <v>6244</v>
      </c>
      <c r="D3304" s="28" t="s">
        <v>6140</v>
      </c>
      <c r="E3304" s="28" t="s">
        <v>107</v>
      </c>
      <c r="F3304" s="27">
        <v>41242</v>
      </c>
      <c r="G3304" s="32">
        <v>715.54</v>
      </c>
      <c r="H3304" t="e">
        <f>VLOOKUP(B3304,'MEMBER PROFILE'!A:O,15,FALSE)</f>
        <v>#N/A</v>
      </c>
    </row>
    <row r="3305" spans="1:8" x14ac:dyDescent="0.25">
      <c r="A3305" s="21">
        <v>1679</v>
      </c>
      <c r="B3305" s="156" t="s">
        <v>6184</v>
      </c>
      <c r="C3305" s="156" t="s">
        <v>6184</v>
      </c>
      <c r="D3305" s="28" t="s">
        <v>6131</v>
      </c>
      <c r="E3305" s="28" t="s">
        <v>51</v>
      </c>
      <c r="F3305" s="27">
        <v>44244</v>
      </c>
      <c r="G3305" s="32">
        <v>10407.290000000001</v>
      </c>
      <c r="H3305" t="e">
        <f>VLOOKUP(B3305,'MEMBER PROFILE'!A:O,15,FALSE)</f>
        <v>#N/A</v>
      </c>
    </row>
    <row r="3306" spans="1:8" x14ac:dyDescent="0.25">
      <c r="A3306" s="21"/>
      <c r="B3306" s="156" t="s">
        <v>6184</v>
      </c>
      <c r="C3306" s="156" t="s">
        <v>6184</v>
      </c>
      <c r="D3306" s="28" t="s">
        <v>6131</v>
      </c>
      <c r="E3306" s="28" t="s">
        <v>52</v>
      </c>
      <c r="F3306" s="27">
        <v>44244</v>
      </c>
      <c r="G3306" s="32">
        <v>200</v>
      </c>
      <c r="H3306" t="e">
        <f>VLOOKUP(B3306,'MEMBER PROFILE'!A:O,15,FALSE)</f>
        <v>#N/A</v>
      </c>
    </row>
    <row r="3307" spans="1:8" x14ac:dyDescent="0.25">
      <c r="A3307" s="21"/>
      <c r="B3307" s="156" t="s">
        <v>6184</v>
      </c>
      <c r="C3307" s="156" t="s">
        <v>6184</v>
      </c>
      <c r="D3307" s="28" t="s">
        <v>6131</v>
      </c>
      <c r="E3307" s="28" t="s">
        <v>107</v>
      </c>
      <c r="F3307" s="27">
        <v>39255</v>
      </c>
      <c r="G3307" s="32">
        <v>2215.92</v>
      </c>
      <c r="H3307" t="e">
        <f>VLOOKUP(B3307,'MEMBER PROFILE'!A:O,15,FALSE)</f>
        <v>#N/A</v>
      </c>
    </row>
    <row r="3308" spans="1:8" x14ac:dyDescent="0.25">
      <c r="A3308" s="21">
        <v>1680</v>
      </c>
      <c r="B3308" s="156" t="s">
        <v>6185</v>
      </c>
      <c r="C3308" s="156" t="s">
        <v>6185</v>
      </c>
      <c r="D3308" s="28" t="s">
        <v>6134</v>
      </c>
      <c r="E3308" s="28" t="s">
        <v>51</v>
      </c>
      <c r="F3308" s="27">
        <v>45330</v>
      </c>
      <c r="G3308" s="32">
        <v>16380</v>
      </c>
      <c r="H3308" t="e">
        <f>VLOOKUP(B3308,'MEMBER PROFILE'!A:O,15,FALSE)</f>
        <v>#N/A</v>
      </c>
    </row>
    <row r="3309" spans="1:8" x14ac:dyDescent="0.25">
      <c r="A3309" s="21"/>
      <c r="B3309" s="156" t="s">
        <v>6185</v>
      </c>
      <c r="C3309" s="156" t="s">
        <v>6185</v>
      </c>
      <c r="D3309" s="28" t="s">
        <v>6134</v>
      </c>
      <c r="E3309" s="28" t="s">
        <v>52</v>
      </c>
      <c r="F3309" s="27">
        <v>45330</v>
      </c>
      <c r="G3309" s="32">
        <v>1500</v>
      </c>
      <c r="H3309" t="e">
        <f>VLOOKUP(B3309,'MEMBER PROFILE'!A:O,15,FALSE)</f>
        <v>#N/A</v>
      </c>
    </row>
    <row r="3310" spans="1:8" x14ac:dyDescent="0.25">
      <c r="A3310" s="21">
        <v>1681</v>
      </c>
      <c r="B3310" s="156" t="s">
        <v>6186</v>
      </c>
      <c r="C3310" s="156" t="s">
        <v>6186</v>
      </c>
      <c r="D3310" s="28" t="s">
        <v>6136</v>
      </c>
      <c r="E3310" s="28" t="s">
        <v>51</v>
      </c>
      <c r="F3310" s="27">
        <v>44244</v>
      </c>
      <c r="G3310" s="32">
        <v>10407.290000000001</v>
      </c>
      <c r="H3310" t="e">
        <f>VLOOKUP(B3310,'MEMBER PROFILE'!A:O,15,FALSE)</f>
        <v>#N/A</v>
      </c>
    </row>
    <row r="3311" spans="1:8" x14ac:dyDescent="0.25">
      <c r="A3311" s="21"/>
      <c r="B3311" s="156" t="s">
        <v>6186</v>
      </c>
      <c r="C3311" s="156" t="s">
        <v>6186</v>
      </c>
      <c r="D3311" s="28" t="s">
        <v>6136</v>
      </c>
      <c r="E3311" s="28" t="s">
        <v>52</v>
      </c>
      <c r="F3311" s="27">
        <v>44244</v>
      </c>
      <c r="G3311" s="32">
        <v>200</v>
      </c>
      <c r="H3311" t="e">
        <f>VLOOKUP(B3311,'MEMBER PROFILE'!A:O,15,FALSE)</f>
        <v>#N/A</v>
      </c>
    </row>
    <row r="3312" spans="1:8" x14ac:dyDescent="0.25">
      <c r="A3312" s="21"/>
      <c r="B3312" s="156" t="s">
        <v>6186</v>
      </c>
      <c r="C3312" s="156" t="s">
        <v>6186</v>
      </c>
      <c r="D3312" s="28" t="s">
        <v>6136</v>
      </c>
      <c r="E3312" s="28" t="s">
        <v>107</v>
      </c>
      <c r="F3312" s="27">
        <v>41278</v>
      </c>
      <c r="G3312" s="32">
        <v>1002.6</v>
      </c>
      <c r="H3312" t="e">
        <f>VLOOKUP(B3312,'MEMBER PROFILE'!A:O,15,FALSE)</f>
        <v>#N/A</v>
      </c>
    </row>
    <row r="3313" spans="1:8" x14ac:dyDescent="0.25">
      <c r="A3313" s="21">
        <v>1682</v>
      </c>
      <c r="B3313" s="156" t="s">
        <v>6207</v>
      </c>
      <c r="C3313" s="156" t="s">
        <v>6207</v>
      </c>
      <c r="D3313" s="28" t="s">
        <v>6142</v>
      </c>
      <c r="E3313" s="28" t="s">
        <v>51</v>
      </c>
      <c r="F3313" s="27">
        <v>43999</v>
      </c>
      <c r="G3313" s="32">
        <v>10870.4</v>
      </c>
      <c r="H3313" t="e">
        <f>VLOOKUP(B3313,'MEMBER PROFILE'!A:O,15,FALSE)</f>
        <v>#N/A</v>
      </c>
    </row>
    <row r="3314" spans="1:8" x14ac:dyDescent="0.25">
      <c r="A3314" s="21"/>
      <c r="B3314" s="156" t="s">
        <v>6207</v>
      </c>
      <c r="C3314" s="156" t="s">
        <v>6207</v>
      </c>
      <c r="D3314" s="28" t="s">
        <v>6142</v>
      </c>
      <c r="E3314" s="28" t="s">
        <v>52</v>
      </c>
      <c r="F3314" s="27">
        <v>43999</v>
      </c>
      <c r="G3314" s="32">
        <v>200</v>
      </c>
      <c r="H3314" t="e">
        <f>VLOOKUP(B3314,'MEMBER PROFILE'!A:O,15,FALSE)</f>
        <v>#N/A</v>
      </c>
    </row>
    <row r="3315" spans="1:8" x14ac:dyDescent="0.25">
      <c r="A3315" s="21">
        <v>1683</v>
      </c>
      <c r="B3315" s="156" t="s">
        <v>6208</v>
      </c>
      <c r="C3315" s="156" t="s">
        <v>6208</v>
      </c>
      <c r="D3315" s="28" t="s">
        <v>6143</v>
      </c>
      <c r="E3315" s="28" t="s">
        <v>51</v>
      </c>
      <c r="F3315" s="27">
        <v>43999</v>
      </c>
      <c r="G3315" s="32">
        <v>10589.05</v>
      </c>
      <c r="H3315" t="e">
        <f>VLOOKUP(B3315,'MEMBER PROFILE'!A:O,15,FALSE)</f>
        <v>#N/A</v>
      </c>
    </row>
    <row r="3316" spans="1:8" x14ac:dyDescent="0.25">
      <c r="A3316" s="21"/>
      <c r="B3316" s="156" t="s">
        <v>6208</v>
      </c>
      <c r="C3316" s="156" t="s">
        <v>6208</v>
      </c>
      <c r="D3316" s="28" t="s">
        <v>6143</v>
      </c>
      <c r="E3316" s="28" t="s">
        <v>52</v>
      </c>
      <c r="F3316" s="27">
        <v>43999</v>
      </c>
      <c r="G3316" s="32">
        <v>200</v>
      </c>
      <c r="H3316" t="e">
        <f>VLOOKUP(B3316,'MEMBER PROFILE'!A:O,15,FALSE)</f>
        <v>#N/A</v>
      </c>
    </row>
    <row r="3317" spans="1:8" x14ac:dyDescent="0.25">
      <c r="A3317" s="21">
        <v>1684</v>
      </c>
      <c r="B3317" s="156" t="s">
        <v>6209</v>
      </c>
      <c r="C3317" s="156" t="s">
        <v>6209</v>
      </c>
      <c r="D3317" s="28" t="s">
        <v>6149</v>
      </c>
      <c r="E3317" s="28" t="s">
        <v>51</v>
      </c>
      <c r="F3317" s="27">
        <v>40154</v>
      </c>
      <c r="G3317" s="32">
        <v>36934.86</v>
      </c>
      <c r="H3317" t="e">
        <f>VLOOKUP(B3317,'MEMBER PROFILE'!A:O,15,FALSE)</f>
        <v>#N/A</v>
      </c>
    </row>
    <row r="3318" spans="1:8" x14ac:dyDescent="0.25">
      <c r="A3318" s="21"/>
      <c r="B3318" s="156" t="s">
        <v>6209</v>
      </c>
      <c r="C3318" s="156" t="s">
        <v>6209</v>
      </c>
      <c r="D3318" s="28" t="s">
        <v>6149</v>
      </c>
      <c r="E3318" s="28" t="s">
        <v>52</v>
      </c>
      <c r="F3318" s="27">
        <v>40154</v>
      </c>
      <c r="G3318" s="32">
        <v>300</v>
      </c>
      <c r="H3318" t="e">
        <f>VLOOKUP(B3318,'MEMBER PROFILE'!A:O,15,FALSE)</f>
        <v>#N/A</v>
      </c>
    </row>
    <row r="3319" spans="1:8" x14ac:dyDescent="0.25">
      <c r="A3319" s="21"/>
      <c r="B3319" s="156" t="s">
        <v>6209</v>
      </c>
      <c r="C3319" s="156" t="s">
        <v>6209</v>
      </c>
      <c r="D3319" s="28" t="s">
        <v>6149</v>
      </c>
      <c r="E3319" s="28" t="s">
        <v>107</v>
      </c>
      <c r="F3319" s="27">
        <v>40184</v>
      </c>
      <c r="G3319" s="32">
        <v>3099.14</v>
      </c>
      <c r="H3319" t="e">
        <f>VLOOKUP(B3319,'MEMBER PROFILE'!A:O,15,FALSE)</f>
        <v>#N/A</v>
      </c>
    </row>
    <row r="3320" spans="1:8" x14ac:dyDescent="0.25">
      <c r="A3320" s="21">
        <v>1685</v>
      </c>
      <c r="B3320" s="156" t="s">
        <v>6248</v>
      </c>
      <c r="C3320" s="156" t="s">
        <v>6248</v>
      </c>
      <c r="D3320" s="28" t="s">
        <v>6150</v>
      </c>
      <c r="E3320" s="28" t="s">
        <v>107</v>
      </c>
      <c r="F3320" s="27">
        <v>45341</v>
      </c>
      <c r="G3320" s="32">
        <v>503.05</v>
      </c>
      <c r="H3320" t="e">
        <f>VLOOKUP(B3320,'MEMBER PROFILE'!A:O,15,FALSE)</f>
        <v>#N/A</v>
      </c>
    </row>
    <row r="3321" spans="1:8" x14ac:dyDescent="0.25">
      <c r="A3321" s="21">
        <v>1686</v>
      </c>
      <c r="B3321" s="156" t="s">
        <v>6210</v>
      </c>
      <c r="C3321" s="156" t="s">
        <v>6210</v>
      </c>
      <c r="D3321" s="28" t="s">
        <v>6147</v>
      </c>
      <c r="E3321" s="28" t="s">
        <v>51</v>
      </c>
      <c r="F3321" s="27">
        <v>45034</v>
      </c>
      <c r="G3321" s="32">
        <v>15150</v>
      </c>
      <c r="H3321" t="e">
        <f>VLOOKUP(B3321,'MEMBER PROFILE'!A:O,15,FALSE)</f>
        <v>#N/A</v>
      </c>
    </row>
    <row r="3322" spans="1:8" x14ac:dyDescent="0.25">
      <c r="A3322" s="21"/>
      <c r="B3322" s="156" t="s">
        <v>6210</v>
      </c>
      <c r="C3322" s="156" t="s">
        <v>6210</v>
      </c>
      <c r="D3322" s="28" t="s">
        <v>6147</v>
      </c>
      <c r="E3322" s="28" t="s">
        <v>52</v>
      </c>
      <c r="F3322" s="27">
        <v>45034</v>
      </c>
      <c r="G3322" s="32">
        <v>800</v>
      </c>
      <c r="H3322" t="e">
        <f>VLOOKUP(B3322,'MEMBER PROFILE'!A:O,15,FALSE)</f>
        <v>#N/A</v>
      </c>
    </row>
    <row r="3323" spans="1:8" x14ac:dyDescent="0.25">
      <c r="A3323" s="21">
        <v>1687</v>
      </c>
      <c r="B3323" s="156" t="s">
        <v>6249</v>
      </c>
      <c r="C3323" s="156" t="s">
        <v>6249</v>
      </c>
      <c r="D3323" s="28" t="s">
        <v>6157</v>
      </c>
      <c r="E3323" s="28" t="s">
        <v>107</v>
      </c>
      <c r="F3323" s="27">
        <v>42619</v>
      </c>
      <c r="G3323" s="32">
        <v>1235.3900000000001</v>
      </c>
      <c r="H3323" t="e">
        <f>VLOOKUP(B3323,'MEMBER PROFILE'!A:O,15,FALSE)</f>
        <v>#N/A</v>
      </c>
    </row>
    <row r="3324" spans="1:8" x14ac:dyDescent="0.25">
      <c r="A3324" s="21">
        <v>1688</v>
      </c>
      <c r="B3324" s="156" t="s">
        <v>6254</v>
      </c>
      <c r="C3324" s="156" t="s">
        <v>6254</v>
      </c>
      <c r="D3324" s="28" t="s">
        <v>6160</v>
      </c>
      <c r="E3324" s="28" t="s">
        <v>107</v>
      </c>
      <c r="F3324" s="27">
        <v>42040</v>
      </c>
      <c r="G3324" s="32">
        <v>594.22</v>
      </c>
      <c r="H3324" t="e">
        <f>VLOOKUP(B3324,'MEMBER PROFILE'!A:O,15,FALSE)</f>
        <v>#N/A</v>
      </c>
    </row>
    <row r="3325" spans="1:8" x14ac:dyDescent="0.25">
      <c r="A3325" s="21">
        <v>1689</v>
      </c>
      <c r="B3325" s="156" t="s">
        <v>6211</v>
      </c>
      <c r="C3325" s="156" t="s">
        <v>6211</v>
      </c>
      <c r="D3325" s="28" t="s">
        <v>6164</v>
      </c>
      <c r="E3325" s="28" t="s">
        <v>51</v>
      </c>
      <c r="F3325" s="27">
        <v>44630</v>
      </c>
      <c r="G3325" s="32">
        <v>16022.83</v>
      </c>
      <c r="H3325" t="e">
        <f>VLOOKUP(B3325,'MEMBER PROFILE'!A:O,15,FALSE)</f>
        <v>#N/A</v>
      </c>
    </row>
    <row r="3326" spans="1:8" x14ac:dyDescent="0.25">
      <c r="A3326" s="21"/>
      <c r="B3326" s="156" t="s">
        <v>6211</v>
      </c>
      <c r="C3326" s="156" t="s">
        <v>6211</v>
      </c>
      <c r="D3326" s="28" t="s">
        <v>6164</v>
      </c>
      <c r="E3326" s="28" t="s">
        <v>52</v>
      </c>
      <c r="F3326" s="27">
        <v>44630</v>
      </c>
      <c r="G3326" s="32">
        <v>300</v>
      </c>
      <c r="H3326" t="e">
        <f>VLOOKUP(B3326,'MEMBER PROFILE'!A:O,15,FALSE)</f>
        <v>#N/A</v>
      </c>
    </row>
    <row r="3327" spans="1:8" x14ac:dyDescent="0.25">
      <c r="A3327" s="21">
        <v>1690</v>
      </c>
      <c r="B3327" s="156" t="s">
        <v>6212</v>
      </c>
      <c r="C3327" s="156" t="s">
        <v>6212</v>
      </c>
      <c r="D3327" s="28" t="s">
        <v>6169</v>
      </c>
      <c r="E3327" s="28" t="s">
        <v>51</v>
      </c>
      <c r="F3327" s="27">
        <v>44657</v>
      </c>
      <c r="G3327" s="32">
        <v>10353.08</v>
      </c>
      <c r="H3327" t="e">
        <f>VLOOKUP(B3327,'MEMBER PROFILE'!A:O,15,FALSE)</f>
        <v>#N/A</v>
      </c>
    </row>
    <row r="3328" spans="1:8" x14ac:dyDescent="0.25">
      <c r="A3328" s="21"/>
      <c r="B3328" s="156" t="s">
        <v>6212</v>
      </c>
      <c r="C3328" s="156" t="s">
        <v>6212</v>
      </c>
      <c r="D3328" s="28" t="s">
        <v>6169</v>
      </c>
      <c r="E3328" s="28" t="s">
        <v>52</v>
      </c>
      <c r="F3328" s="27">
        <v>44657</v>
      </c>
      <c r="G3328" s="32">
        <v>100</v>
      </c>
      <c r="H3328" t="e">
        <f>VLOOKUP(B3328,'MEMBER PROFILE'!A:O,15,FALSE)</f>
        <v>#N/A</v>
      </c>
    </row>
    <row r="3329" spans="1:8" x14ac:dyDescent="0.25">
      <c r="A3329" s="21">
        <v>1691</v>
      </c>
      <c r="B3329" s="156" t="s">
        <v>6238</v>
      </c>
      <c r="C3329" s="156" t="s">
        <v>6238</v>
      </c>
      <c r="D3329" s="28" t="s">
        <v>6172</v>
      </c>
      <c r="E3329" s="28" t="s">
        <v>51</v>
      </c>
      <c r="F3329" s="27">
        <v>43777</v>
      </c>
      <c r="G3329" s="32">
        <v>12040.18</v>
      </c>
      <c r="H3329" t="e">
        <f>VLOOKUP(B3329,'MEMBER PROFILE'!A:O,15,FALSE)</f>
        <v>#N/A</v>
      </c>
    </row>
    <row r="3330" spans="1:8" x14ac:dyDescent="0.25">
      <c r="A3330" s="21"/>
      <c r="B3330" s="156" t="s">
        <v>6238</v>
      </c>
      <c r="C3330" s="156" t="s">
        <v>6238</v>
      </c>
      <c r="D3330" s="28" t="s">
        <v>6172</v>
      </c>
      <c r="E3330" s="28" t="s">
        <v>52</v>
      </c>
      <c r="F3330" s="27">
        <v>43777</v>
      </c>
      <c r="G3330" s="32">
        <v>200</v>
      </c>
      <c r="H3330" t="e">
        <f>VLOOKUP(B3330,'MEMBER PROFILE'!A:O,15,FALSE)</f>
        <v>#N/A</v>
      </c>
    </row>
    <row r="3331" spans="1:8" x14ac:dyDescent="0.25">
      <c r="A3331" s="21"/>
      <c r="B3331" s="156" t="s">
        <v>6238</v>
      </c>
      <c r="C3331" s="156" t="s">
        <v>6238</v>
      </c>
      <c r="D3331" s="28" t="s">
        <v>6172</v>
      </c>
      <c r="E3331" s="28" t="s">
        <v>107</v>
      </c>
      <c r="F3331" s="27">
        <v>43817</v>
      </c>
      <c r="G3331" s="32">
        <v>23013.19</v>
      </c>
      <c r="H3331" t="e">
        <f>VLOOKUP(B3331,'MEMBER PROFILE'!A:O,15,FALSE)</f>
        <v>#N/A</v>
      </c>
    </row>
    <row r="3332" spans="1:8" x14ac:dyDescent="0.25">
      <c r="A3332" s="21">
        <v>1692</v>
      </c>
      <c r="B3332" s="156" t="s">
        <v>6239</v>
      </c>
      <c r="C3332" s="156" t="s">
        <v>6239</v>
      </c>
      <c r="D3332" s="28" t="s">
        <v>6175</v>
      </c>
      <c r="E3332" s="28" t="s">
        <v>51</v>
      </c>
      <c r="F3332" s="27">
        <v>43882</v>
      </c>
      <c r="G3332" s="32">
        <v>10980.96</v>
      </c>
      <c r="H3332" t="e">
        <f>VLOOKUP(B3332,'MEMBER PROFILE'!A:O,15,FALSE)</f>
        <v>#N/A</v>
      </c>
    </row>
    <row r="3333" spans="1:8" x14ac:dyDescent="0.25">
      <c r="A3333" s="21"/>
      <c r="B3333" s="156" t="s">
        <v>6239</v>
      </c>
      <c r="C3333" s="156" t="s">
        <v>6239</v>
      </c>
      <c r="D3333" s="28" t="s">
        <v>6175</v>
      </c>
      <c r="E3333" s="28" t="s">
        <v>52</v>
      </c>
      <c r="F3333" s="27">
        <v>43882</v>
      </c>
      <c r="G3333" s="32">
        <v>100</v>
      </c>
      <c r="H3333" t="e">
        <f>VLOOKUP(B3333,'MEMBER PROFILE'!A:O,15,FALSE)</f>
        <v>#N/A</v>
      </c>
    </row>
    <row r="3334" spans="1:8" x14ac:dyDescent="0.25">
      <c r="A3334" s="21">
        <v>1693</v>
      </c>
      <c r="B3334" s="156" t="s">
        <v>6240</v>
      </c>
      <c r="C3334" s="156" t="s">
        <v>6240</v>
      </c>
      <c r="D3334" s="28" t="s">
        <v>6178</v>
      </c>
      <c r="E3334" s="28" t="s">
        <v>51</v>
      </c>
      <c r="F3334" s="27">
        <v>41675</v>
      </c>
      <c r="G3334" s="32">
        <v>13162.37</v>
      </c>
      <c r="H3334" t="e">
        <f>VLOOKUP(B3334,'MEMBER PROFILE'!A:O,15,FALSE)</f>
        <v>#N/A</v>
      </c>
    </row>
    <row r="3335" spans="1:8" x14ac:dyDescent="0.25">
      <c r="A3335" s="21"/>
      <c r="B3335" s="156" t="s">
        <v>6240</v>
      </c>
      <c r="C3335" s="156" t="s">
        <v>6240</v>
      </c>
      <c r="D3335" s="28" t="s">
        <v>6178</v>
      </c>
      <c r="E3335" s="28" t="s">
        <v>52</v>
      </c>
      <c r="F3335" s="27">
        <v>41675</v>
      </c>
      <c r="G3335" s="32">
        <v>300</v>
      </c>
      <c r="H3335" t="e">
        <f>VLOOKUP(B3335,'MEMBER PROFILE'!A:O,15,FALSE)</f>
        <v>#N/A</v>
      </c>
    </row>
    <row r="3336" spans="1:8" x14ac:dyDescent="0.25">
      <c r="A3336" s="21">
        <v>1694</v>
      </c>
      <c r="B3336" s="156" t="s">
        <v>6255</v>
      </c>
      <c r="C3336" s="156" t="s">
        <v>6255</v>
      </c>
      <c r="D3336" s="28" t="s">
        <v>6189</v>
      </c>
      <c r="E3336" s="28" t="s">
        <v>51</v>
      </c>
      <c r="F3336" s="27">
        <v>44732</v>
      </c>
      <c r="G3336" s="32">
        <v>19306.71</v>
      </c>
      <c r="H3336" t="e">
        <f>VLOOKUP(B3336,'MEMBER PROFILE'!A:O,15,FALSE)</f>
        <v>#N/A</v>
      </c>
    </row>
    <row r="3337" spans="1:8" x14ac:dyDescent="0.25">
      <c r="A3337" s="21"/>
      <c r="B3337" s="156" t="s">
        <v>6255</v>
      </c>
      <c r="C3337" s="156" t="s">
        <v>6255</v>
      </c>
      <c r="D3337" s="28" t="s">
        <v>6189</v>
      </c>
      <c r="E3337" s="28" t="s">
        <v>52</v>
      </c>
      <c r="F3337" s="27">
        <v>44732</v>
      </c>
      <c r="G3337" s="32">
        <v>400</v>
      </c>
      <c r="H3337" t="e">
        <f>VLOOKUP(B3337,'MEMBER PROFILE'!A:O,15,FALSE)</f>
        <v>#N/A</v>
      </c>
    </row>
    <row r="3338" spans="1:8" x14ac:dyDescent="0.25">
      <c r="A3338" s="21">
        <v>1695</v>
      </c>
      <c r="B3338" s="156" t="s">
        <v>6258</v>
      </c>
      <c r="C3338" s="156" t="s">
        <v>6258</v>
      </c>
      <c r="D3338" s="28" t="s">
        <v>6192</v>
      </c>
      <c r="E3338" s="28" t="s">
        <v>51</v>
      </c>
      <c r="F3338" s="27">
        <v>44732</v>
      </c>
      <c r="G3338" s="32">
        <v>19022.52</v>
      </c>
      <c r="H3338" t="e">
        <f>VLOOKUP(B3338,'MEMBER PROFILE'!A:O,15,FALSE)</f>
        <v>#N/A</v>
      </c>
    </row>
    <row r="3339" spans="1:8" x14ac:dyDescent="0.25">
      <c r="A3339" s="21"/>
      <c r="B3339" s="156" t="s">
        <v>6258</v>
      </c>
      <c r="C3339" s="156" t="s">
        <v>6258</v>
      </c>
      <c r="D3339" s="28" t="s">
        <v>6192</v>
      </c>
      <c r="E3339" s="28" t="s">
        <v>52</v>
      </c>
      <c r="F3339" s="27">
        <v>44732</v>
      </c>
      <c r="G3339" s="32">
        <v>400</v>
      </c>
      <c r="H3339" t="e">
        <f>VLOOKUP(B3339,'MEMBER PROFILE'!A:O,15,FALSE)</f>
        <v>#N/A</v>
      </c>
    </row>
    <row r="3340" spans="1:8" x14ac:dyDescent="0.25">
      <c r="A3340" s="21">
        <v>1696</v>
      </c>
      <c r="B3340" s="156" t="s">
        <v>6267</v>
      </c>
      <c r="C3340" s="156" t="s">
        <v>6267</v>
      </c>
      <c r="D3340" s="28" t="s">
        <v>6193</v>
      </c>
      <c r="E3340" s="28" t="s">
        <v>51</v>
      </c>
      <c r="F3340" s="27">
        <v>45091</v>
      </c>
      <c r="G3340" s="32">
        <v>20652.259999999998</v>
      </c>
      <c r="H3340" t="e">
        <f>VLOOKUP(B3340,'MEMBER PROFILE'!A:O,15,FALSE)</f>
        <v>#N/A</v>
      </c>
    </row>
    <row r="3341" spans="1:8" x14ac:dyDescent="0.25">
      <c r="A3341" s="21"/>
      <c r="B3341" s="156" t="s">
        <v>6267</v>
      </c>
      <c r="C3341" s="156" t="s">
        <v>6267</v>
      </c>
      <c r="D3341" s="28" t="s">
        <v>6193</v>
      </c>
      <c r="E3341" s="28" t="s">
        <v>52</v>
      </c>
      <c r="F3341" s="27">
        <v>45091</v>
      </c>
      <c r="G3341" s="32">
        <v>1500</v>
      </c>
      <c r="H3341" t="e">
        <f>VLOOKUP(B3341,'MEMBER PROFILE'!A:O,15,FALSE)</f>
        <v>#N/A</v>
      </c>
    </row>
    <row r="3342" spans="1:8" x14ac:dyDescent="0.25">
      <c r="A3342" s="21">
        <v>1697</v>
      </c>
      <c r="B3342" s="156" t="s">
        <v>6278</v>
      </c>
      <c r="C3342" s="156" t="s">
        <v>6278</v>
      </c>
      <c r="D3342" s="28" t="s">
        <v>6200</v>
      </c>
      <c r="E3342" s="28" t="s">
        <v>51</v>
      </c>
      <c r="F3342" s="27">
        <v>44571</v>
      </c>
      <c r="G3342" s="32">
        <v>10825.45</v>
      </c>
      <c r="H3342" t="e">
        <f>VLOOKUP(B3342,'MEMBER PROFILE'!A:O,15,FALSE)</f>
        <v>#N/A</v>
      </c>
    </row>
    <row r="3343" spans="1:8" x14ac:dyDescent="0.25">
      <c r="A3343" s="21"/>
      <c r="B3343" s="156" t="s">
        <v>6278</v>
      </c>
      <c r="C3343" s="156" t="s">
        <v>6278</v>
      </c>
      <c r="D3343" s="28" t="s">
        <v>6200</v>
      </c>
      <c r="E3343" s="28" t="s">
        <v>52</v>
      </c>
      <c r="F3343" s="27">
        <v>44571</v>
      </c>
      <c r="G3343" s="32">
        <v>300</v>
      </c>
      <c r="H3343" t="e">
        <f>VLOOKUP(B3343,'MEMBER PROFILE'!A:O,15,FALSE)</f>
        <v>#N/A</v>
      </c>
    </row>
    <row r="3344" spans="1:8" x14ac:dyDescent="0.25">
      <c r="A3344" s="21">
        <v>1698</v>
      </c>
      <c r="B3344" s="156" t="s">
        <v>6279</v>
      </c>
      <c r="C3344" s="156" t="s">
        <v>6279</v>
      </c>
      <c r="D3344" s="28" t="s">
        <v>6201</v>
      </c>
      <c r="E3344" s="28" t="s">
        <v>51</v>
      </c>
      <c r="F3344" s="27">
        <v>45355</v>
      </c>
      <c r="G3344" s="32">
        <v>25750</v>
      </c>
      <c r="H3344" t="e">
        <f>VLOOKUP(B3344,'MEMBER PROFILE'!A:O,15,FALSE)</f>
        <v>#N/A</v>
      </c>
    </row>
    <row r="3345" spans="1:8" x14ac:dyDescent="0.25">
      <c r="A3345" s="21"/>
      <c r="B3345" s="156" t="s">
        <v>6279</v>
      </c>
      <c r="C3345" s="156" t="s">
        <v>6279</v>
      </c>
      <c r="D3345" s="28" t="s">
        <v>6201</v>
      </c>
      <c r="E3345" s="28" t="s">
        <v>52</v>
      </c>
      <c r="F3345" s="27">
        <v>45355</v>
      </c>
      <c r="G3345" s="32">
        <v>1500</v>
      </c>
      <c r="H3345" t="e">
        <f>VLOOKUP(B3345,'MEMBER PROFILE'!A:O,15,FALSE)</f>
        <v>#N/A</v>
      </c>
    </row>
    <row r="3346" spans="1:8" x14ac:dyDescent="0.25">
      <c r="A3346" s="21">
        <v>1699</v>
      </c>
      <c r="B3346" s="156" t="s">
        <v>6280</v>
      </c>
      <c r="C3346" s="156" t="s">
        <v>6280</v>
      </c>
      <c r="D3346" s="28" t="s">
        <v>6203</v>
      </c>
      <c r="E3346" s="28" t="s">
        <v>51</v>
      </c>
      <c r="F3346" s="27">
        <v>44571</v>
      </c>
      <c r="G3346" s="32">
        <v>11735.91</v>
      </c>
      <c r="H3346" t="e">
        <f>VLOOKUP(B3346,'MEMBER PROFILE'!A:O,15,FALSE)</f>
        <v>#N/A</v>
      </c>
    </row>
    <row r="3347" spans="1:8" x14ac:dyDescent="0.25">
      <c r="A3347" s="21"/>
      <c r="B3347" s="156" t="s">
        <v>6280</v>
      </c>
      <c r="C3347" s="156" t="s">
        <v>6280</v>
      </c>
      <c r="D3347" s="28" t="s">
        <v>6203</v>
      </c>
      <c r="E3347" s="28" t="s">
        <v>52</v>
      </c>
      <c r="F3347" s="27">
        <v>44571</v>
      </c>
      <c r="G3347" s="32">
        <v>300</v>
      </c>
      <c r="H3347" t="e">
        <f>VLOOKUP(B3347,'MEMBER PROFILE'!A:O,15,FALSE)</f>
        <v>#N/A</v>
      </c>
    </row>
    <row r="3348" spans="1:8" x14ac:dyDescent="0.25">
      <c r="A3348" s="21">
        <v>1700</v>
      </c>
      <c r="B3348" s="156" t="s">
        <v>6281</v>
      </c>
      <c r="C3348" s="156" t="s">
        <v>6281</v>
      </c>
      <c r="D3348" s="28" t="s">
        <v>6206</v>
      </c>
      <c r="E3348" s="28" t="s">
        <v>51</v>
      </c>
      <c r="F3348" s="27">
        <v>44417</v>
      </c>
      <c r="G3348" s="32">
        <v>19429.2</v>
      </c>
      <c r="H3348" t="e">
        <f>VLOOKUP(B3348,'MEMBER PROFILE'!A:O,15,FALSE)</f>
        <v>#N/A</v>
      </c>
    </row>
    <row r="3349" spans="1:8" x14ac:dyDescent="0.25">
      <c r="A3349" s="21"/>
      <c r="B3349" s="156" t="s">
        <v>6281</v>
      </c>
      <c r="C3349" s="156" t="s">
        <v>6281</v>
      </c>
      <c r="D3349" s="28" t="s">
        <v>6206</v>
      </c>
      <c r="E3349" s="28" t="s">
        <v>52</v>
      </c>
      <c r="F3349" s="27">
        <v>44417</v>
      </c>
      <c r="G3349" s="32">
        <v>300</v>
      </c>
      <c r="H3349" t="e">
        <f>VLOOKUP(B3349,'MEMBER PROFILE'!A:O,15,FALSE)</f>
        <v>#N/A</v>
      </c>
    </row>
    <row r="3350" spans="1:8" x14ac:dyDescent="0.25">
      <c r="A3350" s="21">
        <v>1701</v>
      </c>
      <c r="B3350" s="156" t="s">
        <v>6282</v>
      </c>
      <c r="C3350" s="156" t="s">
        <v>6282</v>
      </c>
      <c r="D3350" s="28" t="s">
        <v>6215</v>
      </c>
      <c r="E3350" s="28" t="s">
        <v>51</v>
      </c>
      <c r="F3350" s="27">
        <v>44586</v>
      </c>
      <c r="G3350" s="32">
        <v>11038.73</v>
      </c>
      <c r="H3350" t="e">
        <f>VLOOKUP(B3350,'MEMBER PROFILE'!A:O,15,FALSE)</f>
        <v>#N/A</v>
      </c>
    </row>
    <row r="3351" spans="1:8" x14ac:dyDescent="0.25">
      <c r="A3351" s="21"/>
      <c r="B3351" s="156" t="s">
        <v>6282</v>
      </c>
      <c r="C3351" s="156" t="s">
        <v>6282</v>
      </c>
      <c r="D3351" s="28" t="s">
        <v>6215</v>
      </c>
      <c r="E3351" s="28" t="s">
        <v>52</v>
      </c>
      <c r="F3351" s="27">
        <v>44586</v>
      </c>
      <c r="G3351" s="32">
        <v>300</v>
      </c>
      <c r="H3351" t="e">
        <f>VLOOKUP(B3351,'MEMBER PROFILE'!A:O,15,FALSE)</f>
        <v>#N/A</v>
      </c>
    </row>
    <row r="3352" spans="1:8" x14ac:dyDescent="0.25">
      <c r="A3352" s="21">
        <v>1702</v>
      </c>
      <c r="B3352" s="156" t="s">
        <v>6283</v>
      </c>
      <c r="C3352" s="156" t="s">
        <v>6283</v>
      </c>
      <c r="D3352" s="28" t="s">
        <v>6217</v>
      </c>
      <c r="E3352" s="28" t="s">
        <v>51</v>
      </c>
      <c r="F3352" s="27">
        <v>44792</v>
      </c>
      <c r="G3352" s="32">
        <v>15488.78</v>
      </c>
      <c r="H3352" t="e">
        <f>VLOOKUP(B3352,'MEMBER PROFILE'!A:O,15,FALSE)</f>
        <v>#N/A</v>
      </c>
    </row>
    <row r="3353" spans="1:8" x14ac:dyDescent="0.25">
      <c r="A3353" s="21"/>
      <c r="B3353" s="156" t="s">
        <v>6283</v>
      </c>
      <c r="C3353" s="156" t="s">
        <v>6283</v>
      </c>
      <c r="D3353" s="28" t="s">
        <v>6217</v>
      </c>
      <c r="E3353" s="28" t="s">
        <v>52</v>
      </c>
      <c r="F3353" s="27">
        <v>44792</v>
      </c>
      <c r="G3353" s="32">
        <v>1500</v>
      </c>
      <c r="H3353" t="e">
        <f>VLOOKUP(B3353,'MEMBER PROFILE'!A:O,15,FALSE)</f>
        <v>#N/A</v>
      </c>
    </row>
    <row r="3354" spans="1:8" x14ac:dyDescent="0.25">
      <c r="A3354" s="21">
        <v>1703</v>
      </c>
      <c r="B3354" s="156" t="s">
        <v>6284</v>
      </c>
      <c r="C3354" s="156" t="s">
        <v>6284</v>
      </c>
      <c r="D3354" s="28" t="s">
        <v>6220</v>
      </c>
      <c r="E3354" s="28" t="s">
        <v>51</v>
      </c>
      <c r="F3354" s="27">
        <v>44620</v>
      </c>
      <c r="G3354" s="32">
        <v>10049.879999999999</v>
      </c>
      <c r="H3354" t="e">
        <f>VLOOKUP(B3354,'MEMBER PROFILE'!A:O,15,FALSE)</f>
        <v>#N/A</v>
      </c>
    </row>
    <row r="3355" spans="1:8" x14ac:dyDescent="0.25">
      <c r="A3355" s="21"/>
      <c r="B3355" s="156" t="s">
        <v>6284</v>
      </c>
      <c r="C3355" s="156" t="s">
        <v>6284</v>
      </c>
      <c r="D3355" s="28" t="s">
        <v>6220</v>
      </c>
      <c r="E3355" s="28" t="s">
        <v>52</v>
      </c>
      <c r="F3355" s="27">
        <v>44620</v>
      </c>
      <c r="G3355" s="32">
        <v>-100</v>
      </c>
      <c r="H3355" t="e">
        <f>VLOOKUP(B3355,'MEMBER PROFILE'!A:O,15,FALSE)</f>
        <v>#N/A</v>
      </c>
    </row>
    <row r="3356" spans="1:8" x14ac:dyDescent="0.25">
      <c r="A3356" s="21"/>
      <c r="B3356" s="156" t="s">
        <v>6284</v>
      </c>
      <c r="C3356" s="156" t="s">
        <v>6284</v>
      </c>
      <c r="D3356" s="28" t="s">
        <v>6220</v>
      </c>
      <c r="E3356" s="28" t="s">
        <v>107</v>
      </c>
      <c r="F3356" s="27">
        <v>44620</v>
      </c>
      <c r="G3356" s="32">
        <v>40763.94</v>
      </c>
      <c r="H3356" t="e">
        <f>VLOOKUP(B3356,'MEMBER PROFILE'!A:O,15,FALSE)</f>
        <v>#N/A</v>
      </c>
    </row>
    <row r="3357" spans="1:8" x14ac:dyDescent="0.25">
      <c r="A3357" s="21">
        <v>1704</v>
      </c>
      <c r="B3357" s="156" t="s">
        <v>6285</v>
      </c>
      <c r="C3357" s="156" t="s">
        <v>6285</v>
      </c>
      <c r="D3357" s="28" t="s">
        <v>6221</v>
      </c>
      <c r="E3357" s="28" t="s">
        <v>51</v>
      </c>
      <c r="F3357" s="27">
        <v>44904</v>
      </c>
      <c r="G3357" s="32">
        <v>21413.7</v>
      </c>
      <c r="H3357" t="e">
        <f>VLOOKUP(B3357,'MEMBER PROFILE'!A:O,15,FALSE)</f>
        <v>#N/A</v>
      </c>
    </row>
    <row r="3358" spans="1:8" x14ac:dyDescent="0.25">
      <c r="A3358" s="21"/>
      <c r="B3358" s="156" t="s">
        <v>6285</v>
      </c>
      <c r="C3358" s="156" t="s">
        <v>6285</v>
      </c>
      <c r="D3358" s="28" t="s">
        <v>6221</v>
      </c>
      <c r="E3358" s="28" t="s">
        <v>52</v>
      </c>
      <c r="F3358" s="27">
        <v>44904</v>
      </c>
      <c r="G3358" s="32">
        <v>1500</v>
      </c>
      <c r="H3358" t="e">
        <f>VLOOKUP(B3358,'MEMBER PROFILE'!A:O,15,FALSE)</f>
        <v>#N/A</v>
      </c>
    </row>
    <row r="3359" spans="1:8" x14ac:dyDescent="0.25">
      <c r="A3359" s="21">
        <v>1705</v>
      </c>
      <c r="B3359" s="156" t="s">
        <v>6286</v>
      </c>
      <c r="C3359" s="156" t="s">
        <v>6286</v>
      </c>
      <c r="D3359" s="28" t="s">
        <v>6223</v>
      </c>
      <c r="E3359" s="28" t="s">
        <v>51</v>
      </c>
      <c r="F3359" s="27">
        <v>44692</v>
      </c>
      <c r="G3359" s="32">
        <v>20247</v>
      </c>
      <c r="H3359" t="e">
        <f>VLOOKUP(B3359,'MEMBER PROFILE'!A:O,15,FALSE)</f>
        <v>#N/A</v>
      </c>
    </row>
    <row r="3360" spans="1:8" x14ac:dyDescent="0.25">
      <c r="A3360" s="21"/>
      <c r="B3360" s="156" t="s">
        <v>6286</v>
      </c>
      <c r="C3360" s="156" t="s">
        <v>6286</v>
      </c>
      <c r="D3360" s="28" t="s">
        <v>6223</v>
      </c>
      <c r="E3360" s="28" t="s">
        <v>52</v>
      </c>
      <c r="F3360" s="27">
        <v>44692</v>
      </c>
      <c r="G3360" s="32">
        <v>1500</v>
      </c>
      <c r="H3360" t="e">
        <f>VLOOKUP(B3360,'MEMBER PROFILE'!A:O,15,FALSE)</f>
        <v>#N/A</v>
      </c>
    </row>
    <row r="3361" spans="1:8" x14ac:dyDescent="0.25">
      <c r="A3361" s="21">
        <v>1706</v>
      </c>
      <c r="B3361" s="156" t="s">
        <v>6287</v>
      </c>
      <c r="C3361" s="156" t="s">
        <v>6287</v>
      </c>
      <c r="D3361" s="28" t="s">
        <v>6224</v>
      </c>
      <c r="E3361" s="28" t="s">
        <v>51</v>
      </c>
      <c r="F3361" s="27">
        <v>42997</v>
      </c>
      <c r="G3361" s="32">
        <v>21853.58</v>
      </c>
      <c r="H3361" t="e">
        <f>VLOOKUP(B3361,'MEMBER PROFILE'!A:O,15,FALSE)</f>
        <v>#N/A</v>
      </c>
    </row>
    <row r="3362" spans="1:8" x14ac:dyDescent="0.25">
      <c r="A3362" s="21"/>
      <c r="B3362" s="156" t="s">
        <v>6287</v>
      </c>
      <c r="C3362" s="156" t="s">
        <v>6287</v>
      </c>
      <c r="D3362" s="28" t="s">
        <v>6224</v>
      </c>
      <c r="E3362" s="28" t="s">
        <v>52</v>
      </c>
      <c r="F3362" s="27">
        <v>42997</v>
      </c>
      <c r="G3362" s="32">
        <v>300</v>
      </c>
      <c r="H3362" t="e">
        <f>VLOOKUP(B3362,'MEMBER PROFILE'!A:O,15,FALSE)</f>
        <v>#N/A</v>
      </c>
    </row>
    <row r="3363" spans="1:8" x14ac:dyDescent="0.25">
      <c r="A3363" s="21"/>
      <c r="B3363" s="156" t="s">
        <v>6287</v>
      </c>
      <c r="C3363" s="156" t="s">
        <v>6287</v>
      </c>
      <c r="D3363" s="28" t="s">
        <v>6224</v>
      </c>
      <c r="E3363" s="28" t="s">
        <v>107</v>
      </c>
      <c r="F3363" s="27">
        <v>43081</v>
      </c>
      <c r="G3363" s="32">
        <v>12174.18</v>
      </c>
      <c r="H3363" t="e">
        <f>VLOOKUP(B3363,'MEMBER PROFILE'!A:O,15,FALSE)</f>
        <v>#N/A</v>
      </c>
    </row>
    <row r="3364" spans="1:8" x14ac:dyDescent="0.25">
      <c r="A3364" s="21">
        <v>1707</v>
      </c>
      <c r="B3364" s="156" t="s">
        <v>6288</v>
      </c>
      <c r="C3364" s="156" t="s">
        <v>6288</v>
      </c>
      <c r="D3364" s="28" t="s">
        <v>6225</v>
      </c>
      <c r="E3364" s="28" t="s">
        <v>51</v>
      </c>
      <c r="F3364" s="27">
        <v>45422</v>
      </c>
      <c r="G3364" s="32">
        <v>20200</v>
      </c>
      <c r="H3364" t="e">
        <f>VLOOKUP(B3364,'MEMBER PROFILE'!A:O,15,FALSE)</f>
        <v>#N/A</v>
      </c>
    </row>
    <row r="3365" spans="1:8" x14ac:dyDescent="0.25">
      <c r="A3365" s="21"/>
      <c r="B3365" s="156" t="s">
        <v>6288</v>
      </c>
      <c r="C3365" s="156" t="s">
        <v>6288</v>
      </c>
      <c r="D3365" s="28" t="s">
        <v>6225</v>
      </c>
      <c r="E3365" s="28" t="s">
        <v>52</v>
      </c>
      <c r="F3365" s="27">
        <v>45422</v>
      </c>
      <c r="G3365" s="32">
        <v>1500</v>
      </c>
      <c r="H3365" t="e">
        <f>VLOOKUP(B3365,'MEMBER PROFILE'!A:O,15,FALSE)</f>
        <v>#N/A</v>
      </c>
    </row>
    <row r="3366" spans="1:8" x14ac:dyDescent="0.25">
      <c r="A3366" s="21">
        <v>1708</v>
      </c>
      <c r="B3366" s="156" t="s">
        <v>6260</v>
      </c>
      <c r="C3366" s="156" t="s">
        <v>6260</v>
      </c>
      <c r="D3366" s="28" t="s">
        <v>6226</v>
      </c>
      <c r="E3366" s="28" t="s">
        <v>107</v>
      </c>
      <c r="F3366" s="27">
        <v>42506</v>
      </c>
      <c r="G3366" s="32">
        <v>587.88</v>
      </c>
      <c r="H3366" t="e">
        <f>VLOOKUP(B3366,'MEMBER PROFILE'!A:O,15,FALSE)</f>
        <v>#N/A</v>
      </c>
    </row>
    <row r="3367" spans="1:8" x14ac:dyDescent="0.25">
      <c r="A3367" s="21">
        <v>1709</v>
      </c>
      <c r="B3367" s="156" t="s">
        <v>6289</v>
      </c>
      <c r="C3367" s="156" t="s">
        <v>6289</v>
      </c>
      <c r="D3367" s="28" t="s">
        <v>6227</v>
      </c>
      <c r="E3367" s="28" t="s">
        <v>51</v>
      </c>
      <c r="F3367" s="27">
        <v>45393</v>
      </c>
      <c r="G3367" s="32">
        <v>15150</v>
      </c>
      <c r="H3367" t="e">
        <f>VLOOKUP(B3367,'MEMBER PROFILE'!A:O,15,FALSE)</f>
        <v>#N/A</v>
      </c>
    </row>
    <row r="3368" spans="1:8" x14ac:dyDescent="0.25">
      <c r="A3368" s="21"/>
      <c r="B3368" s="156" t="s">
        <v>6289</v>
      </c>
      <c r="C3368" s="156" t="s">
        <v>6289</v>
      </c>
      <c r="D3368" s="28" t="s">
        <v>6227</v>
      </c>
      <c r="E3368" s="28" t="s">
        <v>52</v>
      </c>
      <c r="F3368" s="27">
        <v>45393</v>
      </c>
      <c r="G3368" s="32">
        <v>1500</v>
      </c>
      <c r="H3368" t="e">
        <f>VLOOKUP(B3368,'MEMBER PROFILE'!A:O,15,FALSE)</f>
        <v>#N/A</v>
      </c>
    </row>
    <row r="3369" spans="1:8" x14ac:dyDescent="0.25">
      <c r="A3369" s="21">
        <v>1710</v>
      </c>
      <c r="B3369" s="156" t="s">
        <v>6263</v>
      </c>
      <c r="C3369" s="156" t="s">
        <v>6263</v>
      </c>
      <c r="D3369" s="28" t="s">
        <v>6228</v>
      </c>
      <c r="E3369" s="28" t="s">
        <v>107</v>
      </c>
      <c r="F3369" s="27">
        <v>41663</v>
      </c>
      <c r="G3369" s="32">
        <v>833.11</v>
      </c>
      <c r="H3369" t="e">
        <f>VLOOKUP(B3369,'MEMBER PROFILE'!A:O,15,FALSE)</f>
        <v>#N/A</v>
      </c>
    </row>
    <row r="3370" spans="1:8" x14ac:dyDescent="0.25">
      <c r="A3370" s="21">
        <v>1711</v>
      </c>
      <c r="B3370" s="156" t="s">
        <v>6265</v>
      </c>
      <c r="C3370" s="156" t="s">
        <v>6265</v>
      </c>
      <c r="D3370" s="28" t="s">
        <v>6229</v>
      </c>
      <c r="E3370" s="28" t="s">
        <v>107</v>
      </c>
      <c r="F3370" s="27">
        <v>45119</v>
      </c>
      <c r="G3370" s="32">
        <v>1536.71</v>
      </c>
      <c r="H3370" t="e">
        <f>VLOOKUP(B3370,'MEMBER PROFILE'!A:O,15,FALSE)</f>
        <v>#N/A</v>
      </c>
    </row>
    <row r="3371" spans="1:8" x14ac:dyDescent="0.25">
      <c r="A3371" s="21">
        <v>1712</v>
      </c>
      <c r="B3371" s="156" t="s">
        <v>6290</v>
      </c>
      <c r="C3371" s="156" t="s">
        <v>6290</v>
      </c>
      <c r="D3371" s="28" t="s">
        <v>6230</v>
      </c>
      <c r="E3371" s="28" t="s">
        <v>51</v>
      </c>
      <c r="F3371" s="27">
        <v>44708</v>
      </c>
      <c r="G3371" s="32">
        <v>11005.4</v>
      </c>
      <c r="H3371" t="e">
        <f>VLOOKUP(B3371,'MEMBER PROFILE'!A:O,15,FALSE)</f>
        <v>#N/A</v>
      </c>
    </row>
    <row r="3372" spans="1:8" x14ac:dyDescent="0.25">
      <c r="A3372" s="21"/>
      <c r="B3372" s="156" t="s">
        <v>6290</v>
      </c>
      <c r="C3372" s="156" t="s">
        <v>6290</v>
      </c>
      <c r="D3372" s="28" t="s">
        <v>6230</v>
      </c>
      <c r="E3372" s="28" t="s">
        <v>52</v>
      </c>
      <c r="F3372" s="27">
        <v>44708</v>
      </c>
      <c r="G3372" s="32">
        <v>0</v>
      </c>
      <c r="H3372" t="e">
        <f>VLOOKUP(B3372,'MEMBER PROFILE'!A:O,15,FALSE)</f>
        <v>#N/A</v>
      </c>
    </row>
    <row r="3373" spans="1:8" x14ac:dyDescent="0.25">
      <c r="A3373" s="21">
        <v>1713</v>
      </c>
      <c r="B3373" s="156" t="s">
        <v>6276</v>
      </c>
      <c r="C3373" s="156" t="s">
        <v>6276</v>
      </c>
      <c r="D3373" s="28" t="s">
        <v>6231</v>
      </c>
      <c r="E3373" s="28" t="s">
        <v>107</v>
      </c>
      <c r="F3373" s="27">
        <v>42114</v>
      </c>
      <c r="G3373" s="32">
        <v>671.62</v>
      </c>
      <c r="H3373" t="e">
        <f>VLOOKUP(B3373,'MEMBER PROFILE'!A:O,15,FALSE)</f>
        <v>#N/A</v>
      </c>
    </row>
    <row r="3374" spans="1:8" x14ac:dyDescent="0.25">
      <c r="A3374" s="21">
        <v>1714</v>
      </c>
      <c r="B3374" s="156" t="s">
        <v>6291</v>
      </c>
      <c r="C3374" s="156" t="s">
        <v>6291</v>
      </c>
      <c r="D3374" s="28" t="s">
        <v>6232</v>
      </c>
      <c r="E3374" s="28" t="s">
        <v>51</v>
      </c>
      <c r="F3374" s="27">
        <v>43301</v>
      </c>
      <c r="G3374" s="32">
        <v>11511.57</v>
      </c>
      <c r="H3374" t="e">
        <f>VLOOKUP(B3374,'MEMBER PROFILE'!A:O,15,FALSE)</f>
        <v>#N/A</v>
      </c>
    </row>
    <row r="3375" spans="1:8" x14ac:dyDescent="0.25">
      <c r="A3375" s="21"/>
      <c r="B3375" s="156" t="s">
        <v>6291</v>
      </c>
      <c r="C3375" s="156" t="s">
        <v>6291</v>
      </c>
      <c r="D3375" s="28" t="s">
        <v>6232</v>
      </c>
      <c r="E3375" s="28" t="s">
        <v>52</v>
      </c>
      <c r="F3375" s="27">
        <v>43301</v>
      </c>
      <c r="G3375" s="32">
        <v>-100</v>
      </c>
      <c r="H3375" t="e">
        <f>VLOOKUP(B3375,'MEMBER PROFILE'!A:O,15,FALSE)</f>
        <v>#N/A</v>
      </c>
    </row>
    <row r="3376" spans="1:8" x14ac:dyDescent="0.25">
      <c r="A3376" s="21">
        <v>1715</v>
      </c>
      <c r="B3376" s="156" t="s">
        <v>6292</v>
      </c>
      <c r="C3376" s="156" t="s">
        <v>6292</v>
      </c>
      <c r="D3376" s="28" t="s">
        <v>6233</v>
      </c>
      <c r="E3376" s="28" t="s">
        <v>51</v>
      </c>
      <c r="F3376" s="27">
        <v>43483</v>
      </c>
      <c r="G3376" s="32">
        <v>10875.83</v>
      </c>
      <c r="H3376" t="e">
        <f>VLOOKUP(B3376,'MEMBER PROFILE'!A:O,15,FALSE)</f>
        <v>#N/A</v>
      </c>
    </row>
    <row r="3377" spans="1:8" x14ac:dyDescent="0.25">
      <c r="A3377" s="21"/>
      <c r="B3377" s="156" t="s">
        <v>6292</v>
      </c>
      <c r="C3377" s="156" t="s">
        <v>6292</v>
      </c>
      <c r="D3377" s="28" t="s">
        <v>6233</v>
      </c>
      <c r="E3377" s="28" t="s">
        <v>52</v>
      </c>
      <c r="F3377" s="27">
        <v>43483</v>
      </c>
      <c r="G3377" s="32">
        <v>-300</v>
      </c>
      <c r="H3377" t="e">
        <f>VLOOKUP(B3377,'MEMBER PROFILE'!A:O,15,FALSE)</f>
        <v>#N/A</v>
      </c>
    </row>
    <row r="3378" spans="1:8" x14ac:dyDescent="0.25">
      <c r="A3378" s="21">
        <v>1716</v>
      </c>
      <c r="B3378" s="156" t="s">
        <v>6277</v>
      </c>
      <c r="C3378" s="156" t="s">
        <v>6277</v>
      </c>
      <c r="D3378" s="28" t="s">
        <v>6234</v>
      </c>
      <c r="E3378" s="28" t="s">
        <v>107</v>
      </c>
      <c r="F3378" s="27">
        <v>43241</v>
      </c>
      <c r="G3378" s="32">
        <v>3053.78</v>
      </c>
      <c r="H3378" t="e">
        <f>VLOOKUP(B3378,'MEMBER PROFILE'!A:O,15,FALSE)</f>
        <v>#N/A</v>
      </c>
    </row>
    <row r="3379" spans="1:8" x14ac:dyDescent="0.25">
      <c r="A3379" s="21">
        <v>1717</v>
      </c>
      <c r="B3379" s="156" t="s">
        <v>7265</v>
      </c>
      <c r="C3379" s="156" t="s">
        <v>7265</v>
      </c>
      <c r="D3379" s="28" t="s">
        <v>6235</v>
      </c>
      <c r="E3379" s="28" t="s">
        <v>107</v>
      </c>
      <c r="F3379" s="27">
        <v>43208</v>
      </c>
      <c r="G3379" s="32">
        <v>3055.72</v>
      </c>
      <c r="H3379" t="e">
        <f>VLOOKUP(B3379,'MEMBER PROFILE'!A:O,15,FALSE)</f>
        <v>#N/A</v>
      </c>
    </row>
    <row r="3380" spans="1:8" x14ac:dyDescent="0.25">
      <c r="A3380" s="21">
        <v>1718</v>
      </c>
      <c r="B3380" s="156" t="s">
        <v>6293</v>
      </c>
      <c r="C3380" s="156" t="s">
        <v>6293</v>
      </c>
      <c r="D3380" s="28" t="s">
        <v>6236</v>
      </c>
      <c r="E3380" s="28" t="s">
        <v>51</v>
      </c>
      <c r="F3380" s="27">
        <v>45516</v>
      </c>
      <c r="G3380" s="32">
        <v>15000</v>
      </c>
      <c r="H3380" t="e">
        <f>VLOOKUP(B3380,'MEMBER PROFILE'!A:O,15,FALSE)</f>
        <v>#N/A</v>
      </c>
    </row>
    <row r="3381" spans="1:8" x14ac:dyDescent="0.25">
      <c r="A3381" s="21"/>
      <c r="B3381" s="156" t="s">
        <v>6293</v>
      </c>
      <c r="C3381" s="156" t="s">
        <v>6293</v>
      </c>
      <c r="D3381" s="28" t="s">
        <v>6236</v>
      </c>
      <c r="E3381" s="28" t="s">
        <v>52</v>
      </c>
      <c r="F3381" s="27">
        <v>45516</v>
      </c>
      <c r="G3381" s="32">
        <v>1500</v>
      </c>
      <c r="H3381" t="e">
        <f>VLOOKUP(B3381,'MEMBER PROFILE'!A:O,15,FALSE)</f>
        <v>#N/A</v>
      </c>
    </row>
    <row r="3382" spans="1:8" x14ac:dyDescent="0.25">
      <c r="A3382" s="21"/>
      <c r="B3382" s="156" t="s">
        <v>6293</v>
      </c>
      <c r="C3382" s="156" t="s">
        <v>6293</v>
      </c>
      <c r="D3382" s="28" t="s">
        <v>6236</v>
      </c>
      <c r="E3382" s="28" t="s">
        <v>107</v>
      </c>
      <c r="F3382" s="27">
        <v>44648</v>
      </c>
      <c r="G3382" s="32">
        <v>18038.009999999998</v>
      </c>
      <c r="H3382" t="e">
        <f>VLOOKUP(B3382,'MEMBER PROFILE'!A:O,15,FALSE)</f>
        <v>#N/A</v>
      </c>
    </row>
    <row r="3383" spans="1:8" x14ac:dyDescent="0.25">
      <c r="A3383" s="21">
        <v>1719</v>
      </c>
      <c r="B3383" s="156" t="s">
        <v>7266</v>
      </c>
      <c r="C3383" s="156" t="s">
        <v>7266</v>
      </c>
      <c r="D3383" s="28" t="s">
        <v>6271</v>
      </c>
      <c r="E3383" s="28" t="s">
        <v>107</v>
      </c>
      <c r="F3383" s="27">
        <v>42205</v>
      </c>
      <c r="G3383" s="32">
        <v>543.53</v>
      </c>
      <c r="H3383" t="e">
        <f>VLOOKUP(B3383,'MEMBER PROFILE'!A:O,15,FALSE)</f>
        <v>#N/A</v>
      </c>
    </row>
    <row r="3384" spans="1:8" x14ac:dyDescent="0.25">
      <c r="A3384" s="21">
        <v>1720</v>
      </c>
      <c r="B3384" s="157" t="s">
        <v>6294</v>
      </c>
      <c r="C3384" s="157" t="s">
        <v>6294</v>
      </c>
      <c r="D3384" s="67" t="s">
        <v>6826</v>
      </c>
      <c r="E3384" s="67" t="s">
        <v>51</v>
      </c>
      <c r="F3384" s="68">
        <v>43789</v>
      </c>
      <c r="G3384" s="70">
        <v>15675.16</v>
      </c>
      <c r="H3384" t="e">
        <f>VLOOKUP(B3384,'MEMBER PROFILE'!A:O,15,FALSE)</f>
        <v>#N/A</v>
      </c>
    </row>
    <row r="3385" spans="1:8" x14ac:dyDescent="0.25">
      <c r="A3385" s="21"/>
      <c r="B3385" s="157" t="s">
        <v>6294</v>
      </c>
      <c r="C3385" s="157" t="s">
        <v>6294</v>
      </c>
      <c r="D3385" s="67" t="s">
        <v>6826</v>
      </c>
      <c r="E3385" s="67" t="s">
        <v>52</v>
      </c>
      <c r="F3385" s="68">
        <v>43789</v>
      </c>
      <c r="G3385" s="70">
        <v>200</v>
      </c>
      <c r="H3385" t="e">
        <f>VLOOKUP(B3385,'MEMBER PROFILE'!A:O,15,FALSE)</f>
        <v>#N/A</v>
      </c>
    </row>
    <row r="3386" spans="1:8" x14ac:dyDescent="0.25">
      <c r="A3386" s="21">
        <v>1721</v>
      </c>
      <c r="B3386" s="157" t="s">
        <v>6295</v>
      </c>
      <c r="C3386" s="157" t="s">
        <v>6295</v>
      </c>
      <c r="D3386" s="67" t="s">
        <v>6829</v>
      </c>
      <c r="E3386" s="67" t="s">
        <v>51</v>
      </c>
      <c r="F3386" s="68">
        <v>44767</v>
      </c>
      <c r="G3386" s="70">
        <v>10225.14</v>
      </c>
      <c r="H3386" t="e">
        <f>VLOOKUP(B3386,'MEMBER PROFILE'!A:O,15,FALSE)</f>
        <v>#N/A</v>
      </c>
    </row>
    <row r="3387" spans="1:8" x14ac:dyDescent="0.25">
      <c r="A3387" s="21"/>
      <c r="B3387" s="157" t="s">
        <v>6295</v>
      </c>
      <c r="C3387" s="157" t="s">
        <v>6295</v>
      </c>
      <c r="D3387" s="67" t="s">
        <v>6829</v>
      </c>
      <c r="E3387" s="67" t="s">
        <v>52</v>
      </c>
      <c r="F3387" s="68">
        <v>44767</v>
      </c>
      <c r="G3387" s="70">
        <v>-100</v>
      </c>
      <c r="H3387" t="e">
        <f>VLOOKUP(B3387,'MEMBER PROFILE'!A:O,15,FALSE)</f>
        <v>#N/A</v>
      </c>
    </row>
    <row r="3388" spans="1:8" x14ac:dyDescent="0.25">
      <c r="A3388" s="21">
        <v>1722</v>
      </c>
      <c r="B3388" s="157" t="s">
        <v>6296</v>
      </c>
      <c r="C3388" s="157" t="s">
        <v>6296</v>
      </c>
      <c r="D3388" s="67" t="s">
        <v>6832</v>
      </c>
      <c r="E3388" s="67" t="s">
        <v>51</v>
      </c>
      <c r="F3388" s="68">
        <v>44827</v>
      </c>
      <c r="G3388" s="70">
        <v>10161.36</v>
      </c>
      <c r="H3388" t="e">
        <f>VLOOKUP(B3388,'MEMBER PROFILE'!A:O,15,FALSE)</f>
        <v>#N/A</v>
      </c>
    </row>
    <row r="3389" spans="1:8" x14ac:dyDescent="0.25">
      <c r="A3389" s="21"/>
      <c r="B3389" s="157" t="s">
        <v>6296</v>
      </c>
      <c r="C3389" s="157" t="s">
        <v>6296</v>
      </c>
      <c r="D3389" s="67" t="s">
        <v>6832</v>
      </c>
      <c r="E3389" s="67" t="s">
        <v>52</v>
      </c>
      <c r="F3389" s="68">
        <v>44827</v>
      </c>
      <c r="G3389" s="70">
        <v>-100</v>
      </c>
      <c r="H3389" t="e">
        <f>VLOOKUP(B3389,'MEMBER PROFILE'!A:O,15,FALSE)</f>
        <v>#N/A</v>
      </c>
    </row>
    <row r="3390" spans="1:8" x14ac:dyDescent="0.25">
      <c r="A3390" s="21">
        <v>1723</v>
      </c>
      <c r="B3390" s="157" t="s">
        <v>6297</v>
      </c>
      <c r="C3390" s="157" t="s">
        <v>6297</v>
      </c>
      <c r="D3390" s="67" t="s">
        <v>6835</v>
      </c>
      <c r="E3390" s="67" t="s">
        <v>51</v>
      </c>
      <c r="F3390" s="68">
        <v>44567</v>
      </c>
      <c r="G3390" s="70">
        <v>10623.54</v>
      </c>
      <c r="H3390" t="e">
        <f>VLOOKUP(B3390,'MEMBER PROFILE'!A:O,15,FALSE)</f>
        <v>#N/A</v>
      </c>
    </row>
    <row r="3391" spans="1:8" x14ac:dyDescent="0.25">
      <c r="A3391" s="21"/>
      <c r="B3391" s="157" t="s">
        <v>6297</v>
      </c>
      <c r="C3391" s="157" t="s">
        <v>6297</v>
      </c>
      <c r="D3391" s="67" t="s">
        <v>6835</v>
      </c>
      <c r="E3391" s="67" t="s">
        <v>52</v>
      </c>
      <c r="F3391" s="68">
        <v>44567</v>
      </c>
      <c r="G3391" s="70">
        <v>-600</v>
      </c>
      <c r="H3391" t="e">
        <f>VLOOKUP(B3391,'MEMBER PROFILE'!A:O,15,FALSE)</f>
        <v>#N/A</v>
      </c>
    </row>
    <row r="3392" spans="1:8" x14ac:dyDescent="0.25">
      <c r="A3392" s="21">
        <v>1724</v>
      </c>
      <c r="B3392" s="157" t="s">
        <v>6840</v>
      </c>
      <c r="C3392" s="157" t="s">
        <v>6840</v>
      </c>
      <c r="D3392" s="67" t="s">
        <v>3080</v>
      </c>
      <c r="E3392" s="67" t="s">
        <v>51</v>
      </c>
      <c r="F3392" s="68">
        <v>44603</v>
      </c>
      <c r="G3392" s="70">
        <v>15838.07</v>
      </c>
      <c r="H3392" t="e">
        <f>VLOOKUP(B3392,'MEMBER PROFILE'!A:O,15,FALSE)</f>
        <v>#N/A</v>
      </c>
    </row>
    <row r="3393" spans="1:8" x14ac:dyDescent="0.25">
      <c r="A3393" s="21"/>
      <c r="B3393" s="157" t="s">
        <v>6840</v>
      </c>
      <c r="C3393" s="157" t="s">
        <v>6840</v>
      </c>
      <c r="D3393" s="67" t="s">
        <v>3080</v>
      </c>
      <c r="E3393" s="67" t="s">
        <v>52</v>
      </c>
      <c r="F3393" s="68">
        <v>44603</v>
      </c>
      <c r="G3393" s="70">
        <v>-600</v>
      </c>
      <c r="H3393" t="e">
        <f>VLOOKUP(B3393,'MEMBER PROFILE'!A:O,15,FALSE)</f>
        <v>#N/A</v>
      </c>
    </row>
    <row r="3394" spans="1:8" x14ac:dyDescent="0.25">
      <c r="A3394" s="21">
        <v>1725</v>
      </c>
      <c r="B3394" s="157" t="s">
        <v>6845</v>
      </c>
      <c r="C3394" s="157" t="s">
        <v>6845</v>
      </c>
      <c r="D3394" s="67" t="s">
        <v>6838</v>
      </c>
      <c r="E3394" s="67" t="s">
        <v>51</v>
      </c>
      <c r="F3394" s="68">
        <v>44608</v>
      </c>
      <c r="G3394" s="70">
        <v>10383.25</v>
      </c>
      <c r="H3394" t="e">
        <f>VLOOKUP(B3394,'MEMBER PROFILE'!A:O,15,FALSE)</f>
        <v>#N/A</v>
      </c>
    </row>
    <row r="3395" spans="1:8" x14ac:dyDescent="0.25">
      <c r="A3395" s="21"/>
      <c r="B3395" s="157" t="s">
        <v>6845</v>
      </c>
      <c r="C3395" s="157" t="s">
        <v>6845</v>
      </c>
      <c r="D3395" s="67" t="s">
        <v>6838</v>
      </c>
      <c r="E3395" s="67" t="s">
        <v>52</v>
      </c>
      <c r="F3395" s="68">
        <v>44608</v>
      </c>
      <c r="G3395" s="70">
        <v>100</v>
      </c>
      <c r="H3395" t="e">
        <f>VLOOKUP(B3395,'MEMBER PROFILE'!A:O,15,FALSE)</f>
        <v>#N/A</v>
      </c>
    </row>
    <row r="3396" spans="1:8" x14ac:dyDescent="0.25">
      <c r="A3396" s="21">
        <v>1726</v>
      </c>
      <c r="B3396" s="157" t="s">
        <v>6846</v>
      </c>
      <c r="C3396" s="157" t="s">
        <v>6846</v>
      </c>
      <c r="D3396" s="67" t="s">
        <v>6843</v>
      </c>
      <c r="E3396" s="67" t="s">
        <v>51</v>
      </c>
      <c r="F3396" s="68">
        <v>44852</v>
      </c>
      <c r="G3396" s="70">
        <v>14176.66</v>
      </c>
      <c r="H3396" t="e">
        <f>VLOOKUP(B3396,'MEMBER PROFILE'!A:O,15,FALSE)</f>
        <v>#N/A</v>
      </c>
    </row>
    <row r="3397" spans="1:8" x14ac:dyDescent="0.25">
      <c r="A3397" s="21"/>
      <c r="B3397" s="157" t="s">
        <v>6846</v>
      </c>
      <c r="C3397" s="157" t="s">
        <v>6846</v>
      </c>
      <c r="D3397" s="67" t="s">
        <v>6843</v>
      </c>
      <c r="E3397" s="67" t="s">
        <v>52</v>
      </c>
      <c r="F3397" s="68">
        <v>44852</v>
      </c>
      <c r="G3397" s="70">
        <v>0</v>
      </c>
      <c r="H3397" t="e">
        <f>VLOOKUP(B3397,'MEMBER PROFILE'!A:O,15,FALSE)</f>
        <v>#N/A</v>
      </c>
    </row>
    <row r="3398" spans="1:8" x14ac:dyDescent="0.25">
      <c r="A3398" s="21">
        <v>1727</v>
      </c>
      <c r="B3398" s="157" t="s">
        <v>6847</v>
      </c>
      <c r="C3398" s="157" t="s">
        <v>6847</v>
      </c>
      <c r="D3398" s="67" t="s">
        <v>6849</v>
      </c>
      <c r="E3398" s="67" t="s">
        <v>51</v>
      </c>
      <c r="F3398" s="68">
        <v>42031</v>
      </c>
      <c r="G3398" s="70">
        <v>12853.56</v>
      </c>
      <c r="H3398" t="e">
        <f>VLOOKUP(B3398,'MEMBER PROFILE'!A:O,15,FALSE)</f>
        <v>#N/A</v>
      </c>
    </row>
    <row r="3399" spans="1:8" x14ac:dyDescent="0.25">
      <c r="A3399" s="21"/>
      <c r="B3399" s="157" t="s">
        <v>6847</v>
      </c>
      <c r="C3399" s="157" t="s">
        <v>6847</v>
      </c>
      <c r="D3399" s="67" t="s">
        <v>6849</v>
      </c>
      <c r="E3399" s="67" t="s">
        <v>52</v>
      </c>
      <c r="F3399" s="68">
        <v>42031</v>
      </c>
      <c r="G3399" s="70">
        <v>300</v>
      </c>
      <c r="H3399" t="e">
        <f>VLOOKUP(B3399,'MEMBER PROFILE'!A:O,15,FALSE)</f>
        <v>#N/A</v>
      </c>
    </row>
    <row r="3400" spans="1:8" x14ac:dyDescent="0.25">
      <c r="A3400" s="21">
        <v>1728</v>
      </c>
      <c r="B3400" s="157" t="s">
        <v>6858</v>
      </c>
      <c r="C3400" s="157" t="s">
        <v>6858</v>
      </c>
      <c r="D3400" s="67" t="s">
        <v>6852</v>
      </c>
      <c r="E3400" s="67" t="s">
        <v>51</v>
      </c>
      <c r="F3400" s="68">
        <v>44515</v>
      </c>
      <c r="G3400" s="70">
        <v>15348.62</v>
      </c>
      <c r="H3400" t="e">
        <f>VLOOKUP(B3400,'MEMBER PROFILE'!A:O,15,FALSE)</f>
        <v>#N/A</v>
      </c>
    </row>
    <row r="3401" spans="1:8" x14ac:dyDescent="0.25">
      <c r="A3401" s="21"/>
      <c r="B3401" s="157" t="s">
        <v>6858</v>
      </c>
      <c r="C3401" s="157" t="s">
        <v>6858</v>
      </c>
      <c r="D3401" s="67" t="s">
        <v>6852</v>
      </c>
      <c r="E3401" s="67" t="s">
        <v>52</v>
      </c>
      <c r="F3401" s="68">
        <v>44515</v>
      </c>
      <c r="G3401" s="70">
        <v>300</v>
      </c>
      <c r="H3401" t="e">
        <f>VLOOKUP(B3401,'MEMBER PROFILE'!A:O,15,FALSE)</f>
        <v>#N/A</v>
      </c>
    </row>
    <row r="3402" spans="1:8" x14ac:dyDescent="0.25">
      <c r="A3402" s="21">
        <v>1729</v>
      </c>
      <c r="B3402" s="157" t="s">
        <v>6859</v>
      </c>
      <c r="C3402" s="157" t="s">
        <v>6859</v>
      </c>
      <c r="D3402" s="67" t="s">
        <v>6856</v>
      </c>
      <c r="E3402" s="67" t="s">
        <v>51</v>
      </c>
      <c r="F3402" s="68">
        <v>44627</v>
      </c>
      <c r="G3402" s="70">
        <v>10312.68</v>
      </c>
      <c r="H3402" t="e">
        <f>VLOOKUP(B3402,'MEMBER PROFILE'!A:O,15,FALSE)</f>
        <v>#N/A</v>
      </c>
    </row>
    <row r="3403" spans="1:8" x14ac:dyDescent="0.25">
      <c r="A3403" s="21"/>
      <c r="B3403" s="157" t="s">
        <v>6859</v>
      </c>
      <c r="C3403" s="157" t="s">
        <v>6859</v>
      </c>
      <c r="D3403" s="67" t="s">
        <v>6856</v>
      </c>
      <c r="E3403" s="67" t="s">
        <v>52</v>
      </c>
      <c r="F3403" s="68">
        <v>44627</v>
      </c>
      <c r="G3403" s="70">
        <v>100</v>
      </c>
      <c r="H3403" t="e">
        <f>VLOOKUP(B3403,'MEMBER PROFILE'!A:O,15,FALSE)</f>
        <v>#N/A</v>
      </c>
    </row>
    <row r="3404" spans="1:8" x14ac:dyDescent="0.25">
      <c r="A3404" s="21">
        <v>1730</v>
      </c>
      <c r="B3404" s="157" t="s">
        <v>6860</v>
      </c>
      <c r="C3404" s="157" t="s">
        <v>6860</v>
      </c>
      <c r="D3404" s="67" t="s">
        <v>6862</v>
      </c>
      <c r="E3404" s="67" t="s">
        <v>51</v>
      </c>
      <c r="F3404" s="68">
        <v>44621</v>
      </c>
      <c r="G3404" s="70">
        <v>10440</v>
      </c>
      <c r="H3404" t="e">
        <f>VLOOKUP(B3404,'MEMBER PROFILE'!A:O,15,FALSE)</f>
        <v>#N/A</v>
      </c>
    </row>
    <row r="3405" spans="1:8" x14ac:dyDescent="0.25">
      <c r="A3405" s="21"/>
      <c r="B3405" s="157" t="s">
        <v>6860</v>
      </c>
      <c r="C3405" s="157" t="s">
        <v>6860</v>
      </c>
      <c r="D3405" s="67" t="s">
        <v>6862</v>
      </c>
      <c r="E3405" s="67" t="s">
        <v>52</v>
      </c>
      <c r="F3405" s="68">
        <v>44621</v>
      </c>
      <c r="G3405" s="70">
        <v>100</v>
      </c>
      <c r="H3405" t="e">
        <f>VLOOKUP(B3405,'MEMBER PROFILE'!A:O,15,FALSE)</f>
        <v>#N/A</v>
      </c>
    </row>
    <row r="3406" spans="1:8" x14ac:dyDescent="0.25">
      <c r="A3406" s="21">
        <v>1731</v>
      </c>
      <c r="B3406" s="157" t="s">
        <v>6869</v>
      </c>
      <c r="C3406" s="157" t="s">
        <v>6869</v>
      </c>
      <c r="D3406" s="67" t="s">
        <v>4584</v>
      </c>
      <c r="E3406" s="67" t="s">
        <v>51</v>
      </c>
      <c r="F3406" s="68">
        <v>44517</v>
      </c>
      <c r="G3406" s="70">
        <v>10516.51</v>
      </c>
      <c r="H3406" t="e">
        <f>VLOOKUP(B3406,'MEMBER PROFILE'!A:O,15,FALSE)</f>
        <v>#N/A</v>
      </c>
    </row>
    <row r="3407" spans="1:8" x14ac:dyDescent="0.25">
      <c r="A3407" s="21"/>
      <c r="B3407" s="157" t="s">
        <v>6869</v>
      </c>
      <c r="C3407" s="157" t="s">
        <v>6869</v>
      </c>
      <c r="D3407" s="67" t="s">
        <v>4584</v>
      </c>
      <c r="E3407" s="67" t="s">
        <v>52</v>
      </c>
      <c r="F3407" s="68">
        <v>44517</v>
      </c>
      <c r="G3407" s="70">
        <v>300</v>
      </c>
      <c r="H3407" t="e">
        <f>VLOOKUP(B3407,'MEMBER PROFILE'!A:O,15,FALSE)</f>
        <v>#N/A</v>
      </c>
    </row>
    <row r="3408" spans="1:8" x14ac:dyDescent="0.25">
      <c r="A3408" s="21">
        <v>1732</v>
      </c>
      <c r="B3408" s="157" t="s">
        <v>6873</v>
      </c>
      <c r="C3408" s="157" t="s">
        <v>6873</v>
      </c>
      <c r="D3408" s="67" t="s">
        <v>6867</v>
      </c>
      <c r="E3408" s="67" t="s">
        <v>51</v>
      </c>
      <c r="F3408" s="68">
        <v>44658</v>
      </c>
      <c r="G3408" s="70">
        <v>11705.91</v>
      </c>
      <c r="H3408" t="e">
        <f>VLOOKUP(B3408,'MEMBER PROFILE'!A:O,15,FALSE)</f>
        <v>#N/A</v>
      </c>
    </row>
    <row r="3409" spans="1:8" x14ac:dyDescent="0.25">
      <c r="A3409" s="21"/>
      <c r="B3409" s="157" t="s">
        <v>6873</v>
      </c>
      <c r="C3409" s="157" t="s">
        <v>6873</v>
      </c>
      <c r="D3409" s="67" t="s">
        <v>6867</v>
      </c>
      <c r="E3409" s="67" t="s">
        <v>52</v>
      </c>
      <c r="F3409" s="68">
        <v>44658</v>
      </c>
      <c r="G3409" s="70">
        <v>200</v>
      </c>
      <c r="H3409" t="e">
        <f>VLOOKUP(B3409,'MEMBER PROFILE'!A:O,15,FALSE)</f>
        <v>#N/A</v>
      </c>
    </row>
    <row r="3410" spans="1:8" x14ac:dyDescent="0.25">
      <c r="A3410" s="21">
        <v>1733</v>
      </c>
      <c r="B3410" s="157" t="s">
        <v>6897</v>
      </c>
      <c r="C3410" s="157" t="s">
        <v>6897</v>
      </c>
      <c r="D3410" s="67" t="s">
        <v>6871</v>
      </c>
      <c r="E3410" s="67" t="s">
        <v>51</v>
      </c>
      <c r="F3410" s="68">
        <v>42058</v>
      </c>
      <c r="G3410" s="70">
        <v>10715.85</v>
      </c>
      <c r="H3410" t="e">
        <f>VLOOKUP(B3410,'MEMBER PROFILE'!A:O,15,FALSE)</f>
        <v>#N/A</v>
      </c>
    </row>
    <row r="3411" spans="1:8" x14ac:dyDescent="0.25">
      <c r="A3411" s="21"/>
      <c r="B3411" s="157" t="s">
        <v>6897</v>
      </c>
      <c r="C3411" s="157" t="s">
        <v>6897</v>
      </c>
      <c r="D3411" s="67" t="s">
        <v>6871</v>
      </c>
      <c r="E3411" s="67" t="s">
        <v>52</v>
      </c>
      <c r="F3411" s="68">
        <v>42058</v>
      </c>
      <c r="G3411" s="70">
        <v>-200</v>
      </c>
      <c r="H3411" t="e">
        <f>VLOOKUP(B3411,'MEMBER PROFILE'!A:O,15,FALSE)</f>
        <v>#N/A</v>
      </c>
    </row>
    <row r="3412" spans="1:8" x14ac:dyDescent="0.25">
      <c r="A3412" s="21">
        <v>1734</v>
      </c>
      <c r="B3412" s="157" t="s">
        <v>6902</v>
      </c>
      <c r="C3412" s="157" t="s">
        <v>6902</v>
      </c>
      <c r="D3412" s="67" t="s">
        <v>6875</v>
      </c>
      <c r="E3412" s="67" t="s">
        <v>51</v>
      </c>
      <c r="F3412" s="68">
        <v>44481</v>
      </c>
      <c r="G3412" s="70">
        <v>10504.21</v>
      </c>
      <c r="H3412" t="e">
        <f>VLOOKUP(B3412,'MEMBER PROFILE'!A:O,15,FALSE)</f>
        <v>#N/A</v>
      </c>
    </row>
    <row r="3413" spans="1:8" x14ac:dyDescent="0.25">
      <c r="A3413" s="21"/>
      <c r="B3413" s="157" t="s">
        <v>6902</v>
      </c>
      <c r="C3413" s="157" t="s">
        <v>6902</v>
      </c>
      <c r="D3413" s="67" t="s">
        <v>6875</v>
      </c>
      <c r="E3413" s="67" t="s">
        <v>52</v>
      </c>
      <c r="F3413" s="68">
        <v>44481</v>
      </c>
      <c r="G3413" s="70">
        <v>300</v>
      </c>
      <c r="H3413" t="e">
        <f>VLOOKUP(B3413,'MEMBER PROFILE'!A:O,15,FALSE)</f>
        <v>#N/A</v>
      </c>
    </row>
    <row r="3414" spans="1:8" x14ac:dyDescent="0.25">
      <c r="A3414" s="21">
        <v>1735</v>
      </c>
      <c r="B3414" s="159" t="s">
        <v>6903</v>
      </c>
      <c r="C3414" s="159" t="s">
        <v>6903</v>
      </c>
      <c r="D3414" s="73" t="s">
        <v>6900</v>
      </c>
      <c r="E3414" s="73" t="s">
        <v>51</v>
      </c>
      <c r="F3414" s="74">
        <v>44771</v>
      </c>
      <c r="G3414" s="76">
        <v>10211.61</v>
      </c>
      <c r="H3414" t="e">
        <f>VLOOKUP(B3414,'MEMBER PROFILE'!A:O,15,FALSE)</f>
        <v>#N/A</v>
      </c>
    </row>
    <row r="3415" spans="1:8" x14ac:dyDescent="0.25">
      <c r="A3415" s="21"/>
      <c r="B3415" s="159" t="s">
        <v>6903</v>
      </c>
      <c r="C3415" s="159" t="s">
        <v>6903</v>
      </c>
      <c r="D3415" s="73" t="s">
        <v>6900</v>
      </c>
      <c r="E3415" s="73" t="s">
        <v>52</v>
      </c>
      <c r="F3415" s="74">
        <v>44771</v>
      </c>
      <c r="G3415" s="76">
        <v>100</v>
      </c>
      <c r="H3415" t="e">
        <f>VLOOKUP(B3415,'MEMBER PROFILE'!A:O,15,FALSE)</f>
        <v>#N/A</v>
      </c>
    </row>
    <row r="3416" spans="1:8" x14ac:dyDescent="0.25">
      <c r="A3416" s="21">
        <v>1736</v>
      </c>
      <c r="B3416" s="159" t="s">
        <v>6904</v>
      </c>
      <c r="C3416" s="159" t="s">
        <v>6904</v>
      </c>
      <c r="D3416" s="73" t="s">
        <v>6915</v>
      </c>
      <c r="E3416" s="73" t="s">
        <v>51</v>
      </c>
      <c r="F3416" s="74">
        <v>44397</v>
      </c>
      <c r="G3416" s="76">
        <v>10607.4</v>
      </c>
      <c r="H3416" t="e">
        <f>VLOOKUP(B3416,'MEMBER PROFILE'!A:O,15,FALSE)</f>
        <v>#N/A</v>
      </c>
    </row>
    <row r="3417" spans="1:8" x14ac:dyDescent="0.25">
      <c r="A3417" s="21"/>
      <c r="B3417" s="159" t="s">
        <v>6904</v>
      </c>
      <c r="C3417" s="159" t="s">
        <v>6904</v>
      </c>
      <c r="D3417" s="73" t="s">
        <v>6915</v>
      </c>
      <c r="E3417" s="73" t="s">
        <v>52</v>
      </c>
      <c r="F3417" s="74">
        <v>44397</v>
      </c>
      <c r="G3417" s="76">
        <v>200</v>
      </c>
      <c r="H3417" t="e">
        <f>VLOOKUP(B3417,'MEMBER PROFILE'!A:O,15,FALSE)</f>
        <v>#N/A</v>
      </c>
    </row>
    <row r="3418" spans="1:8" x14ac:dyDescent="0.25">
      <c r="A3418" s="21">
        <v>1737</v>
      </c>
      <c r="B3418" s="159" t="s">
        <v>6905</v>
      </c>
      <c r="C3418" s="159" t="s">
        <v>6905</v>
      </c>
      <c r="D3418" s="73" t="s">
        <v>6918</v>
      </c>
      <c r="E3418" s="73" t="s">
        <v>51</v>
      </c>
      <c r="F3418" s="74">
        <v>44393</v>
      </c>
      <c r="G3418" s="76">
        <v>22652.49</v>
      </c>
      <c r="H3418" t="e">
        <f>VLOOKUP(B3418,'MEMBER PROFILE'!A:O,15,FALSE)</f>
        <v>#N/A</v>
      </c>
    </row>
    <row r="3419" spans="1:8" x14ac:dyDescent="0.25">
      <c r="A3419" s="21"/>
      <c r="B3419" s="159" t="s">
        <v>6905</v>
      </c>
      <c r="C3419" s="159" t="s">
        <v>6905</v>
      </c>
      <c r="D3419" s="73" t="s">
        <v>6918</v>
      </c>
      <c r="E3419" s="73" t="s">
        <v>52</v>
      </c>
      <c r="F3419" s="74">
        <v>44393</v>
      </c>
      <c r="G3419" s="76">
        <v>-200</v>
      </c>
      <c r="H3419" t="e">
        <f>VLOOKUP(B3419,'MEMBER PROFILE'!A:O,15,FALSE)</f>
        <v>#N/A</v>
      </c>
    </row>
    <row r="3420" spans="1:8" x14ac:dyDescent="0.25">
      <c r="A3420" s="21">
        <v>1738</v>
      </c>
      <c r="B3420" s="159" t="s">
        <v>6906</v>
      </c>
      <c r="C3420" s="159" t="s">
        <v>6906</v>
      </c>
      <c r="D3420" s="73" t="s">
        <v>6921</v>
      </c>
      <c r="E3420" s="73" t="s">
        <v>51</v>
      </c>
      <c r="F3420" s="74">
        <v>43423</v>
      </c>
      <c r="G3420" s="76">
        <v>11379.58</v>
      </c>
      <c r="H3420" t="e">
        <f>VLOOKUP(B3420,'MEMBER PROFILE'!A:O,15,FALSE)</f>
        <v>#N/A</v>
      </c>
    </row>
    <row r="3421" spans="1:8" x14ac:dyDescent="0.25">
      <c r="A3421" s="21"/>
      <c r="B3421" s="159" t="s">
        <v>6906</v>
      </c>
      <c r="C3421" s="159" t="s">
        <v>6906</v>
      </c>
      <c r="D3421" s="73" t="s">
        <v>6921</v>
      </c>
      <c r="E3421" s="73" t="s">
        <v>52</v>
      </c>
      <c r="F3421" s="74">
        <v>43423</v>
      </c>
      <c r="G3421" s="76">
        <v>-100</v>
      </c>
      <c r="H3421" t="e">
        <f>VLOOKUP(B3421,'MEMBER PROFILE'!A:O,15,FALSE)</f>
        <v>#N/A</v>
      </c>
    </row>
    <row r="3422" spans="1:8" x14ac:dyDescent="0.25">
      <c r="A3422" s="21">
        <v>1739</v>
      </c>
      <c r="B3422" s="159" t="s">
        <v>6907</v>
      </c>
      <c r="C3422" s="159" t="s">
        <v>6907</v>
      </c>
      <c r="D3422" s="73" t="s">
        <v>6924</v>
      </c>
      <c r="E3422" s="73" t="s">
        <v>51</v>
      </c>
      <c r="F3422" s="74">
        <v>44824</v>
      </c>
      <c r="G3422" s="76">
        <v>10274.4</v>
      </c>
      <c r="H3422" t="e">
        <f>VLOOKUP(B3422,'MEMBER PROFILE'!A:O,15,FALSE)</f>
        <v>#N/A</v>
      </c>
    </row>
    <row r="3423" spans="1:8" x14ac:dyDescent="0.25">
      <c r="A3423" s="21"/>
      <c r="B3423" s="159" t="s">
        <v>6907</v>
      </c>
      <c r="C3423" s="159" t="s">
        <v>6907</v>
      </c>
      <c r="D3423" s="73" t="s">
        <v>6924</v>
      </c>
      <c r="E3423" s="73" t="s">
        <v>52</v>
      </c>
      <c r="F3423" s="74">
        <v>44824</v>
      </c>
      <c r="G3423" s="76">
        <v>-100</v>
      </c>
      <c r="H3423" t="e">
        <f>VLOOKUP(B3423,'MEMBER PROFILE'!A:O,15,FALSE)</f>
        <v>#N/A</v>
      </c>
    </row>
    <row r="3424" spans="1:8" x14ac:dyDescent="0.25">
      <c r="A3424" s="21">
        <v>1740</v>
      </c>
      <c r="B3424" s="159" t="s">
        <v>6908</v>
      </c>
      <c r="C3424" s="159" t="s">
        <v>6908</v>
      </c>
      <c r="D3424" s="73" t="s">
        <v>6926</v>
      </c>
      <c r="E3424" s="73" t="s">
        <v>51</v>
      </c>
      <c r="F3424" s="74">
        <v>42891</v>
      </c>
      <c r="G3424" s="76">
        <v>47717.85</v>
      </c>
      <c r="H3424" t="e">
        <f>VLOOKUP(B3424,'MEMBER PROFILE'!A:O,15,FALSE)</f>
        <v>#N/A</v>
      </c>
    </row>
    <row r="3425" spans="1:8" x14ac:dyDescent="0.25">
      <c r="A3425" s="21"/>
      <c r="B3425" s="159" t="s">
        <v>6908</v>
      </c>
      <c r="C3425" s="159" t="s">
        <v>6908</v>
      </c>
      <c r="D3425" s="73" t="s">
        <v>6926</v>
      </c>
      <c r="E3425" s="73" t="s">
        <v>52</v>
      </c>
      <c r="F3425" s="74">
        <v>42891</v>
      </c>
      <c r="G3425" s="76">
        <v>300</v>
      </c>
      <c r="H3425" t="e">
        <f>VLOOKUP(B3425,'MEMBER PROFILE'!A:O,15,FALSE)</f>
        <v>#N/A</v>
      </c>
    </row>
    <row r="3426" spans="1:8" x14ac:dyDescent="0.25">
      <c r="A3426" s="21">
        <v>1741</v>
      </c>
      <c r="B3426" s="159" t="s">
        <v>6909</v>
      </c>
      <c r="C3426" s="159" t="s">
        <v>6909</v>
      </c>
      <c r="D3426" s="73" t="s">
        <v>6928</v>
      </c>
      <c r="E3426" s="73" t="s">
        <v>51</v>
      </c>
      <c r="F3426" s="74">
        <v>40238</v>
      </c>
      <c r="G3426" s="76">
        <v>161294.89000000001</v>
      </c>
      <c r="H3426" t="e">
        <f>VLOOKUP(B3426,'MEMBER PROFILE'!A:O,15,FALSE)</f>
        <v>#N/A</v>
      </c>
    </row>
    <row r="3427" spans="1:8" x14ac:dyDescent="0.25">
      <c r="A3427" s="21"/>
      <c r="B3427" s="159" t="s">
        <v>6909</v>
      </c>
      <c r="C3427" s="159" t="s">
        <v>6909</v>
      </c>
      <c r="D3427" s="73" t="s">
        <v>6928</v>
      </c>
      <c r="E3427" s="73" t="s">
        <v>52</v>
      </c>
      <c r="F3427" s="74">
        <v>40238</v>
      </c>
      <c r="G3427" s="76">
        <v>1500</v>
      </c>
      <c r="H3427" t="e">
        <f>VLOOKUP(B3427,'MEMBER PROFILE'!A:O,15,FALSE)</f>
        <v>#N/A</v>
      </c>
    </row>
    <row r="3428" spans="1:8" x14ac:dyDescent="0.25">
      <c r="A3428" s="21">
        <v>1742</v>
      </c>
      <c r="B3428" s="159" t="s">
        <v>6910</v>
      </c>
      <c r="C3428" s="159" t="s">
        <v>6910</v>
      </c>
      <c r="D3428" s="73" t="s">
        <v>6932</v>
      </c>
      <c r="E3428" s="73" t="s">
        <v>51</v>
      </c>
      <c r="F3428" s="74">
        <v>43735</v>
      </c>
      <c r="G3428" s="76">
        <v>11236.12</v>
      </c>
      <c r="H3428" t="e">
        <f>VLOOKUP(B3428,'MEMBER PROFILE'!A:O,15,FALSE)</f>
        <v>#N/A</v>
      </c>
    </row>
    <row r="3429" spans="1:8" x14ac:dyDescent="0.25">
      <c r="A3429" s="21"/>
      <c r="B3429" s="159" t="s">
        <v>6910</v>
      </c>
      <c r="C3429" s="159" t="s">
        <v>6910</v>
      </c>
      <c r="D3429" s="73" t="s">
        <v>6932</v>
      </c>
      <c r="E3429" s="73" t="s">
        <v>52</v>
      </c>
      <c r="F3429" s="74">
        <v>43735</v>
      </c>
      <c r="G3429" s="76">
        <v>-100</v>
      </c>
      <c r="H3429" t="e">
        <f>VLOOKUP(B3429,'MEMBER PROFILE'!A:O,15,FALSE)</f>
        <v>#N/A</v>
      </c>
    </row>
    <row r="3430" spans="1:8" x14ac:dyDescent="0.25">
      <c r="A3430" s="21">
        <v>1743</v>
      </c>
      <c r="B3430" s="159" t="s">
        <v>6911</v>
      </c>
      <c r="C3430" s="159" t="s">
        <v>6911</v>
      </c>
      <c r="D3430" s="73" t="s">
        <v>6937</v>
      </c>
      <c r="E3430" s="73" t="s">
        <v>51</v>
      </c>
      <c r="F3430" s="74">
        <v>43523</v>
      </c>
      <c r="G3430" s="76">
        <v>11301.76</v>
      </c>
      <c r="H3430" t="e">
        <f>VLOOKUP(B3430,'MEMBER PROFILE'!A:O,15,FALSE)</f>
        <v>#N/A</v>
      </c>
    </row>
    <row r="3431" spans="1:8" x14ac:dyDescent="0.25">
      <c r="A3431" s="21"/>
      <c r="B3431" s="159" t="s">
        <v>6911</v>
      </c>
      <c r="C3431" s="159" t="s">
        <v>6911</v>
      </c>
      <c r="D3431" s="73" t="s">
        <v>6937</v>
      </c>
      <c r="E3431" s="73" t="s">
        <v>52</v>
      </c>
      <c r="F3431" s="74">
        <v>43523</v>
      </c>
      <c r="G3431" s="76">
        <v>300</v>
      </c>
      <c r="H3431" t="e">
        <f>VLOOKUP(B3431,'MEMBER PROFILE'!A:O,15,FALSE)</f>
        <v>#N/A</v>
      </c>
    </row>
    <row r="3432" spans="1:8" x14ac:dyDescent="0.25">
      <c r="A3432" s="21"/>
      <c r="B3432" s="159" t="s">
        <v>6911</v>
      </c>
      <c r="C3432" s="159" t="s">
        <v>6911</v>
      </c>
      <c r="D3432" s="73" t="s">
        <v>6937</v>
      </c>
      <c r="E3432" s="73" t="s">
        <v>107</v>
      </c>
      <c r="F3432" s="74">
        <v>43523</v>
      </c>
      <c r="G3432" s="76">
        <v>995.66</v>
      </c>
      <c r="H3432" t="e">
        <f>VLOOKUP(B3432,'MEMBER PROFILE'!A:O,15,FALSE)</f>
        <v>#N/A</v>
      </c>
    </row>
    <row r="3433" spans="1:8" x14ac:dyDescent="0.25">
      <c r="A3433" s="21">
        <v>1744</v>
      </c>
      <c r="B3433" s="159" t="s">
        <v>6947</v>
      </c>
      <c r="C3433" s="159" t="s">
        <v>6947</v>
      </c>
      <c r="D3433" s="73" t="s">
        <v>6941</v>
      </c>
      <c r="E3433" s="73" t="s">
        <v>51</v>
      </c>
      <c r="F3433" s="74">
        <v>43489</v>
      </c>
      <c r="G3433" s="76">
        <v>36062.17</v>
      </c>
      <c r="H3433" t="e">
        <f>VLOOKUP(B3433,'MEMBER PROFILE'!A:O,15,FALSE)</f>
        <v>#N/A</v>
      </c>
    </row>
    <row r="3434" spans="1:8" x14ac:dyDescent="0.25">
      <c r="A3434" s="21"/>
      <c r="B3434" s="159" t="s">
        <v>6947</v>
      </c>
      <c r="C3434" s="159" t="s">
        <v>6947</v>
      </c>
      <c r="D3434" s="73" t="s">
        <v>6941</v>
      </c>
      <c r="E3434" s="73" t="s">
        <v>52</v>
      </c>
      <c r="F3434" s="74">
        <v>43489</v>
      </c>
      <c r="G3434" s="76">
        <v>600</v>
      </c>
      <c r="H3434" t="e">
        <f>VLOOKUP(B3434,'MEMBER PROFILE'!A:O,15,FALSE)</f>
        <v>#N/A</v>
      </c>
    </row>
    <row r="3435" spans="1:8" x14ac:dyDescent="0.25">
      <c r="A3435" s="21">
        <v>1745</v>
      </c>
      <c r="B3435" s="159" t="s">
        <v>6954</v>
      </c>
      <c r="C3435" s="159" t="s">
        <v>6954</v>
      </c>
      <c r="D3435" s="73" t="s">
        <v>6945</v>
      </c>
      <c r="E3435" s="73" t="s">
        <v>51</v>
      </c>
      <c r="F3435" s="74">
        <v>44453</v>
      </c>
      <c r="G3435" s="76">
        <v>29273.66</v>
      </c>
      <c r="H3435" t="e">
        <f>VLOOKUP(B3435,'MEMBER PROFILE'!A:O,15,FALSE)</f>
        <v>#N/A</v>
      </c>
    </row>
    <row r="3436" spans="1:8" x14ac:dyDescent="0.25">
      <c r="A3436" s="21"/>
      <c r="B3436" s="159" t="s">
        <v>6954</v>
      </c>
      <c r="C3436" s="159" t="s">
        <v>6954</v>
      </c>
      <c r="D3436" s="73" t="s">
        <v>6945</v>
      </c>
      <c r="E3436" s="73" t="s">
        <v>52</v>
      </c>
      <c r="F3436" s="74">
        <v>44453</v>
      </c>
      <c r="G3436" s="76">
        <v>600</v>
      </c>
      <c r="H3436" t="e">
        <f>VLOOKUP(B3436,'MEMBER PROFILE'!A:O,15,FALSE)</f>
        <v>#N/A</v>
      </c>
    </row>
    <row r="3437" spans="1:8" x14ac:dyDescent="0.25">
      <c r="A3437" s="21">
        <v>1746</v>
      </c>
      <c r="B3437" s="159" t="s">
        <v>6959</v>
      </c>
      <c r="C3437" s="159" t="s">
        <v>6959</v>
      </c>
      <c r="D3437" s="73" t="s">
        <v>6952</v>
      </c>
      <c r="E3437" s="73" t="s">
        <v>51</v>
      </c>
      <c r="F3437" s="74">
        <v>44476</v>
      </c>
      <c r="G3437" s="76">
        <v>16509.669999999998</v>
      </c>
      <c r="H3437" t="e">
        <f>VLOOKUP(B3437,'MEMBER PROFILE'!A:O,15,FALSE)</f>
        <v>#N/A</v>
      </c>
    </row>
    <row r="3438" spans="1:8" x14ac:dyDescent="0.25">
      <c r="A3438" s="21"/>
      <c r="B3438" s="159" t="s">
        <v>6959</v>
      </c>
      <c r="C3438" s="159" t="s">
        <v>6959</v>
      </c>
      <c r="D3438" s="73" t="s">
        <v>6952</v>
      </c>
      <c r="E3438" s="73" t="s">
        <v>52</v>
      </c>
      <c r="F3438" s="74">
        <v>44476</v>
      </c>
      <c r="G3438" s="76">
        <v>300</v>
      </c>
      <c r="H3438" t="e">
        <f>VLOOKUP(B3438,'MEMBER PROFILE'!A:O,15,FALSE)</f>
        <v>#N/A</v>
      </c>
    </row>
    <row r="3439" spans="1:8" x14ac:dyDescent="0.25">
      <c r="A3439" s="21"/>
      <c r="B3439" s="159" t="s">
        <v>6959</v>
      </c>
      <c r="C3439" s="159" t="s">
        <v>6959</v>
      </c>
      <c r="D3439" s="73" t="s">
        <v>6952</v>
      </c>
      <c r="E3439" s="73" t="s">
        <v>318</v>
      </c>
      <c r="F3439" s="74">
        <v>44476</v>
      </c>
      <c r="G3439" s="76">
        <v>37113.54</v>
      </c>
      <c r="H3439" t="e">
        <f>VLOOKUP(B3439,'MEMBER PROFILE'!A:O,15,FALSE)</f>
        <v>#N/A</v>
      </c>
    </row>
    <row r="3440" spans="1:8" x14ac:dyDescent="0.25">
      <c r="A3440" s="21">
        <v>1747</v>
      </c>
      <c r="B3440" s="159" t="s">
        <v>6960</v>
      </c>
      <c r="C3440" s="159" t="s">
        <v>6960</v>
      </c>
      <c r="D3440" s="73" t="s">
        <v>6957</v>
      </c>
      <c r="E3440" s="73" t="s">
        <v>51</v>
      </c>
      <c r="F3440" s="74">
        <v>43664</v>
      </c>
      <c r="G3440" s="76">
        <v>10909.5</v>
      </c>
      <c r="H3440" t="e">
        <f>VLOOKUP(B3440,'MEMBER PROFILE'!A:O,15,FALSE)</f>
        <v>#N/A</v>
      </c>
    </row>
    <row r="3441" spans="1:8" x14ac:dyDescent="0.25">
      <c r="A3441" s="21"/>
      <c r="B3441" s="159" t="s">
        <v>6960</v>
      </c>
      <c r="C3441" s="159" t="s">
        <v>6960</v>
      </c>
      <c r="D3441" s="73" t="s">
        <v>6957</v>
      </c>
      <c r="E3441" s="73" t="s">
        <v>52</v>
      </c>
      <c r="F3441" s="74">
        <v>43664</v>
      </c>
      <c r="G3441" s="76">
        <v>300</v>
      </c>
      <c r="H3441" t="e">
        <f>VLOOKUP(B3441,'MEMBER PROFILE'!A:O,15,FALSE)</f>
        <v>#N/A</v>
      </c>
    </row>
    <row r="3442" spans="1:8" x14ac:dyDescent="0.25">
      <c r="A3442" s="21">
        <v>1748</v>
      </c>
      <c r="B3442" s="159" t="s">
        <v>6961</v>
      </c>
      <c r="C3442" s="159" t="s">
        <v>6961</v>
      </c>
      <c r="D3442" s="73" t="s">
        <v>6970</v>
      </c>
      <c r="E3442" s="73" t="s">
        <v>51</v>
      </c>
      <c r="F3442" s="74">
        <v>43735</v>
      </c>
      <c r="G3442" s="76">
        <v>10873.6</v>
      </c>
      <c r="H3442" t="e">
        <f>VLOOKUP(B3442,'MEMBER PROFILE'!A:O,15,FALSE)</f>
        <v>#N/A</v>
      </c>
    </row>
    <row r="3443" spans="1:8" x14ac:dyDescent="0.25">
      <c r="A3443" s="21"/>
      <c r="B3443" s="159" t="s">
        <v>6961</v>
      </c>
      <c r="C3443" s="159" t="s">
        <v>6961</v>
      </c>
      <c r="D3443" s="73" t="s">
        <v>6970</v>
      </c>
      <c r="E3443" s="73" t="s">
        <v>52</v>
      </c>
      <c r="F3443" s="74">
        <v>43735</v>
      </c>
      <c r="G3443" s="76">
        <v>0</v>
      </c>
      <c r="H3443" t="e">
        <f>VLOOKUP(B3443,'MEMBER PROFILE'!A:O,15,FALSE)</f>
        <v>#N/A</v>
      </c>
    </row>
    <row r="3444" spans="1:8" x14ac:dyDescent="0.25">
      <c r="A3444" s="21">
        <v>1749</v>
      </c>
      <c r="B3444" s="159" t="s">
        <v>6962</v>
      </c>
      <c r="C3444" s="159" t="s">
        <v>6962</v>
      </c>
      <c r="D3444" s="73" t="s">
        <v>6973</v>
      </c>
      <c r="E3444" s="73" t="s">
        <v>51</v>
      </c>
      <c r="F3444" s="74">
        <v>42045</v>
      </c>
      <c r="G3444" s="76">
        <v>23226.18</v>
      </c>
      <c r="H3444" t="e">
        <f>VLOOKUP(B3444,'MEMBER PROFILE'!A:O,15,FALSE)</f>
        <v>#N/A</v>
      </c>
    </row>
    <row r="3445" spans="1:8" x14ac:dyDescent="0.25">
      <c r="A3445" s="21"/>
      <c r="B3445" s="159" t="s">
        <v>6962</v>
      </c>
      <c r="C3445" s="159" t="s">
        <v>6962</v>
      </c>
      <c r="D3445" s="73" t="s">
        <v>6973</v>
      </c>
      <c r="E3445" s="73" t="s">
        <v>52</v>
      </c>
      <c r="F3445" s="74">
        <v>42045</v>
      </c>
      <c r="G3445" s="76">
        <v>300</v>
      </c>
      <c r="H3445" t="e">
        <f>VLOOKUP(B3445,'MEMBER PROFILE'!A:O,15,FALSE)</f>
        <v>#N/A</v>
      </c>
    </row>
    <row r="3446" spans="1:8" x14ac:dyDescent="0.25">
      <c r="A3446" s="21">
        <v>1750</v>
      </c>
      <c r="B3446" s="159" t="s">
        <v>6963</v>
      </c>
      <c r="C3446" s="159" t="s">
        <v>6963</v>
      </c>
      <c r="D3446" s="73" t="s">
        <v>6978</v>
      </c>
      <c r="E3446" s="73" t="s">
        <v>51</v>
      </c>
      <c r="F3446" s="74">
        <v>40971</v>
      </c>
      <c r="G3446" s="76">
        <v>12372.78</v>
      </c>
      <c r="H3446" t="e">
        <f>VLOOKUP(B3446,'MEMBER PROFILE'!A:O,15,FALSE)</f>
        <v>#N/A</v>
      </c>
    </row>
    <row r="3447" spans="1:8" x14ac:dyDescent="0.25">
      <c r="A3447" s="21"/>
      <c r="B3447" s="159" t="s">
        <v>6963</v>
      </c>
      <c r="C3447" s="159" t="s">
        <v>6963</v>
      </c>
      <c r="D3447" s="73" t="s">
        <v>6978</v>
      </c>
      <c r="E3447" s="73" t="s">
        <v>52</v>
      </c>
      <c r="F3447" s="74">
        <v>40971</v>
      </c>
      <c r="G3447" s="76">
        <v>300</v>
      </c>
      <c r="H3447" t="e">
        <f>VLOOKUP(B3447,'MEMBER PROFILE'!A:O,15,FALSE)</f>
        <v>#N/A</v>
      </c>
    </row>
    <row r="3448" spans="1:8" x14ac:dyDescent="0.25">
      <c r="A3448" s="21">
        <v>1751</v>
      </c>
      <c r="B3448" s="159" t="s">
        <v>6964</v>
      </c>
      <c r="C3448" s="159" t="s">
        <v>6964</v>
      </c>
      <c r="D3448" s="73" t="s">
        <v>6981</v>
      </c>
      <c r="E3448" s="73" t="s">
        <v>51</v>
      </c>
      <c r="F3448" s="74">
        <v>43735</v>
      </c>
      <c r="G3448" s="76">
        <v>11276.7</v>
      </c>
      <c r="H3448" t="e">
        <f>VLOOKUP(B3448,'MEMBER PROFILE'!A:O,15,FALSE)</f>
        <v>#N/A</v>
      </c>
    </row>
    <row r="3449" spans="1:8" x14ac:dyDescent="0.25">
      <c r="A3449" s="21"/>
      <c r="B3449" s="159" t="s">
        <v>6964</v>
      </c>
      <c r="C3449" s="159" t="s">
        <v>6964</v>
      </c>
      <c r="D3449" s="73" t="s">
        <v>6981</v>
      </c>
      <c r="E3449" s="73" t="s">
        <v>52</v>
      </c>
      <c r="F3449" s="74">
        <v>43735</v>
      </c>
      <c r="G3449" s="76">
        <v>300</v>
      </c>
      <c r="H3449" t="e">
        <f>VLOOKUP(B3449,'MEMBER PROFILE'!A:O,15,FALSE)</f>
        <v>#N/A</v>
      </c>
    </row>
    <row r="3450" spans="1:8" x14ac:dyDescent="0.25">
      <c r="A3450" s="21">
        <v>1752</v>
      </c>
      <c r="B3450" s="159" t="s">
        <v>6965</v>
      </c>
      <c r="C3450" s="159" t="s">
        <v>6965</v>
      </c>
      <c r="D3450" s="73" t="s">
        <v>6984</v>
      </c>
      <c r="E3450" s="73" t="s">
        <v>51</v>
      </c>
      <c r="F3450" s="74">
        <v>43735</v>
      </c>
      <c r="G3450" s="76">
        <v>11225.41</v>
      </c>
      <c r="H3450" t="e">
        <f>VLOOKUP(B3450,'MEMBER PROFILE'!A:O,15,FALSE)</f>
        <v>#N/A</v>
      </c>
    </row>
    <row r="3451" spans="1:8" x14ac:dyDescent="0.25">
      <c r="A3451" s="21"/>
      <c r="B3451" s="159" t="s">
        <v>6965</v>
      </c>
      <c r="C3451" s="159" t="s">
        <v>6965</v>
      </c>
      <c r="D3451" s="73" t="s">
        <v>6984</v>
      </c>
      <c r="E3451" s="73" t="s">
        <v>52</v>
      </c>
      <c r="F3451" s="74">
        <v>43735</v>
      </c>
      <c r="G3451" s="76">
        <v>300</v>
      </c>
      <c r="H3451" t="e">
        <f>VLOOKUP(B3451,'MEMBER PROFILE'!A:O,15,FALSE)</f>
        <v>#N/A</v>
      </c>
    </row>
    <row r="3452" spans="1:8" x14ac:dyDescent="0.25">
      <c r="A3452" s="21">
        <v>1753</v>
      </c>
      <c r="B3452" s="159" t="s">
        <v>6966</v>
      </c>
      <c r="C3452" s="159" t="s">
        <v>6966</v>
      </c>
      <c r="D3452" s="73" t="s">
        <v>6987</v>
      </c>
      <c r="E3452" s="73" t="s">
        <v>51</v>
      </c>
      <c r="F3452" s="74">
        <v>43735</v>
      </c>
      <c r="G3452" s="76">
        <v>10873.6</v>
      </c>
      <c r="H3452" t="e">
        <f>VLOOKUP(B3452,'MEMBER PROFILE'!A:O,15,FALSE)</f>
        <v>#N/A</v>
      </c>
    </row>
    <row r="3453" spans="1:8" x14ac:dyDescent="0.25">
      <c r="A3453" s="21"/>
      <c r="B3453" s="159" t="s">
        <v>6966</v>
      </c>
      <c r="C3453" s="159" t="s">
        <v>6966</v>
      </c>
      <c r="D3453" s="73" t="s">
        <v>6987</v>
      </c>
      <c r="E3453" s="73" t="s">
        <v>52</v>
      </c>
      <c r="F3453" s="74">
        <v>43735</v>
      </c>
      <c r="G3453" s="76">
        <v>-100</v>
      </c>
      <c r="H3453" t="e">
        <f>VLOOKUP(B3453,'MEMBER PROFILE'!A:O,15,FALSE)</f>
        <v>#N/A</v>
      </c>
    </row>
    <row r="3454" spans="1:8" x14ac:dyDescent="0.25">
      <c r="A3454" s="21">
        <v>1754</v>
      </c>
      <c r="B3454" s="159" t="s">
        <v>6967</v>
      </c>
      <c r="C3454" s="159" t="s">
        <v>6967</v>
      </c>
      <c r="D3454" s="73" t="s">
        <v>6990</v>
      </c>
      <c r="E3454" s="73" t="s">
        <v>51</v>
      </c>
      <c r="F3454" s="74">
        <v>43735</v>
      </c>
      <c r="G3454" s="76">
        <v>10873.6</v>
      </c>
      <c r="H3454" t="e">
        <f>VLOOKUP(B3454,'MEMBER PROFILE'!A:O,15,FALSE)</f>
        <v>#N/A</v>
      </c>
    </row>
    <row r="3455" spans="1:8" x14ac:dyDescent="0.25">
      <c r="A3455" s="21"/>
      <c r="B3455" s="159" t="s">
        <v>6967</v>
      </c>
      <c r="C3455" s="159" t="s">
        <v>6967</v>
      </c>
      <c r="D3455" s="73" t="s">
        <v>6990</v>
      </c>
      <c r="E3455" s="73" t="s">
        <v>52</v>
      </c>
      <c r="F3455" s="74">
        <v>43735</v>
      </c>
      <c r="G3455" s="76">
        <v>-100</v>
      </c>
      <c r="H3455" t="e">
        <f>VLOOKUP(B3455,'MEMBER PROFILE'!A:O,15,FALSE)</f>
        <v>#N/A</v>
      </c>
    </row>
    <row r="3456" spans="1:8" x14ac:dyDescent="0.25">
      <c r="A3456" s="21">
        <v>1755</v>
      </c>
      <c r="B3456" s="159" t="s">
        <v>6994</v>
      </c>
      <c r="C3456" s="159" t="s">
        <v>6994</v>
      </c>
      <c r="D3456" s="73" t="s">
        <v>6992</v>
      </c>
      <c r="E3456" s="73" t="s">
        <v>51</v>
      </c>
      <c r="F3456" s="74">
        <v>43735</v>
      </c>
      <c r="G3456" s="76">
        <v>11639.3</v>
      </c>
      <c r="H3456" t="e">
        <f>VLOOKUP(B3456,'MEMBER PROFILE'!A:O,15,FALSE)</f>
        <v>#N/A</v>
      </c>
    </row>
    <row r="3457" spans="1:8" x14ac:dyDescent="0.25">
      <c r="A3457" s="21"/>
      <c r="B3457" s="159" t="s">
        <v>6994</v>
      </c>
      <c r="C3457" s="159" t="s">
        <v>6994</v>
      </c>
      <c r="D3457" s="73" t="s">
        <v>6992</v>
      </c>
      <c r="E3457" s="73" t="s">
        <v>52</v>
      </c>
      <c r="F3457" s="74">
        <v>43735</v>
      </c>
      <c r="G3457" s="76">
        <v>300</v>
      </c>
      <c r="H3457" t="e">
        <f>VLOOKUP(B3457,'MEMBER PROFILE'!A:O,15,FALSE)</f>
        <v>#N/A</v>
      </c>
    </row>
    <row r="3458" spans="1:8" x14ac:dyDescent="0.25">
      <c r="A3458" s="21">
        <v>1756</v>
      </c>
      <c r="B3458" s="159" t="s">
        <v>6995</v>
      </c>
      <c r="C3458" s="159" t="s">
        <v>6995</v>
      </c>
      <c r="D3458" s="73" t="s">
        <v>7005</v>
      </c>
      <c r="E3458" s="73" t="s">
        <v>51</v>
      </c>
      <c r="F3458" s="74">
        <v>43735</v>
      </c>
      <c r="G3458" s="76">
        <v>10973.6</v>
      </c>
      <c r="H3458" t="e">
        <f>VLOOKUP(B3458,'MEMBER PROFILE'!A:O,15,FALSE)</f>
        <v>#N/A</v>
      </c>
    </row>
    <row r="3459" spans="1:8" x14ac:dyDescent="0.25">
      <c r="A3459" s="21"/>
      <c r="B3459" s="159" t="s">
        <v>6995</v>
      </c>
      <c r="C3459" s="159" t="s">
        <v>6995</v>
      </c>
      <c r="D3459" s="73" t="s">
        <v>7005</v>
      </c>
      <c r="E3459" s="73" t="s">
        <v>52</v>
      </c>
      <c r="F3459" s="74">
        <v>43735</v>
      </c>
      <c r="G3459" s="76">
        <v>-100</v>
      </c>
      <c r="H3459" t="e">
        <f>VLOOKUP(B3459,'MEMBER PROFILE'!A:O,15,FALSE)</f>
        <v>#N/A</v>
      </c>
    </row>
    <row r="3460" spans="1:8" x14ac:dyDescent="0.25">
      <c r="A3460" s="21">
        <v>1757</v>
      </c>
      <c r="B3460" s="159" t="s">
        <v>6996</v>
      </c>
      <c r="C3460" s="159" t="s">
        <v>6996</v>
      </c>
      <c r="D3460" s="73" t="s">
        <v>7008</v>
      </c>
      <c r="E3460" s="73" t="s">
        <v>51</v>
      </c>
      <c r="F3460" s="74">
        <v>43735</v>
      </c>
      <c r="G3460" s="76">
        <v>10873.6</v>
      </c>
      <c r="H3460" t="e">
        <f>VLOOKUP(B3460,'MEMBER PROFILE'!A:O,15,FALSE)</f>
        <v>#N/A</v>
      </c>
    </row>
    <row r="3461" spans="1:8" x14ac:dyDescent="0.25">
      <c r="A3461" s="21"/>
      <c r="B3461" s="159" t="s">
        <v>6996</v>
      </c>
      <c r="C3461" s="159" t="s">
        <v>6996</v>
      </c>
      <c r="D3461" s="73" t="s">
        <v>7008</v>
      </c>
      <c r="E3461" s="73" t="s">
        <v>52</v>
      </c>
      <c r="F3461" s="74">
        <v>43735</v>
      </c>
      <c r="G3461" s="76">
        <v>-100</v>
      </c>
      <c r="H3461" t="e">
        <f>VLOOKUP(B3461,'MEMBER PROFILE'!A:O,15,FALSE)</f>
        <v>#N/A</v>
      </c>
    </row>
    <row r="3462" spans="1:8" x14ac:dyDescent="0.25">
      <c r="A3462" s="21">
        <v>1758</v>
      </c>
      <c r="B3462" s="159" t="s">
        <v>6997</v>
      </c>
      <c r="C3462" s="159" t="s">
        <v>6997</v>
      </c>
      <c r="D3462" s="73" t="s">
        <v>7011</v>
      </c>
      <c r="E3462" s="73" t="s">
        <v>51</v>
      </c>
      <c r="F3462" s="74">
        <v>43651</v>
      </c>
      <c r="G3462" s="76">
        <v>11103.16</v>
      </c>
      <c r="H3462" t="e">
        <f>VLOOKUP(B3462,'MEMBER PROFILE'!A:O,15,FALSE)</f>
        <v>#N/A</v>
      </c>
    </row>
    <row r="3463" spans="1:8" x14ac:dyDescent="0.25">
      <c r="A3463" s="21"/>
      <c r="B3463" s="159" t="s">
        <v>6997</v>
      </c>
      <c r="C3463" s="159" t="s">
        <v>6997</v>
      </c>
      <c r="D3463" s="73" t="s">
        <v>7011</v>
      </c>
      <c r="E3463" s="73" t="s">
        <v>52</v>
      </c>
      <c r="F3463" s="74">
        <v>43651</v>
      </c>
      <c r="G3463" s="76">
        <v>-100</v>
      </c>
      <c r="H3463" t="e">
        <f>VLOOKUP(B3463,'MEMBER PROFILE'!A:O,15,FALSE)</f>
        <v>#N/A</v>
      </c>
    </row>
    <row r="3464" spans="1:8" x14ac:dyDescent="0.25">
      <c r="A3464" s="21">
        <v>1759</v>
      </c>
      <c r="B3464" s="159" t="s">
        <v>6998</v>
      </c>
      <c r="C3464" s="159" t="s">
        <v>6998</v>
      </c>
      <c r="D3464" s="73" t="s">
        <v>7013</v>
      </c>
      <c r="E3464" s="73" t="s">
        <v>51</v>
      </c>
      <c r="F3464" s="74">
        <v>44543</v>
      </c>
      <c r="G3464" s="76">
        <v>10492.98</v>
      </c>
      <c r="H3464" t="e">
        <f>VLOOKUP(B3464,'MEMBER PROFILE'!A:O,15,FALSE)</f>
        <v>#N/A</v>
      </c>
    </row>
    <row r="3465" spans="1:8" x14ac:dyDescent="0.25">
      <c r="A3465" s="21"/>
      <c r="B3465" s="159" t="s">
        <v>6998</v>
      </c>
      <c r="C3465" s="159" t="s">
        <v>6998</v>
      </c>
      <c r="D3465" s="73" t="s">
        <v>7013</v>
      </c>
      <c r="E3465" s="73" t="s">
        <v>52</v>
      </c>
      <c r="F3465" s="74">
        <v>44543</v>
      </c>
      <c r="G3465" s="76">
        <v>100</v>
      </c>
      <c r="H3465" t="e">
        <f>VLOOKUP(B3465,'MEMBER PROFILE'!A:O,15,FALSE)</f>
        <v>#N/A</v>
      </c>
    </row>
    <row r="3466" spans="1:8" x14ac:dyDescent="0.25">
      <c r="A3466" s="21">
        <v>1760</v>
      </c>
      <c r="B3466" s="159" t="s">
        <v>6999</v>
      </c>
      <c r="C3466" s="159" t="s">
        <v>6999</v>
      </c>
      <c r="D3466" s="73" t="s">
        <v>7017</v>
      </c>
      <c r="E3466" s="73" t="s">
        <v>51</v>
      </c>
      <c r="F3466" s="74">
        <v>43423</v>
      </c>
      <c r="G3466" s="76">
        <v>11061.15</v>
      </c>
      <c r="H3466" t="e">
        <f>VLOOKUP(B3466,'MEMBER PROFILE'!A:O,15,FALSE)</f>
        <v>#N/A</v>
      </c>
    </row>
    <row r="3467" spans="1:8" x14ac:dyDescent="0.25">
      <c r="A3467" s="21"/>
      <c r="B3467" s="159" t="s">
        <v>6999</v>
      </c>
      <c r="C3467" s="159" t="s">
        <v>6999</v>
      </c>
      <c r="D3467" s="73" t="s">
        <v>7017</v>
      </c>
      <c r="E3467" s="73" t="s">
        <v>52</v>
      </c>
      <c r="F3467" s="74">
        <v>43423</v>
      </c>
      <c r="G3467" s="76">
        <v>0</v>
      </c>
      <c r="H3467" t="e">
        <f>VLOOKUP(B3467,'MEMBER PROFILE'!A:O,15,FALSE)</f>
        <v>#N/A</v>
      </c>
    </row>
    <row r="3468" spans="1:8" x14ac:dyDescent="0.25">
      <c r="A3468" s="21">
        <v>1761</v>
      </c>
      <c r="B3468" s="159" t="s">
        <v>7000</v>
      </c>
      <c r="C3468" s="159" t="s">
        <v>7000</v>
      </c>
      <c r="D3468" s="73" t="s">
        <v>7021</v>
      </c>
      <c r="E3468" s="73" t="s">
        <v>51</v>
      </c>
      <c r="F3468" s="74">
        <v>43735</v>
      </c>
      <c r="G3468" s="76">
        <v>10972.61</v>
      </c>
      <c r="H3468" t="e">
        <f>VLOOKUP(B3468,'MEMBER PROFILE'!A:O,15,FALSE)</f>
        <v>#N/A</v>
      </c>
    </row>
    <row r="3469" spans="1:8" x14ac:dyDescent="0.25">
      <c r="A3469" s="21"/>
      <c r="B3469" s="159" t="s">
        <v>7000</v>
      </c>
      <c r="C3469" s="159" t="s">
        <v>7000</v>
      </c>
      <c r="D3469" s="73" t="s">
        <v>7021</v>
      </c>
      <c r="E3469" s="73" t="s">
        <v>52</v>
      </c>
      <c r="F3469" s="74">
        <v>43735</v>
      </c>
      <c r="G3469" s="76">
        <v>-100</v>
      </c>
      <c r="H3469" t="e">
        <f>VLOOKUP(B3469,'MEMBER PROFILE'!A:O,15,FALSE)</f>
        <v>#N/A</v>
      </c>
    </row>
    <row r="3470" spans="1:8" x14ac:dyDescent="0.25">
      <c r="A3470" s="21">
        <v>1762</v>
      </c>
      <c r="B3470" s="159" t="s">
        <v>7001</v>
      </c>
      <c r="C3470" s="159" t="s">
        <v>7001</v>
      </c>
      <c r="D3470" s="73" t="s">
        <v>7023</v>
      </c>
      <c r="E3470" s="73" t="s">
        <v>51</v>
      </c>
      <c r="F3470" s="74">
        <v>45168</v>
      </c>
      <c r="G3470" s="76">
        <v>25460.5</v>
      </c>
      <c r="H3470" t="e">
        <f>VLOOKUP(B3470,'MEMBER PROFILE'!A:O,15,FALSE)</f>
        <v>#N/A</v>
      </c>
    </row>
    <row r="3471" spans="1:8" x14ac:dyDescent="0.25">
      <c r="A3471" s="21"/>
      <c r="B3471" s="159" t="s">
        <v>7001</v>
      </c>
      <c r="C3471" s="159" t="s">
        <v>7001</v>
      </c>
      <c r="D3471" s="73" t="s">
        <v>7023</v>
      </c>
      <c r="E3471" s="73" t="s">
        <v>52</v>
      </c>
      <c r="F3471" s="74">
        <v>45168</v>
      </c>
      <c r="G3471" s="76">
        <v>1500</v>
      </c>
      <c r="H3471" t="e">
        <f>VLOOKUP(B3471,'MEMBER PROFILE'!A:O,15,FALSE)</f>
        <v>#N/A</v>
      </c>
    </row>
    <row r="3472" spans="1:8" x14ac:dyDescent="0.25">
      <c r="A3472" s="21">
        <v>1763</v>
      </c>
      <c r="B3472" s="159" t="s">
        <v>7002</v>
      </c>
      <c r="C3472" s="159" t="s">
        <v>7002</v>
      </c>
      <c r="D3472" s="73" t="s">
        <v>7034</v>
      </c>
      <c r="E3472" s="73" t="s">
        <v>51</v>
      </c>
      <c r="F3472" s="74">
        <v>40638</v>
      </c>
      <c r="G3472" s="76">
        <v>12310.04</v>
      </c>
      <c r="H3472" t="e">
        <f>VLOOKUP(B3472,'MEMBER PROFILE'!A:O,15,FALSE)</f>
        <v>#N/A</v>
      </c>
    </row>
    <row r="3473" spans="1:8" x14ac:dyDescent="0.25">
      <c r="A3473" s="21"/>
      <c r="B3473" s="159" t="s">
        <v>7002</v>
      </c>
      <c r="C3473" s="159" t="s">
        <v>7002</v>
      </c>
      <c r="D3473" s="73" t="s">
        <v>7034</v>
      </c>
      <c r="E3473" s="73" t="s">
        <v>52</v>
      </c>
      <c r="F3473" s="74">
        <v>40638</v>
      </c>
      <c r="G3473" s="76">
        <v>-100</v>
      </c>
      <c r="H3473" t="e">
        <f>VLOOKUP(B3473,'MEMBER PROFILE'!A:O,15,FALSE)</f>
        <v>#N/A</v>
      </c>
    </row>
    <row r="3474" spans="1:8" x14ac:dyDescent="0.25">
      <c r="A3474" s="21">
        <v>1764</v>
      </c>
      <c r="B3474" s="159" t="s">
        <v>7003</v>
      </c>
      <c r="C3474" s="159" t="s">
        <v>7003</v>
      </c>
      <c r="D3474" s="73" t="s">
        <v>7037</v>
      </c>
      <c r="E3474" s="73" t="s">
        <v>51</v>
      </c>
      <c r="F3474" s="74">
        <v>40709</v>
      </c>
      <c r="G3474" s="76">
        <v>64668.32</v>
      </c>
      <c r="H3474" t="e">
        <f>VLOOKUP(B3474,'MEMBER PROFILE'!A:O,15,FALSE)</f>
        <v>#N/A</v>
      </c>
    </row>
    <row r="3475" spans="1:8" x14ac:dyDescent="0.25">
      <c r="A3475" s="21"/>
      <c r="B3475" s="159" t="s">
        <v>7003</v>
      </c>
      <c r="C3475" s="159" t="s">
        <v>7003</v>
      </c>
      <c r="D3475" s="73" t="s">
        <v>7037</v>
      </c>
      <c r="E3475" s="73" t="s">
        <v>52</v>
      </c>
      <c r="F3475" s="74">
        <v>40709</v>
      </c>
      <c r="G3475" s="76">
        <v>-900</v>
      </c>
      <c r="H3475" t="e">
        <f>VLOOKUP(B3475,'MEMBER PROFILE'!A:O,15,FALSE)</f>
        <v>#N/A</v>
      </c>
    </row>
    <row r="3476" spans="1:8" x14ac:dyDescent="0.25">
      <c r="A3476" s="21">
        <v>1765</v>
      </c>
      <c r="B3476" s="159" t="s">
        <v>7025</v>
      </c>
      <c r="C3476" s="159" t="s">
        <v>7025</v>
      </c>
      <c r="D3476" s="73" t="s">
        <v>7041</v>
      </c>
      <c r="E3476" s="73" t="s">
        <v>51</v>
      </c>
      <c r="F3476" s="74">
        <v>43671</v>
      </c>
      <c r="G3476" s="76">
        <v>24883</v>
      </c>
      <c r="H3476" t="e">
        <f>VLOOKUP(B3476,'MEMBER PROFILE'!A:O,15,FALSE)</f>
        <v>#N/A</v>
      </c>
    </row>
    <row r="3477" spans="1:8" x14ac:dyDescent="0.25">
      <c r="A3477" s="21"/>
      <c r="B3477" s="159" t="s">
        <v>7025</v>
      </c>
      <c r="C3477" s="159" t="s">
        <v>7025</v>
      </c>
      <c r="D3477" s="73" t="s">
        <v>7041</v>
      </c>
      <c r="E3477" s="73" t="s">
        <v>52</v>
      </c>
      <c r="F3477" s="74">
        <v>43671</v>
      </c>
      <c r="G3477" s="76">
        <v>300</v>
      </c>
      <c r="H3477" t="e">
        <f>VLOOKUP(B3477,'MEMBER PROFILE'!A:O,15,FALSE)</f>
        <v>#N/A</v>
      </c>
    </row>
    <row r="3478" spans="1:8" x14ac:dyDescent="0.25">
      <c r="A3478" s="21">
        <v>1766</v>
      </c>
      <c r="B3478" s="159" t="s">
        <v>7026</v>
      </c>
      <c r="C3478" s="159" t="s">
        <v>7026</v>
      </c>
      <c r="D3478" s="73" t="s">
        <v>7043</v>
      </c>
      <c r="E3478" s="73" t="s">
        <v>51</v>
      </c>
      <c r="F3478" s="74">
        <v>43872</v>
      </c>
      <c r="G3478" s="76">
        <v>11026.69</v>
      </c>
      <c r="H3478" t="e">
        <f>VLOOKUP(B3478,'MEMBER PROFILE'!A:O,15,FALSE)</f>
        <v>#N/A</v>
      </c>
    </row>
    <row r="3479" spans="1:8" x14ac:dyDescent="0.25">
      <c r="A3479" s="21"/>
      <c r="B3479" s="159" t="s">
        <v>7026</v>
      </c>
      <c r="C3479" s="159" t="s">
        <v>7026</v>
      </c>
      <c r="D3479" s="73" t="s">
        <v>7043</v>
      </c>
      <c r="E3479" s="73" t="s">
        <v>52</v>
      </c>
      <c r="F3479" s="74">
        <v>43872</v>
      </c>
      <c r="G3479" s="76">
        <v>-1100</v>
      </c>
      <c r="H3479" t="e">
        <f>VLOOKUP(B3479,'MEMBER PROFILE'!A:O,15,FALSE)</f>
        <v>#N/A</v>
      </c>
    </row>
    <row r="3480" spans="1:8" x14ac:dyDescent="0.25">
      <c r="A3480" s="21">
        <v>1767</v>
      </c>
      <c r="B3480" s="159" t="s">
        <v>7027</v>
      </c>
      <c r="C3480" s="159" t="s">
        <v>7027</v>
      </c>
      <c r="D3480" s="73" t="s">
        <v>7046</v>
      </c>
      <c r="E3480" s="73" t="s">
        <v>51</v>
      </c>
      <c r="F3480" s="74">
        <v>44959</v>
      </c>
      <c r="G3480" s="76">
        <v>21315.919999999998</v>
      </c>
      <c r="H3480" t="e">
        <f>VLOOKUP(B3480,'MEMBER PROFILE'!A:O,15,FALSE)</f>
        <v>#N/A</v>
      </c>
    </row>
    <row r="3481" spans="1:8" x14ac:dyDescent="0.25">
      <c r="A3481" s="21"/>
      <c r="B3481" s="159" t="s">
        <v>7027</v>
      </c>
      <c r="C3481" s="159" t="s">
        <v>7027</v>
      </c>
      <c r="D3481" s="73" t="s">
        <v>7046</v>
      </c>
      <c r="E3481" s="73" t="s">
        <v>52</v>
      </c>
      <c r="F3481" s="74">
        <v>44959</v>
      </c>
      <c r="G3481" s="76">
        <v>1000</v>
      </c>
      <c r="H3481" t="e">
        <f>VLOOKUP(B3481,'MEMBER PROFILE'!A:O,15,FALSE)</f>
        <v>#N/A</v>
      </c>
    </row>
    <row r="3482" spans="1:8" x14ac:dyDescent="0.25">
      <c r="A3482" s="21">
        <v>1768</v>
      </c>
      <c r="B3482" s="159" t="s">
        <v>7028</v>
      </c>
      <c r="C3482" s="159" t="s">
        <v>7028</v>
      </c>
      <c r="D3482" s="73" t="s">
        <v>7048</v>
      </c>
      <c r="E3482" s="73" t="s">
        <v>51</v>
      </c>
      <c r="F3482" s="74">
        <v>44959</v>
      </c>
      <c r="G3482" s="76">
        <v>11065.91</v>
      </c>
      <c r="H3482" t="e">
        <f>VLOOKUP(B3482,'MEMBER PROFILE'!A:O,15,FALSE)</f>
        <v>#N/A</v>
      </c>
    </row>
    <row r="3483" spans="1:8" x14ac:dyDescent="0.25">
      <c r="A3483" s="21"/>
      <c r="B3483" s="159" t="s">
        <v>7028</v>
      </c>
      <c r="C3483" s="159" t="s">
        <v>7028</v>
      </c>
      <c r="D3483" s="73" t="s">
        <v>7048</v>
      </c>
      <c r="E3483" s="73" t="s">
        <v>52</v>
      </c>
      <c r="F3483" s="74">
        <v>44959</v>
      </c>
      <c r="G3483" s="76">
        <v>2000</v>
      </c>
      <c r="H3483" t="e">
        <f>VLOOKUP(B3483,'MEMBER PROFILE'!A:O,15,FALSE)</f>
        <v>#N/A</v>
      </c>
    </row>
    <row r="3484" spans="1:8" x14ac:dyDescent="0.25">
      <c r="A3484" s="21">
        <v>1769</v>
      </c>
      <c r="B3484" s="159" t="s">
        <v>7029</v>
      </c>
      <c r="C3484" s="159" t="s">
        <v>7029</v>
      </c>
      <c r="D3484" s="73" t="s">
        <v>7050</v>
      </c>
      <c r="E3484" s="73" t="s">
        <v>51</v>
      </c>
      <c r="F3484" s="74">
        <v>42282</v>
      </c>
      <c r="G3484" s="76">
        <v>11333.7</v>
      </c>
      <c r="H3484" t="e">
        <f>VLOOKUP(B3484,'MEMBER PROFILE'!A:O,15,FALSE)</f>
        <v>#N/A</v>
      </c>
    </row>
    <row r="3485" spans="1:8" x14ac:dyDescent="0.25">
      <c r="A3485" s="21"/>
      <c r="B3485" s="159" t="s">
        <v>7029</v>
      </c>
      <c r="C3485" s="159" t="s">
        <v>7029</v>
      </c>
      <c r="D3485" s="73" t="s">
        <v>7050</v>
      </c>
      <c r="E3485" s="73" t="s">
        <v>52</v>
      </c>
      <c r="F3485" s="74">
        <v>42282</v>
      </c>
      <c r="G3485" s="76">
        <v>800</v>
      </c>
      <c r="H3485" t="e">
        <f>VLOOKUP(B3485,'MEMBER PROFILE'!A:O,15,FALSE)</f>
        <v>#N/A</v>
      </c>
    </row>
    <row r="3486" spans="1:8" x14ac:dyDescent="0.25">
      <c r="A3486" s="21">
        <v>1770</v>
      </c>
      <c r="B3486" s="159" t="s">
        <v>7030</v>
      </c>
      <c r="C3486" s="159" t="s">
        <v>7030</v>
      </c>
      <c r="D3486" s="73" t="s">
        <v>7055</v>
      </c>
      <c r="E3486" s="73" t="s">
        <v>51</v>
      </c>
      <c r="F3486" s="74">
        <v>44769</v>
      </c>
      <c r="G3486" s="76">
        <v>10142.82</v>
      </c>
      <c r="H3486" t="e">
        <f>VLOOKUP(B3486,'MEMBER PROFILE'!A:O,15,FALSE)</f>
        <v>#N/A</v>
      </c>
    </row>
    <row r="3487" spans="1:8" x14ac:dyDescent="0.25">
      <c r="A3487" s="21"/>
      <c r="B3487" s="159" t="s">
        <v>7030</v>
      </c>
      <c r="C3487" s="159" t="s">
        <v>7030</v>
      </c>
      <c r="D3487" s="73" t="s">
        <v>7055</v>
      </c>
      <c r="E3487" s="73" t="s">
        <v>52</v>
      </c>
      <c r="F3487" s="74">
        <v>44769</v>
      </c>
      <c r="G3487" s="76">
        <v>-200</v>
      </c>
      <c r="H3487" t="e">
        <f>VLOOKUP(B3487,'MEMBER PROFILE'!A:O,15,FALSE)</f>
        <v>#N/A</v>
      </c>
    </row>
    <row r="3488" spans="1:8" x14ac:dyDescent="0.25">
      <c r="A3488" s="21">
        <v>1771</v>
      </c>
      <c r="B3488" s="159" t="s">
        <v>7031</v>
      </c>
      <c r="C3488" s="159" t="s">
        <v>7031</v>
      </c>
      <c r="D3488" s="73" t="s">
        <v>7057</v>
      </c>
      <c r="E3488" s="73" t="s">
        <v>51</v>
      </c>
      <c r="F3488" s="74">
        <v>42800</v>
      </c>
      <c r="G3488" s="76">
        <v>27112.92</v>
      </c>
      <c r="H3488" t="e">
        <f>VLOOKUP(B3488,'MEMBER PROFILE'!A:O,15,FALSE)</f>
        <v>#N/A</v>
      </c>
    </row>
    <row r="3489" spans="1:8" x14ac:dyDescent="0.25">
      <c r="A3489" s="21"/>
      <c r="B3489" s="159" t="s">
        <v>7031</v>
      </c>
      <c r="C3489" s="159" t="s">
        <v>7031</v>
      </c>
      <c r="D3489" s="73" t="s">
        <v>7057</v>
      </c>
      <c r="E3489" s="73" t="s">
        <v>52</v>
      </c>
      <c r="F3489" s="74">
        <v>42800</v>
      </c>
      <c r="G3489" s="76">
        <v>600</v>
      </c>
      <c r="H3489" t="e">
        <f>VLOOKUP(B3489,'MEMBER PROFILE'!A:O,15,FALSE)</f>
        <v>#N/A</v>
      </c>
    </row>
    <row r="3490" spans="1:8" x14ac:dyDescent="0.25">
      <c r="A3490" s="21">
        <v>1772</v>
      </c>
      <c r="B3490" s="159" t="s">
        <v>7032</v>
      </c>
      <c r="C3490" s="159" t="s">
        <v>7032</v>
      </c>
      <c r="D3490" s="73" t="s">
        <v>7061</v>
      </c>
      <c r="E3490" s="73" t="s">
        <v>51</v>
      </c>
      <c r="F3490" s="74">
        <v>44431</v>
      </c>
      <c r="G3490" s="76">
        <v>10394.879999999999</v>
      </c>
      <c r="H3490" t="e">
        <f>VLOOKUP(B3490,'MEMBER PROFILE'!A:O,15,FALSE)</f>
        <v>#N/A</v>
      </c>
    </row>
    <row r="3491" spans="1:8" x14ac:dyDescent="0.25">
      <c r="A3491" s="21"/>
      <c r="B3491" s="159" t="s">
        <v>7032</v>
      </c>
      <c r="C3491" s="159" t="s">
        <v>7032</v>
      </c>
      <c r="D3491" s="73" t="s">
        <v>7061</v>
      </c>
      <c r="E3491" s="73" t="s">
        <v>52</v>
      </c>
      <c r="F3491" s="74">
        <v>44431</v>
      </c>
      <c r="G3491" s="76">
        <v>100</v>
      </c>
      <c r="H3491" t="e">
        <f>VLOOKUP(B3491,'MEMBER PROFILE'!A:O,15,FALSE)</f>
        <v>#N/A</v>
      </c>
    </row>
    <row r="3492" spans="1:8" x14ac:dyDescent="0.25">
      <c r="A3492" s="21">
        <v>1773</v>
      </c>
      <c r="B3492" s="159" t="s">
        <v>7103</v>
      </c>
      <c r="C3492" s="159" t="s">
        <v>7103</v>
      </c>
      <c r="D3492" s="73" t="s">
        <v>7063</v>
      </c>
      <c r="E3492" s="73" t="s">
        <v>51</v>
      </c>
      <c r="F3492" s="74">
        <v>44431</v>
      </c>
      <c r="G3492" s="76">
        <v>10394.879999999999</v>
      </c>
      <c r="H3492" t="e">
        <f>VLOOKUP(B3492,'MEMBER PROFILE'!A:O,15,FALSE)</f>
        <v>#N/A</v>
      </c>
    </row>
    <row r="3493" spans="1:8" x14ac:dyDescent="0.25">
      <c r="A3493" s="21"/>
      <c r="B3493" s="159" t="s">
        <v>7103</v>
      </c>
      <c r="C3493" s="159" t="s">
        <v>7103</v>
      </c>
      <c r="D3493" s="73" t="s">
        <v>7063</v>
      </c>
      <c r="E3493" s="73" t="s">
        <v>52</v>
      </c>
      <c r="F3493" s="74">
        <v>44431</v>
      </c>
      <c r="G3493" s="76">
        <v>100</v>
      </c>
      <c r="H3493" t="e">
        <f>VLOOKUP(B3493,'MEMBER PROFILE'!A:O,15,FALSE)</f>
        <v>#N/A</v>
      </c>
    </row>
    <row r="3494" spans="1:8" s="126" customFormat="1" x14ac:dyDescent="0.25">
      <c r="A3494" s="46">
        <v>1774</v>
      </c>
      <c r="B3494" s="160" t="s">
        <v>7104</v>
      </c>
      <c r="C3494" s="160" t="s">
        <v>7104</v>
      </c>
      <c r="D3494" s="122" t="s">
        <v>7065</v>
      </c>
      <c r="E3494" s="122" t="s">
        <v>51</v>
      </c>
      <c r="F3494" s="135">
        <v>45349</v>
      </c>
      <c r="G3494" s="125">
        <v>20200</v>
      </c>
      <c r="H3494" t="e">
        <f>VLOOKUP(B3494,'MEMBER PROFILE'!A:O,15,FALSE)</f>
        <v>#N/A</v>
      </c>
    </row>
    <row r="3495" spans="1:8" x14ac:dyDescent="0.25">
      <c r="B3495" s="160" t="s">
        <v>7104</v>
      </c>
      <c r="C3495" s="160" t="s">
        <v>7104</v>
      </c>
      <c r="D3495" s="122" t="s">
        <v>7065</v>
      </c>
      <c r="E3495" s="122" t="s">
        <v>52</v>
      </c>
      <c r="F3495" s="135">
        <v>45349</v>
      </c>
      <c r="G3495" s="125">
        <v>1500</v>
      </c>
      <c r="H3495" t="e">
        <f>VLOOKUP(B3495,'MEMBER PROFILE'!A:O,15,FALSE)</f>
        <v>#N/A</v>
      </c>
    </row>
    <row r="3496" spans="1:8" x14ac:dyDescent="0.25">
      <c r="A3496" s="46">
        <v>1775</v>
      </c>
      <c r="B3496" s="160" t="s">
        <v>7105</v>
      </c>
      <c r="C3496" s="160" t="s">
        <v>7105</v>
      </c>
      <c r="D3496" s="122" t="s">
        <v>7217</v>
      </c>
      <c r="E3496" s="122" t="s">
        <v>51</v>
      </c>
      <c r="F3496" s="135">
        <v>45177</v>
      </c>
      <c r="G3496" s="125">
        <v>15152.5</v>
      </c>
      <c r="H3496" t="e">
        <f>VLOOKUP(B3496,'MEMBER PROFILE'!A:O,15,FALSE)</f>
        <v>#N/A</v>
      </c>
    </row>
    <row r="3497" spans="1:8" x14ac:dyDescent="0.25">
      <c r="B3497" s="160" t="s">
        <v>7105</v>
      </c>
      <c r="C3497" s="160" t="s">
        <v>7105</v>
      </c>
      <c r="D3497" s="122" t="s">
        <v>7217</v>
      </c>
      <c r="E3497" s="122" t="s">
        <v>52</v>
      </c>
      <c r="F3497" s="135">
        <v>45177</v>
      </c>
      <c r="G3497" s="125">
        <v>300</v>
      </c>
      <c r="H3497" t="e">
        <f>VLOOKUP(B3497,'MEMBER PROFILE'!A:O,15,FALSE)</f>
        <v>#N/A</v>
      </c>
    </row>
    <row r="3498" spans="1:8" x14ac:dyDescent="0.25">
      <c r="B3498" s="159"/>
      <c r="C3498" s="73"/>
      <c r="D3498" s="73"/>
      <c r="E3498" s="73"/>
      <c r="F3498" s="74"/>
      <c r="G3498" s="76"/>
    </row>
    <row r="3499" spans="1:8" x14ac:dyDescent="0.25">
      <c r="B3499" s="159"/>
      <c r="C3499" s="3" t="s">
        <v>7267</v>
      </c>
    </row>
    <row r="3500" spans="1:8" x14ac:dyDescent="0.25">
      <c r="B3500" s="159"/>
      <c r="C3500" s="3" t="s">
        <v>7268</v>
      </c>
    </row>
    <row r="3501" spans="1:8" x14ac:dyDescent="0.25">
      <c r="C3501" s="3" t="s">
        <v>7269</v>
      </c>
    </row>
    <row r="5102" spans="1:1" x14ac:dyDescent="0.25">
      <c r="A5102" s="136"/>
    </row>
    <row r="5103" spans="1:1" x14ac:dyDescent="0.25">
      <c r="A5103" s="69"/>
    </row>
    <row r="5105" spans="1:1" x14ac:dyDescent="0.25">
      <c r="A5105" s="69"/>
    </row>
    <row r="5107" spans="1:1" x14ac:dyDescent="0.25">
      <c r="A5107" s="69"/>
    </row>
    <row r="5109" spans="1:1" x14ac:dyDescent="0.25">
      <c r="A5109" s="69"/>
    </row>
    <row r="5111" spans="1:1" x14ac:dyDescent="0.25">
      <c r="A5111" s="69"/>
    </row>
    <row r="5113" spans="1:1" x14ac:dyDescent="0.25">
      <c r="A5113" s="69"/>
    </row>
    <row r="5115" spans="1:1" x14ac:dyDescent="0.25">
      <c r="A5115" s="69"/>
    </row>
    <row r="5116" spans="1:1" x14ac:dyDescent="0.25">
      <c r="A5116" s="69"/>
    </row>
    <row r="5117" spans="1:1" x14ac:dyDescent="0.25">
      <c r="A5117" s="69"/>
    </row>
    <row r="5118" spans="1:1" x14ac:dyDescent="0.25">
      <c r="A5118" s="69"/>
    </row>
    <row r="5119" spans="1:1" x14ac:dyDescent="0.25">
      <c r="A5119" s="69"/>
    </row>
    <row r="5120" spans="1:1" x14ac:dyDescent="0.25">
      <c r="A5120" s="69"/>
    </row>
    <row r="5121" spans="1:1" x14ac:dyDescent="0.25">
      <c r="A5121" s="69"/>
    </row>
    <row r="5122" spans="1:1" x14ac:dyDescent="0.25">
      <c r="A5122" s="69"/>
    </row>
    <row r="5123" spans="1:1" x14ac:dyDescent="0.25">
      <c r="A5123" s="69"/>
    </row>
    <row r="5124" spans="1:1" x14ac:dyDescent="0.25">
      <c r="A5124" s="69"/>
    </row>
    <row r="5125" spans="1:1" x14ac:dyDescent="0.25">
      <c r="A5125" s="69"/>
    </row>
    <row r="5126" spans="1:1" x14ac:dyDescent="0.25">
      <c r="A5126" s="69"/>
    </row>
    <row r="5127" spans="1:1" x14ac:dyDescent="0.25">
      <c r="A5127" s="69"/>
    </row>
    <row r="5128" spans="1:1" x14ac:dyDescent="0.25">
      <c r="A5128" s="69"/>
    </row>
    <row r="5129" spans="1:1" x14ac:dyDescent="0.25">
      <c r="A5129" s="69"/>
    </row>
    <row r="5130" spans="1:1" x14ac:dyDescent="0.25">
      <c r="A5130" s="69"/>
    </row>
    <row r="5131" spans="1:1" x14ac:dyDescent="0.25">
      <c r="A5131" s="75"/>
    </row>
    <row r="5132" spans="1:1" x14ac:dyDescent="0.25">
      <c r="A5132" s="75"/>
    </row>
    <row r="5133" spans="1:1" x14ac:dyDescent="0.25">
      <c r="A5133" s="75"/>
    </row>
    <row r="5134" spans="1:1" x14ac:dyDescent="0.25">
      <c r="A5134" s="69"/>
    </row>
    <row r="5135" spans="1:1" x14ac:dyDescent="0.25">
      <c r="A5135" s="75"/>
    </row>
    <row r="5136" spans="1:1" x14ac:dyDescent="0.25">
      <c r="A5136" s="75"/>
    </row>
    <row r="5137" spans="1:1" x14ac:dyDescent="0.25">
      <c r="A5137" s="75"/>
    </row>
    <row r="5138" spans="1:1" x14ac:dyDescent="0.25">
      <c r="A5138" s="75"/>
    </row>
    <row r="5139" spans="1:1" x14ac:dyDescent="0.25">
      <c r="A5139" s="75"/>
    </row>
    <row r="5140" spans="1:1" x14ac:dyDescent="0.25">
      <c r="A5140" s="75"/>
    </row>
    <row r="5141" spans="1:1" x14ac:dyDescent="0.25">
      <c r="A5141" s="75"/>
    </row>
    <row r="5142" spans="1:1" x14ac:dyDescent="0.25">
      <c r="A5142" s="75"/>
    </row>
    <row r="5143" spans="1:1" x14ac:dyDescent="0.25">
      <c r="A5143" s="75"/>
    </row>
    <row r="5144" spans="1:1" x14ac:dyDescent="0.25">
      <c r="A5144" s="75"/>
    </row>
    <row r="5145" spans="1:1" x14ac:dyDescent="0.25">
      <c r="A5145" s="75"/>
    </row>
    <row r="5146" spans="1:1" x14ac:dyDescent="0.25">
      <c r="A5146" s="75"/>
    </row>
    <row r="5147" spans="1:1" x14ac:dyDescent="0.25">
      <c r="A5147" s="75"/>
    </row>
    <row r="5148" spans="1:1" x14ac:dyDescent="0.25">
      <c r="A5148" s="75"/>
    </row>
    <row r="5149" spans="1:1" x14ac:dyDescent="0.25">
      <c r="A5149" s="75"/>
    </row>
    <row r="5150" spans="1:1" x14ac:dyDescent="0.25">
      <c r="A5150" s="75"/>
    </row>
    <row r="5151" spans="1:1" x14ac:dyDescent="0.25">
      <c r="A5151" s="75"/>
    </row>
    <row r="5152" spans="1:1" x14ac:dyDescent="0.25">
      <c r="A5152" s="75"/>
    </row>
    <row r="5153" spans="1:1" x14ac:dyDescent="0.25">
      <c r="A5153" s="75"/>
    </row>
    <row r="5154" spans="1:1" x14ac:dyDescent="0.25">
      <c r="A5154" s="75"/>
    </row>
    <row r="5155" spans="1:1" x14ac:dyDescent="0.25">
      <c r="A5155" s="75"/>
    </row>
    <row r="5157" spans="1:1" x14ac:dyDescent="0.25">
      <c r="A5157" s="75"/>
    </row>
    <row r="5159" spans="1:1" x14ac:dyDescent="0.25">
      <c r="A5159" s="75"/>
    </row>
    <row r="5160" spans="1:1" x14ac:dyDescent="0.25">
      <c r="A5160" s="75"/>
    </row>
    <row r="5161" spans="1:1" x14ac:dyDescent="0.25">
      <c r="A5161" s="75"/>
    </row>
    <row r="5162" spans="1:1" x14ac:dyDescent="0.25">
      <c r="A5162" s="75"/>
    </row>
    <row r="5163" spans="1:1" x14ac:dyDescent="0.25">
      <c r="A5163" s="75"/>
    </row>
    <row r="5164" spans="1:1" x14ac:dyDescent="0.25">
      <c r="A5164" s="75"/>
    </row>
    <row r="5165" spans="1:1" x14ac:dyDescent="0.25">
      <c r="A5165" s="75"/>
    </row>
    <row r="5166" spans="1:1" x14ac:dyDescent="0.25">
      <c r="A5166" s="75"/>
    </row>
    <row r="5167" spans="1:1" x14ac:dyDescent="0.25">
      <c r="A5167" s="75"/>
    </row>
    <row r="5168" spans="1:1" x14ac:dyDescent="0.25">
      <c r="A5168" s="75"/>
    </row>
    <row r="5169" spans="1:1" x14ac:dyDescent="0.25">
      <c r="A5169" s="75"/>
    </row>
    <row r="5170" spans="1:1" x14ac:dyDescent="0.25">
      <c r="A5170" s="75"/>
    </row>
    <row r="5171" spans="1:1" x14ac:dyDescent="0.25">
      <c r="A5171" s="75"/>
    </row>
    <row r="5172" spans="1:1" x14ac:dyDescent="0.25">
      <c r="A5172" s="75"/>
    </row>
    <row r="5173" spans="1:1" x14ac:dyDescent="0.25">
      <c r="A5173" s="75"/>
    </row>
    <row r="5174" spans="1:1" x14ac:dyDescent="0.25">
      <c r="A5174" s="75"/>
    </row>
    <row r="5175" spans="1:1" x14ac:dyDescent="0.25">
      <c r="A5175" s="75"/>
    </row>
    <row r="5176" spans="1:1" x14ac:dyDescent="0.25">
      <c r="A5176" s="75"/>
    </row>
    <row r="5177" spans="1:1" x14ac:dyDescent="0.25">
      <c r="A5177" s="75"/>
    </row>
    <row r="5178" spans="1:1" x14ac:dyDescent="0.25">
      <c r="A5178" s="75"/>
    </row>
    <row r="5179" spans="1:1" x14ac:dyDescent="0.25">
      <c r="A5179" s="75"/>
    </row>
    <row r="5180" spans="1:1" x14ac:dyDescent="0.25">
      <c r="A5180" s="75"/>
    </row>
    <row r="5181" spans="1:1" x14ac:dyDescent="0.25">
      <c r="A5181" s="75"/>
    </row>
    <row r="5182" spans="1:1" x14ac:dyDescent="0.25">
      <c r="A5182" s="75"/>
    </row>
    <row r="5183" spans="1:1" x14ac:dyDescent="0.25">
      <c r="A5183" s="75"/>
    </row>
    <row r="5184" spans="1:1" x14ac:dyDescent="0.25">
      <c r="A5184" s="75"/>
    </row>
    <row r="5185" spans="1:1" x14ac:dyDescent="0.25">
      <c r="A5185" s="75"/>
    </row>
    <row r="5186" spans="1:1" x14ac:dyDescent="0.25">
      <c r="A5186" s="75"/>
    </row>
    <row r="5187" spans="1:1" x14ac:dyDescent="0.25">
      <c r="A5187" s="75"/>
    </row>
    <row r="5188" spans="1:1" x14ac:dyDescent="0.25">
      <c r="A5188" s="75"/>
    </row>
    <row r="5189" spans="1:1" x14ac:dyDescent="0.25">
      <c r="A5189" s="75"/>
    </row>
    <row r="5190" spans="1:1" x14ac:dyDescent="0.25">
      <c r="A5190" s="75"/>
    </row>
    <row r="5191" spans="1:1" x14ac:dyDescent="0.25">
      <c r="A5191" s="75"/>
    </row>
    <row r="5192" spans="1:1" x14ac:dyDescent="0.25">
      <c r="A5192" s="75"/>
    </row>
    <row r="5193" spans="1:1" x14ac:dyDescent="0.25">
      <c r="A5193" s="75"/>
    </row>
    <row r="5194" spans="1:1" x14ac:dyDescent="0.25">
      <c r="A5194" s="75"/>
    </row>
    <row r="5195" spans="1:1" x14ac:dyDescent="0.25">
      <c r="A5195" s="75"/>
    </row>
    <row r="5196" spans="1:1" x14ac:dyDescent="0.25">
      <c r="A5196" s="75"/>
    </row>
    <row r="5197" spans="1:1" x14ac:dyDescent="0.25">
      <c r="A5197" s="75"/>
    </row>
    <row r="5198" spans="1:1" x14ac:dyDescent="0.25">
      <c r="A5198" s="75"/>
    </row>
    <row r="5199" spans="1:1" x14ac:dyDescent="0.25">
      <c r="A5199" s="75"/>
    </row>
    <row r="5200" spans="1:1" x14ac:dyDescent="0.25">
      <c r="A5200" s="75"/>
    </row>
    <row r="5201" spans="1:1" x14ac:dyDescent="0.25">
      <c r="A5201" s="75"/>
    </row>
    <row r="5202" spans="1:1" x14ac:dyDescent="0.25">
      <c r="A5202" s="75"/>
    </row>
    <row r="5203" spans="1:1" x14ac:dyDescent="0.25">
      <c r="A5203" s="75"/>
    </row>
    <row r="5204" spans="1:1" x14ac:dyDescent="0.25">
      <c r="A5204" s="75"/>
    </row>
    <row r="5205" spans="1:1" x14ac:dyDescent="0.25">
      <c r="A5205" s="75"/>
    </row>
    <row r="5206" spans="1:1" x14ac:dyDescent="0.25">
      <c r="A5206" s="75"/>
    </row>
    <row r="5207" spans="1:1" x14ac:dyDescent="0.25">
      <c r="A5207" s="75"/>
    </row>
    <row r="5208" spans="1:1" x14ac:dyDescent="0.25">
      <c r="A5208" s="75"/>
    </row>
    <row r="5209" spans="1:1" x14ac:dyDescent="0.25">
      <c r="A5209" s="75"/>
    </row>
    <row r="5210" spans="1:1" x14ac:dyDescent="0.25">
      <c r="A5210" s="75"/>
    </row>
    <row r="5211" spans="1:1" x14ac:dyDescent="0.25">
      <c r="A5211" s="75"/>
    </row>
    <row r="5212" spans="1:1" x14ac:dyDescent="0.25">
      <c r="A5212" s="75"/>
    </row>
    <row r="5213" spans="1:1" x14ac:dyDescent="0.25">
      <c r="A5213" s="75"/>
    </row>
    <row r="5214" spans="1:1" x14ac:dyDescent="0.25">
      <c r="A5214" s="75"/>
    </row>
    <row r="5215" spans="1:1" x14ac:dyDescent="0.25">
      <c r="A5215" s="134"/>
    </row>
    <row r="5216" spans="1:1" x14ac:dyDescent="0.25">
      <c r="A5216" s="75"/>
    </row>
    <row r="5217" spans="1:1" x14ac:dyDescent="0.25">
      <c r="A5217" s="134"/>
    </row>
    <row r="5218" spans="1:1" x14ac:dyDescent="0.25">
      <c r="A5218" s="75"/>
    </row>
    <row r="5219" spans="1:1" x14ac:dyDescent="0.25">
      <c r="A5219" s="75"/>
    </row>
    <row r="5220" spans="1:1" x14ac:dyDescent="0.25">
      <c r="A5220" s="75"/>
    </row>
    <row r="5221" spans="1:1" x14ac:dyDescent="0.25">
      <c r="A5221" s="75"/>
    </row>
  </sheetData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O1048566"/>
  <sheetViews>
    <sheetView zoomScale="75" zoomScaleNormal="75" workbookViewId="0">
      <pane ySplit="1" topLeftCell="A2" activePane="bottomLeft" state="frozen"/>
      <selection pane="bottomLeft" activeCell="C115" sqref="C115"/>
    </sheetView>
  </sheetViews>
  <sheetFormatPr defaultRowHeight="15" x14ac:dyDescent="0.25"/>
  <cols>
    <col min="1" max="1" width="10.140625" style="22" customWidth="1"/>
    <col min="2" max="2" width="23.140625" customWidth="1"/>
    <col min="3" max="3" width="18.7109375" customWidth="1"/>
    <col min="4" max="4" width="22.7109375" customWidth="1"/>
    <col min="5" max="5" width="12.85546875" customWidth="1"/>
    <col min="6" max="6" width="15.85546875" style="53" customWidth="1"/>
    <col min="7" max="7" width="14.5703125" style="53" customWidth="1"/>
    <col min="8" max="8" width="19.42578125" style="16" bestFit="1" customWidth="1"/>
    <col min="9" max="9" width="14.140625" bestFit="1" customWidth="1"/>
    <col min="10" max="10" width="18.28515625" style="16" bestFit="1" customWidth="1"/>
    <col min="11" max="11" width="17.140625" customWidth="1"/>
    <col min="12" max="12" width="15.42578125" bestFit="1" customWidth="1"/>
    <col min="13" max="13" width="9.7109375" bestFit="1" customWidth="1"/>
    <col min="14" max="14" width="13.42578125" style="53" customWidth="1"/>
    <col min="15" max="15" width="16.140625" style="16" customWidth="1"/>
  </cols>
  <sheetData>
    <row r="1" spans="1:15" s="7" customFormat="1" ht="41.25" customHeight="1" x14ac:dyDescent="0.25">
      <c r="A1" s="19" t="s">
        <v>13</v>
      </c>
      <c r="B1" s="6" t="s">
        <v>4</v>
      </c>
      <c r="C1" s="6" t="s">
        <v>19</v>
      </c>
      <c r="D1" s="6" t="s">
        <v>25</v>
      </c>
      <c r="E1" s="6" t="s">
        <v>26</v>
      </c>
      <c r="F1" s="48" t="s">
        <v>27</v>
      </c>
      <c r="G1" s="48" t="s">
        <v>28</v>
      </c>
      <c r="H1" s="15" t="s">
        <v>29</v>
      </c>
      <c r="I1" s="6" t="s">
        <v>30</v>
      </c>
      <c r="J1" s="15" t="s">
        <v>31</v>
      </c>
      <c r="K1" s="6" t="s">
        <v>32</v>
      </c>
      <c r="L1" s="6" t="s">
        <v>33</v>
      </c>
      <c r="M1" s="8" t="s">
        <v>34</v>
      </c>
      <c r="N1" s="54" t="s">
        <v>35</v>
      </c>
      <c r="O1" s="17" t="s">
        <v>36</v>
      </c>
    </row>
    <row r="2" spans="1:15" ht="60" x14ac:dyDescent="0.25">
      <c r="A2" s="20" t="s">
        <v>18</v>
      </c>
      <c r="B2" s="4" t="s">
        <v>14</v>
      </c>
      <c r="C2" s="4" t="s">
        <v>15</v>
      </c>
      <c r="D2" s="4" t="s">
        <v>43</v>
      </c>
      <c r="E2" s="4" t="s">
        <v>15</v>
      </c>
      <c r="F2" s="47" t="s">
        <v>17</v>
      </c>
      <c r="G2" s="47" t="s">
        <v>17</v>
      </c>
      <c r="H2" s="10" t="s">
        <v>15</v>
      </c>
      <c r="I2" s="4" t="s">
        <v>15</v>
      </c>
      <c r="J2" s="10" t="s">
        <v>15</v>
      </c>
      <c r="K2" s="4" t="s">
        <v>15</v>
      </c>
      <c r="L2" s="4" t="s">
        <v>37</v>
      </c>
      <c r="M2" s="4" t="s">
        <v>38</v>
      </c>
      <c r="N2" s="47" t="s">
        <v>17</v>
      </c>
      <c r="O2" s="10" t="s">
        <v>15</v>
      </c>
    </row>
    <row r="3" spans="1:15" s="33" customFormat="1" x14ac:dyDescent="0.25">
      <c r="A3" s="31">
        <f>COUNT(1)</f>
        <v>1</v>
      </c>
      <c r="B3" s="28" t="s">
        <v>637</v>
      </c>
      <c r="C3" s="28"/>
      <c r="D3" s="28" t="s">
        <v>42</v>
      </c>
      <c r="E3" s="28" t="s">
        <v>815</v>
      </c>
      <c r="F3" s="50">
        <v>45217</v>
      </c>
      <c r="G3" s="50">
        <v>45217</v>
      </c>
      <c r="H3" s="32">
        <v>10000</v>
      </c>
      <c r="I3" s="28">
        <v>1.25</v>
      </c>
      <c r="J3" s="32">
        <v>375</v>
      </c>
      <c r="K3" s="28">
        <v>0</v>
      </c>
      <c r="L3" s="28"/>
      <c r="M3" s="28" t="s">
        <v>830</v>
      </c>
      <c r="N3" s="50">
        <v>45309</v>
      </c>
      <c r="O3" s="32">
        <v>10000</v>
      </c>
    </row>
    <row r="4" spans="1:15" s="33" customFormat="1" x14ac:dyDescent="0.25">
      <c r="A4" s="31">
        <v>2</v>
      </c>
      <c r="B4" s="28" t="s">
        <v>638</v>
      </c>
      <c r="C4" s="28"/>
      <c r="D4" s="28" t="s">
        <v>42</v>
      </c>
      <c r="E4" s="28" t="s">
        <v>816</v>
      </c>
      <c r="F4" s="50">
        <v>45153</v>
      </c>
      <c r="G4" s="50">
        <v>45153</v>
      </c>
      <c r="H4" s="32">
        <v>10000</v>
      </c>
      <c r="I4" s="28">
        <v>1.25</v>
      </c>
      <c r="J4" s="32">
        <v>750</v>
      </c>
      <c r="K4" s="28">
        <v>0</v>
      </c>
      <c r="L4" s="28"/>
      <c r="M4" s="28" t="s">
        <v>636</v>
      </c>
      <c r="N4" s="50">
        <v>45337</v>
      </c>
      <c r="O4" s="32">
        <v>10000</v>
      </c>
    </row>
    <row r="5" spans="1:15" s="33" customFormat="1" x14ac:dyDescent="0.25">
      <c r="A5" s="31">
        <v>3</v>
      </c>
      <c r="B5" s="28" t="s">
        <v>639</v>
      </c>
      <c r="C5" s="28"/>
      <c r="D5" s="28" t="s">
        <v>42</v>
      </c>
      <c r="E5" s="28" t="s">
        <v>818</v>
      </c>
      <c r="F5" s="50">
        <v>45141</v>
      </c>
      <c r="G5" s="50">
        <v>45141</v>
      </c>
      <c r="H5" s="32">
        <v>20000</v>
      </c>
      <c r="I5" s="28">
        <v>1.25</v>
      </c>
      <c r="J5" s="32">
        <v>1500</v>
      </c>
      <c r="K5" s="28">
        <v>0</v>
      </c>
      <c r="L5" s="28"/>
      <c r="M5" s="28" t="s">
        <v>636</v>
      </c>
      <c r="N5" s="50">
        <v>45325</v>
      </c>
      <c r="O5" s="32">
        <v>20000</v>
      </c>
    </row>
    <row r="6" spans="1:15" s="33" customFormat="1" x14ac:dyDescent="0.25">
      <c r="A6" s="31">
        <v>4</v>
      </c>
      <c r="B6" s="28" t="s">
        <v>640</v>
      </c>
      <c r="C6" s="28"/>
      <c r="D6" s="28" t="s">
        <v>42</v>
      </c>
      <c r="E6" s="28" t="s">
        <v>817</v>
      </c>
      <c r="F6" s="50">
        <v>45153</v>
      </c>
      <c r="G6" s="148">
        <v>45153</v>
      </c>
      <c r="H6" s="32">
        <v>10000</v>
      </c>
      <c r="I6" s="28">
        <v>1.25</v>
      </c>
      <c r="J6" s="32">
        <v>750</v>
      </c>
      <c r="K6" s="28">
        <v>0</v>
      </c>
      <c r="L6" s="28"/>
      <c r="M6" s="28" t="s">
        <v>636</v>
      </c>
      <c r="N6" s="50">
        <v>45337</v>
      </c>
      <c r="O6" s="32">
        <v>10000</v>
      </c>
    </row>
    <row r="7" spans="1:15" s="33" customFormat="1" x14ac:dyDescent="0.25">
      <c r="A7" s="31">
        <v>5</v>
      </c>
      <c r="B7" s="28" t="s">
        <v>641</v>
      </c>
      <c r="C7" s="28"/>
      <c r="D7" s="28" t="s">
        <v>42</v>
      </c>
      <c r="E7" s="28" t="s">
        <v>819</v>
      </c>
      <c r="F7" s="50">
        <v>45141</v>
      </c>
      <c r="G7" s="50">
        <v>45141</v>
      </c>
      <c r="H7" s="32">
        <v>15000</v>
      </c>
      <c r="I7" s="28">
        <v>1.25</v>
      </c>
      <c r="J7" s="32">
        <v>1125</v>
      </c>
      <c r="K7" s="28">
        <v>0</v>
      </c>
      <c r="L7" s="28"/>
      <c r="M7" s="28" t="s">
        <v>636</v>
      </c>
      <c r="N7" s="50">
        <v>45325</v>
      </c>
      <c r="O7" s="32">
        <v>15000</v>
      </c>
    </row>
    <row r="8" spans="1:15" s="33" customFormat="1" x14ac:dyDescent="0.25">
      <c r="A8" s="31">
        <v>6</v>
      </c>
      <c r="B8" s="28" t="s">
        <v>642</v>
      </c>
      <c r="C8" s="28"/>
      <c r="D8" s="28" t="s">
        <v>42</v>
      </c>
      <c r="E8" s="28" t="s">
        <v>820</v>
      </c>
      <c r="F8" s="50">
        <v>44810</v>
      </c>
      <c r="G8" s="50">
        <v>44810</v>
      </c>
      <c r="H8" s="32">
        <v>20000</v>
      </c>
      <c r="I8" s="28">
        <v>1.25</v>
      </c>
      <c r="J8" s="32">
        <v>1500</v>
      </c>
      <c r="K8" s="28">
        <v>0</v>
      </c>
      <c r="L8" s="28"/>
      <c r="M8" s="28" t="s">
        <v>636</v>
      </c>
      <c r="N8" s="50">
        <v>44991</v>
      </c>
      <c r="O8" s="32">
        <v>20000</v>
      </c>
    </row>
    <row r="9" spans="1:15" s="33" customFormat="1" x14ac:dyDescent="0.25">
      <c r="A9" s="31">
        <v>7</v>
      </c>
      <c r="B9" s="28" t="s">
        <v>644</v>
      </c>
      <c r="C9" s="28"/>
      <c r="D9" s="28" t="s">
        <v>42</v>
      </c>
      <c r="E9" s="28" t="s">
        <v>821</v>
      </c>
      <c r="F9" s="50">
        <v>44938</v>
      </c>
      <c r="G9" s="50">
        <v>44938</v>
      </c>
      <c r="H9" s="32">
        <v>10000</v>
      </c>
      <c r="I9" s="28">
        <v>1.25</v>
      </c>
      <c r="J9" s="32">
        <v>750</v>
      </c>
      <c r="K9" s="28">
        <v>0</v>
      </c>
      <c r="L9" s="28"/>
      <c r="M9" s="28" t="s">
        <v>636</v>
      </c>
      <c r="N9" s="50">
        <v>45119</v>
      </c>
      <c r="O9" s="32">
        <v>10000</v>
      </c>
    </row>
    <row r="10" spans="1:15" s="33" customFormat="1" x14ac:dyDescent="0.25">
      <c r="A10" s="31">
        <v>9</v>
      </c>
      <c r="B10" s="28" t="s">
        <v>657</v>
      </c>
      <c r="C10" s="28"/>
      <c r="D10" s="28" t="s">
        <v>42</v>
      </c>
      <c r="E10" s="28" t="s">
        <v>822</v>
      </c>
      <c r="F10" s="50">
        <v>44924</v>
      </c>
      <c r="G10" s="50">
        <v>44924</v>
      </c>
      <c r="H10" s="32">
        <v>10000</v>
      </c>
      <c r="I10" s="28">
        <v>1.25</v>
      </c>
      <c r="J10" s="32">
        <v>750</v>
      </c>
      <c r="K10" s="28">
        <v>0</v>
      </c>
      <c r="L10" s="28"/>
      <c r="M10" s="28" t="s">
        <v>636</v>
      </c>
      <c r="N10" s="50">
        <v>45106</v>
      </c>
      <c r="O10" s="32">
        <v>10000</v>
      </c>
    </row>
    <row r="11" spans="1:15" s="33" customFormat="1" x14ac:dyDescent="0.25">
      <c r="A11" s="31">
        <v>10</v>
      </c>
      <c r="B11" s="28" t="s">
        <v>660</v>
      </c>
      <c r="C11" s="28"/>
      <c r="D11" s="28" t="s">
        <v>42</v>
      </c>
      <c r="E11" s="28" t="s">
        <v>823</v>
      </c>
      <c r="F11" s="50">
        <v>45282</v>
      </c>
      <c r="G11" s="50">
        <v>45282</v>
      </c>
      <c r="H11" s="32">
        <v>15000</v>
      </c>
      <c r="I11" s="28">
        <v>1.25</v>
      </c>
      <c r="J11" s="32">
        <v>1125</v>
      </c>
      <c r="K11" s="28">
        <v>0</v>
      </c>
      <c r="L11" s="28"/>
      <c r="M11" s="28" t="s">
        <v>636</v>
      </c>
      <c r="N11" s="50">
        <v>45465</v>
      </c>
      <c r="O11" s="32">
        <v>15000</v>
      </c>
    </row>
    <row r="12" spans="1:15" s="33" customFormat="1" x14ac:dyDescent="0.25">
      <c r="A12" s="31">
        <v>11</v>
      </c>
      <c r="B12" s="28" t="s">
        <v>661</v>
      </c>
      <c r="C12" s="28"/>
      <c r="D12" s="28" t="s">
        <v>42</v>
      </c>
      <c r="E12" s="28" t="s">
        <v>824</v>
      </c>
      <c r="F12" s="50">
        <v>45282</v>
      </c>
      <c r="G12" s="50">
        <v>45282</v>
      </c>
      <c r="H12" s="32">
        <v>20000</v>
      </c>
      <c r="I12" s="28">
        <v>1.25</v>
      </c>
      <c r="J12" s="32">
        <v>1500</v>
      </c>
      <c r="K12" s="28">
        <v>0</v>
      </c>
      <c r="L12" s="28"/>
      <c r="M12" s="28" t="s">
        <v>636</v>
      </c>
      <c r="N12" s="50">
        <v>45465</v>
      </c>
      <c r="O12" s="32">
        <v>20000</v>
      </c>
    </row>
    <row r="13" spans="1:15" s="33" customFormat="1" x14ac:dyDescent="0.25">
      <c r="A13" s="31">
        <v>12</v>
      </c>
      <c r="B13" s="28" t="s">
        <v>662</v>
      </c>
      <c r="C13" s="28"/>
      <c r="D13" s="28" t="s">
        <v>42</v>
      </c>
      <c r="E13" s="28" t="s">
        <v>825</v>
      </c>
      <c r="F13" s="50">
        <v>45222</v>
      </c>
      <c r="G13" s="50">
        <v>45222</v>
      </c>
      <c r="H13" s="32">
        <v>25000</v>
      </c>
      <c r="I13" s="28">
        <v>1.25</v>
      </c>
      <c r="J13" s="32">
        <v>1562.5</v>
      </c>
      <c r="K13" s="28">
        <v>0</v>
      </c>
      <c r="L13" s="28"/>
      <c r="M13" s="28" t="s">
        <v>826</v>
      </c>
      <c r="N13" s="50">
        <v>45374</v>
      </c>
      <c r="O13" s="32">
        <v>25000</v>
      </c>
    </row>
    <row r="14" spans="1:15" s="33" customFormat="1" x14ac:dyDescent="0.25">
      <c r="A14" s="31">
        <v>13</v>
      </c>
      <c r="B14" s="28" t="s">
        <v>664</v>
      </c>
      <c r="C14" s="28"/>
      <c r="D14" s="28" t="s">
        <v>42</v>
      </c>
      <c r="E14" s="28" t="s">
        <v>827</v>
      </c>
      <c r="F14" s="50">
        <v>45111</v>
      </c>
      <c r="G14" s="50">
        <v>45111</v>
      </c>
      <c r="H14" s="32">
        <v>6000</v>
      </c>
      <c r="I14" s="28">
        <v>1.25</v>
      </c>
      <c r="J14" s="32">
        <v>450</v>
      </c>
      <c r="K14" s="28">
        <v>0</v>
      </c>
      <c r="L14" s="28"/>
      <c r="M14" s="28" t="s">
        <v>636</v>
      </c>
      <c r="N14" s="50">
        <v>45295</v>
      </c>
      <c r="O14" s="32">
        <v>6000</v>
      </c>
    </row>
    <row r="15" spans="1:15" s="33" customFormat="1" x14ac:dyDescent="0.25">
      <c r="A15" s="31">
        <v>14</v>
      </c>
      <c r="B15" s="28" t="s">
        <v>665</v>
      </c>
      <c r="C15" s="28"/>
      <c r="D15" s="28" t="s">
        <v>42</v>
      </c>
      <c r="E15" s="28" t="s">
        <v>828</v>
      </c>
      <c r="F15" s="50">
        <v>45251</v>
      </c>
      <c r="G15" s="50">
        <v>45251</v>
      </c>
      <c r="H15" s="32">
        <v>10000</v>
      </c>
      <c r="I15" s="28">
        <v>1.25</v>
      </c>
      <c r="J15" s="32">
        <v>750</v>
      </c>
      <c r="K15" s="28">
        <v>0</v>
      </c>
      <c r="L15" s="28"/>
      <c r="M15" s="28" t="s">
        <v>636</v>
      </c>
      <c r="N15" s="50">
        <v>45433</v>
      </c>
      <c r="O15" s="32">
        <v>10000</v>
      </c>
    </row>
    <row r="16" spans="1:15" s="33" customFormat="1" x14ac:dyDescent="0.25">
      <c r="A16" s="31">
        <v>15</v>
      </c>
      <c r="B16" s="28" t="s">
        <v>667</v>
      </c>
      <c r="C16" s="28"/>
      <c r="D16" s="28" t="s">
        <v>42</v>
      </c>
      <c r="E16" s="28" t="s">
        <v>829</v>
      </c>
      <c r="F16" s="50">
        <v>45204</v>
      </c>
      <c r="G16" s="50">
        <v>45204</v>
      </c>
      <c r="H16" s="32">
        <v>30000</v>
      </c>
      <c r="I16" s="28">
        <v>1.25</v>
      </c>
      <c r="J16" s="32">
        <v>1125</v>
      </c>
      <c r="K16" s="28">
        <v>0</v>
      </c>
      <c r="L16" s="28"/>
      <c r="M16" s="28" t="s">
        <v>830</v>
      </c>
      <c r="N16" s="50">
        <v>45296</v>
      </c>
      <c r="O16" s="32">
        <v>30000</v>
      </c>
    </row>
    <row r="17" spans="1:15" s="33" customFormat="1" x14ac:dyDescent="0.25">
      <c r="A17" s="31">
        <v>16</v>
      </c>
      <c r="B17" s="28" t="s">
        <v>671</v>
      </c>
      <c r="C17" s="28"/>
      <c r="D17" s="28" t="s">
        <v>42</v>
      </c>
      <c r="E17" s="28" t="s">
        <v>831</v>
      </c>
      <c r="F17" s="50">
        <v>45110</v>
      </c>
      <c r="G17" s="50">
        <v>45110</v>
      </c>
      <c r="H17" s="32">
        <v>15000</v>
      </c>
      <c r="I17" s="28">
        <v>1.25</v>
      </c>
      <c r="J17" s="32">
        <v>1125</v>
      </c>
      <c r="K17" s="28">
        <v>0</v>
      </c>
      <c r="L17" s="28"/>
      <c r="M17" s="28" t="s">
        <v>636</v>
      </c>
      <c r="N17" s="50">
        <v>45294</v>
      </c>
      <c r="O17" s="32">
        <v>15000</v>
      </c>
    </row>
    <row r="18" spans="1:15" s="38" customFormat="1" x14ac:dyDescent="0.25">
      <c r="A18" s="36">
        <v>17</v>
      </c>
      <c r="B18" s="26" t="s">
        <v>673</v>
      </c>
      <c r="C18" s="26"/>
      <c r="D18" s="26" t="s">
        <v>632</v>
      </c>
      <c r="E18" s="26" t="s">
        <v>832</v>
      </c>
      <c r="F18" s="49">
        <v>45258</v>
      </c>
      <c r="G18" s="49">
        <v>45258</v>
      </c>
      <c r="H18" s="37">
        <v>200000</v>
      </c>
      <c r="I18" s="26">
        <v>2</v>
      </c>
      <c r="J18" s="37">
        <v>12000</v>
      </c>
      <c r="K18" s="26">
        <v>0</v>
      </c>
      <c r="L18" s="26"/>
      <c r="M18" s="26" t="s">
        <v>830</v>
      </c>
      <c r="N18" s="49">
        <v>45350</v>
      </c>
      <c r="O18" s="37">
        <v>175500</v>
      </c>
    </row>
    <row r="19" spans="1:15" s="33" customFormat="1" x14ac:dyDescent="0.25">
      <c r="A19" s="31">
        <v>18</v>
      </c>
      <c r="B19" s="28" t="s">
        <v>674</v>
      </c>
      <c r="C19" s="28"/>
      <c r="D19" s="28" t="s">
        <v>42</v>
      </c>
      <c r="E19" s="28" t="s">
        <v>833</v>
      </c>
      <c r="F19" s="50">
        <v>44848</v>
      </c>
      <c r="G19" s="50">
        <v>44848</v>
      </c>
      <c r="H19" s="32">
        <v>27000</v>
      </c>
      <c r="I19" s="28">
        <v>1.25</v>
      </c>
      <c r="J19" s="32">
        <v>1012.5</v>
      </c>
      <c r="K19" s="28"/>
      <c r="L19" s="28"/>
      <c r="M19" s="28" t="s">
        <v>830</v>
      </c>
      <c r="N19" s="50">
        <v>44940</v>
      </c>
      <c r="O19" s="32">
        <v>27000</v>
      </c>
    </row>
    <row r="20" spans="1:15" s="33" customFormat="1" x14ac:dyDescent="0.25">
      <c r="A20" s="31">
        <v>19</v>
      </c>
      <c r="B20" s="28" t="s">
        <v>675</v>
      </c>
      <c r="C20" s="28"/>
      <c r="D20" s="28" t="s">
        <v>42</v>
      </c>
      <c r="E20" s="28" t="s">
        <v>834</v>
      </c>
      <c r="F20" s="50">
        <v>45181</v>
      </c>
      <c r="G20" s="50">
        <v>45181</v>
      </c>
      <c r="H20" s="32">
        <v>22000</v>
      </c>
      <c r="I20" s="28">
        <v>1.25</v>
      </c>
      <c r="J20" s="32">
        <v>1650</v>
      </c>
      <c r="K20" s="28">
        <v>0</v>
      </c>
      <c r="L20" s="28"/>
      <c r="M20" s="28" t="s">
        <v>636</v>
      </c>
      <c r="N20" s="50">
        <v>45363</v>
      </c>
      <c r="O20" s="32">
        <v>22000</v>
      </c>
    </row>
    <row r="21" spans="1:15" s="33" customFormat="1" x14ac:dyDescent="0.25">
      <c r="A21" s="31">
        <v>20</v>
      </c>
      <c r="B21" s="28" t="s">
        <v>676</v>
      </c>
      <c r="C21" s="28"/>
      <c r="D21" s="28" t="s">
        <v>42</v>
      </c>
      <c r="E21" s="28" t="s">
        <v>7075</v>
      </c>
      <c r="F21" s="50">
        <v>45251</v>
      </c>
      <c r="G21" s="50">
        <v>45251</v>
      </c>
      <c r="H21" s="32">
        <v>25000</v>
      </c>
      <c r="I21" s="28">
        <v>1.25</v>
      </c>
      <c r="J21" s="32">
        <v>1250</v>
      </c>
      <c r="K21" s="28">
        <v>0</v>
      </c>
      <c r="L21" s="28"/>
      <c r="M21" s="28" t="s">
        <v>835</v>
      </c>
      <c r="N21" s="50">
        <v>45372</v>
      </c>
      <c r="O21" s="32">
        <v>25000</v>
      </c>
    </row>
    <row r="22" spans="1:15" s="33" customFormat="1" x14ac:dyDescent="0.25">
      <c r="A22" s="31">
        <v>21</v>
      </c>
      <c r="B22" s="28" t="s">
        <v>677</v>
      </c>
      <c r="C22" s="28"/>
      <c r="D22" s="28" t="s">
        <v>42</v>
      </c>
      <c r="E22" s="28" t="s">
        <v>836</v>
      </c>
      <c r="F22" s="50">
        <v>45016</v>
      </c>
      <c r="G22" s="50">
        <v>45016</v>
      </c>
      <c r="H22" s="32">
        <v>10000</v>
      </c>
      <c r="I22" s="28">
        <v>1.25</v>
      </c>
      <c r="J22" s="32">
        <v>750</v>
      </c>
      <c r="K22" s="28">
        <v>0</v>
      </c>
      <c r="L22" s="28"/>
      <c r="M22" s="28" t="s">
        <v>636</v>
      </c>
      <c r="N22" s="27" t="s">
        <v>7076</v>
      </c>
      <c r="O22" s="32">
        <v>10000</v>
      </c>
    </row>
    <row r="23" spans="1:15" s="33" customFormat="1" x14ac:dyDescent="0.25">
      <c r="A23" s="31">
        <v>22</v>
      </c>
      <c r="B23" s="28" t="s">
        <v>679</v>
      </c>
      <c r="C23" s="28"/>
      <c r="D23" s="28" t="s">
        <v>42</v>
      </c>
      <c r="E23" s="28" t="s">
        <v>837</v>
      </c>
      <c r="F23" s="50">
        <v>45117</v>
      </c>
      <c r="G23" s="50">
        <v>45117</v>
      </c>
      <c r="H23" s="32">
        <v>12000</v>
      </c>
      <c r="I23" s="28">
        <v>1.25</v>
      </c>
      <c r="J23" s="32">
        <v>900</v>
      </c>
      <c r="K23" s="28">
        <v>0</v>
      </c>
      <c r="L23" s="28"/>
      <c r="M23" s="28" t="s">
        <v>636</v>
      </c>
      <c r="N23" s="50">
        <v>45301</v>
      </c>
      <c r="O23" s="32">
        <v>12000</v>
      </c>
    </row>
    <row r="24" spans="1:15" s="33" customFormat="1" x14ac:dyDescent="0.25">
      <c r="A24" s="31">
        <v>23</v>
      </c>
      <c r="B24" s="28" t="s">
        <v>680</v>
      </c>
      <c r="C24" s="28"/>
      <c r="D24" s="28" t="s">
        <v>42</v>
      </c>
      <c r="E24" s="28" t="s">
        <v>838</v>
      </c>
      <c r="F24" s="50">
        <v>45141</v>
      </c>
      <c r="G24" s="50">
        <v>45141</v>
      </c>
      <c r="H24" s="32">
        <v>10000</v>
      </c>
      <c r="I24" s="28">
        <v>1.25</v>
      </c>
      <c r="J24" s="32">
        <v>750</v>
      </c>
      <c r="K24" s="28">
        <v>0</v>
      </c>
      <c r="L24" s="28"/>
      <c r="M24" s="28" t="s">
        <v>636</v>
      </c>
      <c r="N24" s="50">
        <v>45325</v>
      </c>
      <c r="O24" s="32">
        <v>10000</v>
      </c>
    </row>
    <row r="25" spans="1:15" s="33" customFormat="1" x14ac:dyDescent="0.25">
      <c r="A25" s="31">
        <v>24</v>
      </c>
      <c r="B25" s="28" t="s">
        <v>682</v>
      </c>
      <c r="C25" s="28"/>
      <c r="D25" s="28" t="s">
        <v>42</v>
      </c>
      <c r="E25" s="28" t="s">
        <v>839</v>
      </c>
      <c r="F25" s="50">
        <v>45250</v>
      </c>
      <c r="G25" s="50">
        <v>45250</v>
      </c>
      <c r="H25" s="32">
        <v>15000</v>
      </c>
      <c r="I25" s="28">
        <v>1.25</v>
      </c>
      <c r="J25" s="32">
        <v>562.5</v>
      </c>
      <c r="K25" s="28">
        <v>0</v>
      </c>
      <c r="L25" s="28"/>
      <c r="M25" s="28" t="s">
        <v>830</v>
      </c>
      <c r="N25" s="50">
        <v>45342</v>
      </c>
      <c r="O25" s="32">
        <v>15000</v>
      </c>
    </row>
    <row r="26" spans="1:15" s="33" customFormat="1" x14ac:dyDescent="0.25">
      <c r="A26" s="31">
        <v>25</v>
      </c>
      <c r="B26" s="28" t="s">
        <v>683</v>
      </c>
      <c r="C26" s="28"/>
      <c r="D26" s="28" t="s">
        <v>42</v>
      </c>
      <c r="E26" s="28" t="s">
        <v>840</v>
      </c>
      <c r="F26" s="50">
        <v>45250</v>
      </c>
      <c r="G26" s="50">
        <v>45250</v>
      </c>
      <c r="H26" s="32">
        <v>10000</v>
      </c>
      <c r="I26" s="28">
        <v>1.25</v>
      </c>
      <c r="J26" s="32">
        <v>375</v>
      </c>
      <c r="K26" s="28">
        <v>0</v>
      </c>
      <c r="L26" s="28"/>
      <c r="M26" s="28" t="s">
        <v>830</v>
      </c>
      <c r="N26" s="50">
        <v>45342</v>
      </c>
      <c r="O26" s="32">
        <v>10000</v>
      </c>
    </row>
    <row r="27" spans="1:15" s="33" customFormat="1" x14ac:dyDescent="0.25">
      <c r="A27" s="31">
        <v>26</v>
      </c>
      <c r="B27" s="28" t="s">
        <v>687</v>
      </c>
      <c r="C27" s="28"/>
      <c r="D27" s="28" t="s">
        <v>42</v>
      </c>
      <c r="E27" s="28" t="s">
        <v>841</v>
      </c>
      <c r="F27" s="50">
        <v>45289</v>
      </c>
      <c r="G27" s="50">
        <v>45289</v>
      </c>
      <c r="H27" s="32">
        <v>25000</v>
      </c>
      <c r="I27" s="28">
        <v>1.25</v>
      </c>
      <c r="J27" s="32">
        <v>1875</v>
      </c>
      <c r="K27" s="28">
        <v>0</v>
      </c>
      <c r="L27" s="28"/>
      <c r="M27" s="28" t="s">
        <v>636</v>
      </c>
      <c r="N27" s="50">
        <v>45472</v>
      </c>
      <c r="O27" s="32">
        <v>25000</v>
      </c>
    </row>
    <row r="28" spans="1:15" s="33" customFormat="1" x14ac:dyDescent="0.25">
      <c r="A28" s="31">
        <v>27</v>
      </c>
      <c r="B28" s="28" t="s">
        <v>689</v>
      </c>
      <c r="C28" s="28"/>
      <c r="D28" s="28" t="s">
        <v>42</v>
      </c>
      <c r="E28" s="28" t="s">
        <v>842</v>
      </c>
      <c r="F28" s="50">
        <v>45189</v>
      </c>
      <c r="G28" s="50">
        <v>45189</v>
      </c>
      <c r="H28" s="32">
        <v>11000</v>
      </c>
      <c r="I28" s="28">
        <v>1.25</v>
      </c>
      <c r="J28" s="32">
        <v>412.5</v>
      </c>
      <c r="K28" s="28">
        <v>0</v>
      </c>
      <c r="L28" s="28"/>
      <c r="M28" s="28" t="s">
        <v>830</v>
      </c>
      <c r="N28" s="50">
        <v>45280</v>
      </c>
      <c r="O28" s="32">
        <v>11000</v>
      </c>
    </row>
    <row r="29" spans="1:15" s="33" customFormat="1" x14ac:dyDescent="0.25">
      <c r="A29" s="31">
        <v>28</v>
      </c>
      <c r="B29" s="28" t="s">
        <v>690</v>
      </c>
      <c r="C29" s="28"/>
      <c r="D29" s="28" t="s">
        <v>42</v>
      </c>
      <c r="E29" s="28" t="s">
        <v>843</v>
      </c>
      <c r="F29" s="50">
        <v>45189</v>
      </c>
      <c r="G29" s="50">
        <v>45189</v>
      </c>
      <c r="H29" s="32">
        <v>10000</v>
      </c>
      <c r="I29" s="28">
        <v>1.25</v>
      </c>
      <c r="J29" s="32">
        <v>375</v>
      </c>
      <c r="K29" s="28">
        <v>0</v>
      </c>
      <c r="L29" s="28"/>
      <c r="M29" s="28" t="s">
        <v>830</v>
      </c>
      <c r="N29" s="50">
        <v>45280</v>
      </c>
      <c r="O29" s="32">
        <v>10000</v>
      </c>
    </row>
    <row r="30" spans="1:15" s="33" customFormat="1" x14ac:dyDescent="0.25">
      <c r="A30" s="31">
        <v>29</v>
      </c>
      <c r="B30" s="28" t="s">
        <v>691</v>
      </c>
      <c r="C30" s="28"/>
      <c r="D30" s="28" t="s">
        <v>42</v>
      </c>
      <c r="E30" s="28" t="s">
        <v>844</v>
      </c>
      <c r="F30" s="50">
        <v>43153</v>
      </c>
      <c r="G30" s="50">
        <v>43153</v>
      </c>
      <c r="H30" s="32">
        <v>307930</v>
      </c>
      <c r="I30" s="28">
        <v>1.25</v>
      </c>
      <c r="J30" s="32">
        <v>11547.37</v>
      </c>
      <c r="K30" s="28"/>
      <c r="L30" s="28"/>
      <c r="M30" s="28" t="s">
        <v>830</v>
      </c>
      <c r="N30" s="50">
        <v>43242</v>
      </c>
      <c r="O30" s="32">
        <v>248900</v>
      </c>
    </row>
    <row r="31" spans="1:15" x14ac:dyDescent="0.25">
      <c r="A31" s="34">
        <v>30</v>
      </c>
      <c r="B31" s="23" t="s">
        <v>692</v>
      </c>
      <c r="C31" s="23"/>
      <c r="D31" s="23" t="s">
        <v>6298</v>
      </c>
      <c r="E31" s="23" t="s">
        <v>845</v>
      </c>
      <c r="F31" s="51">
        <v>44883</v>
      </c>
      <c r="G31" s="51">
        <v>44883</v>
      </c>
      <c r="H31" s="24">
        <v>300000</v>
      </c>
      <c r="I31" s="23">
        <v>2</v>
      </c>
      <c r="J31" s="24">
        <v>12000</v>
      </c>
      <c r="K31" s="23"/>
      <c r="L31" s="23"/>
      <c r="M31" s="23" t="s">
        <v>846</v>
      </c>
      <c r="N31" s="51">
        <v>44944</v>
      </c>
      <c r="O31" s="24">
        <v>300000</v>
      </c>
    </row>
    <row r="32" spans="1:15" s="35" customFormat="1" x14ac:dyDescent="0.25">
      <c r="A32" s="34">
        <v>31</v>
      </c>
      <c r="B32" s="23" t="s">
        <v>693</v>
      </c>
      <c r="C32" s="23"/>
      <c r="D32" s="23" t="s">
        <v>6298</v>
      </c>
      <c r="E32" s="23" t="s">
        <v>847</v>
      </c>
      <c r="F32" s="51">
        <v>45040</v>
      </c>
      <c r="G32" s="51">
        <v>45040</v>
      </c>
      <c r="H32" s="24">
        <v>300000</v>
      </c>
      <c r="I32" s="23">
        <v>2</v>
      </c>
      <c r="J32" s="24">
        <v>18000</v>
      </c>
      <c r="K32" s="23"/>
      <c r="L32" s="23"/>
      <c r="M32" s="23" t="s">
        <v>830</v>
      </c>
      <c r="N32" s="51">
        <v>45131</v>
      </c>
      <c r="O32" s="24">
        <v>300000</v>
      </c>
    </row>
    <row r="33" spans="1:15" s="35" customFormat="1" x14ac:dyDescent="0.25">
      <c r="A33" s="34">
        <v>32</v>
      </c>
      <c r="B33" s="23" t="s">
        <v>694</v>
      </c>
      <c r="C33" s="23"/>
      <c r="D33" s="23" t="s">
        <v>6298</v>
      </c>
      <c r="E33" s="23" t="s">
        <v>6365</v>
      </c>
      <c r="F33" s="51">
        <v>45138</v>
      </c>
      <c r="G33" s="51">
        <v>45138</v>
      </c>
      <c r="H33" s="24">
        <v>260000</v>
      </c>
      <c r="I33" s="23">
        <v>2</v>
      </c>
      <c r="J33" s="24">
        <v>15600</v>
      </c>
      <c r="K33" s="23"/>
      <c r="L33" s="23"/>
      <c r="M33" s="23" t="s">
        <v>830</v>
      </c>
      <c r="N33" s="51" t="s">
        <v>7076</v>
      </c>
      <c r="O33" s="24">
        <v>640.08000000000004</v>
      </c>
    </row>
    <row r="34" spans="1:15" s="33" customFormat="1" x14ac:dyDescent="0.25">
      <c r="A34" s="31">
        <v>33</v>
      </c>
      <c r="B34" s="28" t="s">
        <v>698</v>
      </c>
      <c r="C34" s="28"/>
      <c r="D34" s="28" t="s">
        <v>42</v>
      </c>
      <c r="E34" s="28" t="s">
        <v>6304</v>
      </c>
      <c r="F34" s="50">
        <v>45254</v>
      </c>
      <c r="G34" s="50">
        <v>45254</v>
      </c>
      <c r="H34" s="32">
        <v>48000</v>
      </c>
      <c r="I34" s="28">
        <v>1.25</v>
      </c>
      <c r="J34" s="32">
        <v>1800</v>
      </c>
      <c r="K34" s="28"/>
      <c r="L34" s="28"/>
      <c r="M34" s="28" t="s">
        <v>830</v>
      </c>
      <c r="N34" s="50">
        <v>45346</v>
      </c>
      <c r="O34" s="32">
        <v>48000</v>
      </c>
    </row>
    <row r="35" spans="1:15" s="33" customFormat="1" x14ac:dyDescent="0.25">
      <c r="A35" s="31">
        <v>34</v>
      </c>
      <c r="B35" s="28" t="s">
        <v>699</v>
      </c>
      <c r="C35" s="28"/>
      <c r="D35" s="28" t="s">
        <v>42</v>
      </c>
      <c r="E35" s="28" t="s">
        <v>6305</v>
      </c>
      <c r="F35" s="50">
        <v>45254</v>
      </c>
      <c r="G35" s="50">
        <v>45254</v>
      </c>
      <c r="H35" s="32">
        <v>48000</v>
      </c>
      <c r="I35" s="28">
        <v>1.25</v>
      </c>
      <c r="J35" s="32">
        <v>1800</v>
      </c>
      <c r="K35" s="28"/>
      <c r="L35" s="28"/>
      <c r="M35" s="28" t="s">
        <v>830</v>
      </c>
      <c r="N35" s="50">
        <v>45346</v>
      </c>
      <c r="O35" s="32">
        <v>48000</v>
      </c>
    </row>
    <row r="36" spans="1:15" s="33" customFormat="1" x14ac:dyDescent="0.25">
      <c r="A36" s="31">
        <v>35</v>
      </c>
      <c r="B36" s="28" t="s">
        <v>700</v>
      </c>
      <c r="C36" s="28"/>
      <c r="D36" s="28" t="s">
        <v>42</v>
      </c>
      <c r="E36" s="28" t="s">
        <v>6306</v>
      </c>
      <c r="F36" s="50">
        <v>45236</v>
      </c>
      <c r="G36" s="50">
        <v>45236</v>
      </c>
      <c r="H36" s="32">
        <v>10000</v>
      </c>
      <c r="I36" s="28">
        <v>1.25</v>
      </c>
      <c r="J36" s="32">
        <v>750</v>
      </c>
      <c r="K36" s="28"/>
      <c r="L36" s="28"/>
      <c r="M36" s="28" t="s">
        <v>636</v>
      </c>
      <c r="N36" s="50">
        <v>45418</v>
      </c>
      <c r="O36" s="32">
        <v>10000</v>
      </c>
    </row>
    <row r="37" spans="1:15" s="33" customFormat="1" x14ac:dyDescent="0.25">
      <c r="A37" s="31">
        <v>36</v>
      </c>
      <c r="B37" s="28" t="s">
        <v>703</v>
      </c>
      <c r="C37" s="28"/>
      <c r="D37" s="28" t="s">
        <v>42</v>
      </c>
      <c r="E37" s="28" t="s">
        <v>6307</v>
      </c>
      <c r="F37" s="50">
        <v>45236</v>
      </c>
      <c r="G37" s="50">
        <v>45236</v>
      </c>
      <c r="H37" s="32">
        <v>10000</v>
      </c>
      <c r="I37" s="28">
        <v>1.25</v>
      </c>
      <c r="J37" s="32">
        <v>750</v>
      </c>
      <c r="K37" s="28"/>
      <c r="L37" s="28"/>
      <c r="M37" s="28" t="s">
        <v>636</v>
      </c>
      <c r="N37" s="50">
        <v>45418</v>
      </c>
      <c r="O37" s="32">
        <v>10000</v>
      </c>
    </row>
    <row r="38" spans="1:15" s="33" customFormat="1" x14ac:dyDescent="0.25">
      <c r="A38" s="31">
        <v>37</v>
      </c>
      <c r="B38" s="28" t="s">
        <v>705</v>
      </c>
      <c r="C38" s="28"/>
      <c r="D38" s="28" t="s">
        <v>42</v>
      </c>
      <c r="E38" s="28" t="s">
        <v>6308</v>
      </c>
      <c r="F38" s="50">
        <v>45145</v>
      </c>
      <c r="G38" s="50">
        <v>45145</v>
      </c>
      <c r="H38" s="32">
        <v>15000</v>
      </c>
      <c r="I38" s="28">
        <v>1.25</v>
      </c>
      <c r="J38" s="32">
        <v>375</v>
      </c>
      <c r="K38" s="28"/>
      <c r="L38" s="28"/>
      <c r="M38" s="28" t="s">
        <v>846</v>
      </c>
      <c r="N38" s="50">
        <v>45206</v>
      </c>
      <c r="O38" s="32">
        <v>15000</v>
      </c>
    </row>
    <row r="39" spans="1:15" s="33" customFormat="1" x14ac:dyDescent="0.25">
      <c r="A39" s="31">
        <v>38</v>
      </c>
      <c r="B39" s="28" t="s">
        <v>706</v>
      </c>
      <c r="C39" s="28"/>
      <c r="D39" s="28" t="s">
        <v>42</v>
      </c>
      <c r="E39" s="28" t="s">
        <v>6309</v>
      </c>
      <c r="F39" s="50">
        <v>44839</v>
      </c>
      <c r="G39" s="50">
        <v>44839</v>
      </c>
      <c r="H39" s="32">
        <v>20000</v>
      </c>
      <c r="I39" s="28">
        <v>1.25</v>
      </c>
      <c r="J39" s="32">
        <v>1500</v>
      </c>
      <c r="K39" s="28"/>
      <c r="L39" s="28"/>
      <c r="M39" s="28" t="s">
        <v>636</v>
      </c>
      <c r="N39" s="50">
        <v>45021</v>
      </c>
      <c r="O39" s="32">
        <v>20000</v>
      </c>
    </row>
    <row r="40" spans="1:15" s="33" customFormat="1" x14ac:dyDescent="0.25">
      <c r="A40" s="31">
        <v>39</v>
      </c>
      <c r="B40" s="28" t="s">
        <v>707</v>
      </c>
      <c r="C40" s="28"/>
      <c r="D40" s="28" t="s">
        <v>42</v>
      </c>
      <c r="E40" s="28" t="s">
        <v>6310</v>
      </c>
      <c r="F40" s="50">
        <v>45251</v>
      </c>
      <c r="G40" s="50">
        <v>45251</v>
      </c>
      <c r="H40" s="32">
        <v>15000</v>
      </c>
      <c r="I40" s="28">
        <v>1.25</v>
      </c>
      <c r="J40" s="32">
        <v>1125</v>
      </c>
      <c r="K40" s="28"/>
      <c r="L40" s="28"/>
      <c r="M40" s="28" t="s">
        <v>636</v>
      </c>
      <c r="N40" s="50">
        <v>45433</v>
      </c>
      <c r="O40" s="32">
        <v>15000</v>
      </c>
    </row>
    <row r="41" spans="1:15" s="33" customFormat="1" x14ac:dyDescent="0.25">
      <c r="A41" s="31">
        <v>40</v>
      </c>
      <c r="B41" s="28" t="s">
        <v>709</v>
      </c>
      <c r="C41" s="28"/>
      <c r="D41" s="28" t="s">
        <v>42</v>
      </c>
      <c r="E41" s="28" t="s">
        <v>6613</v>
      </c>
      <c r="F41" s="50">
        <v>45211</v>
      </c>
      <c r="G41" s="50">
        <v>45211</v>
      </c>
      <c r="H41" s="32">
        <v>90000</v>
      </c>
      <c r="I41" s="28">
        <v>1.25</v>
      </c>
      <c r="J41" s="32">
        <v>6750</v>
      </c>
      <c r="K41" s="28"/>
      <c r="L41" s="28"/>
      <c r="M41" s="28" t="s">
        <v>636</v>
      </c>
      <c r="N41" s="50">
        <v>45394</v>
      </c>
      <c r="O41" s="32">
        <v>90000</v>
      </c>
    </row>
    <row r="42" spans="1:15" s="33" customFormat="1" x14ac:dyDescent="0.25">
      <c r="A42" s="31">
        <v>41</v>
      </c>
      <c r="B42" s="28" t="s">
        <v>711</v>
      </c>
      <c r="C42" s="28"/>
      <c r="D42" s="28" t="s">
        <v>42</v>
      </c>
      <c r="E42" s="28" t="s">
        <v>6311</v>
      </c>
      <c r="F42" s="50">
        <v>45240</v>
      </c>
      <c r="G42" s="50">
        <v>45240</v>
      </c>
      <c r="H42" s="32">
        <v>15000</v>
      </c>
      <c r="I42" s="28">
        <v>1.25</v>
      </c>
      <c r="J42" s="32">
        <v>1125</v>
      </c>
      <c r="K42" s="28"/>
      <c r="L42" s="28"/>
      <c r="M42" s="28" t="s">
        <v>636</v>
      </c>
      <c r="N42" s="50">
        <v>45422</v>
      </c>
      <c r="O42" s="32">
        <v>15000</v>
      </c>
    </row>
    <row r="43" spans="1:15" s="33" customFormat="1" x14ac:dyDescent="0.25">
      <c r="A43" s="31">
        <v>42</v>
      </c>
      <c r="B43" s="28" t="s">
        <v>712</v>
      </c>
      <c r="C43" s="28"/>
      <c r="D43" s="28" t="s">
        <v>42</v>
      </c>
      <c r="E43" s="28" t="s">
        <v>6312</v>
      </c>
      <c r="F43" s="50">
        <v>45110</v>
      </c>
      <c r="G43" s="50">
        <v>45110</v>
      </c>
      <c r="H43" s="32">
        <v>20000</v>
      </c>
      <c r="I43" s="28">
        <v>1.25</v>
      </c>
      <c r="J43" s="32">
        <v>1500</v>
      </c>
      <c r="K43" s="28"/>
      <c r="L43" s="28"/>
      <c r="M43" s="28" t="s">
        <v>636</v>
      </c>
      <c r="N43" s="50">
        <v>45294</v>
      </c>
      <c r="O43" s="32">
        <v>20000</v>
      </c>
    </row>
    <row r="44" spans="1:15" s="33" customFormat="1" x14ac:dyDescent="0.25">
      <c r="A44" s="31">
        <v>43</v>
      </c>
      <c r="B44" s="28" t="s">
        <v>713</v>
      </c>
      <c r="C44" s="28"/>
      <c r="D44" s="28" t="s">
        <v>42</v>
      </c>
      <c r="E44" s="28" t="s">
        <v>6313</v>
      </c>
      <c r="F44" s="50">
        <v>45138</v>
      </c>
      <c r="G44" s="50">
        <v>45138</v>
      </c>
      <c r="H44" s="32">
        <v>25000</v>
      </c>
      <c r="I44" s="28">
        <v>1.25</v>
      </c>
      <c r="J44" s="32">
        <v>1875</v>
      </c>
      <c r="K44" s="28"/>
      <c r="L44" s="28"/>
      <c r="M44" s="28" t="s">
        <v>636</v>
      </c>
      <c r="N44" s="50">
        <v>45322</v>
      </c>
      <c r="O44" s="32">
        <v>25000</v>
      </c>
    </row>
    <row r="45" spans="1:15" s="33" customFormat="1" x14ac:dyDescent="0.25">
      <c r="A45" s="31">
        <v>44</v>
      </c>
      <c r="B45" s="28" t="s">
        <v>714</v>
      </c>
      <c r="C45" s="28"/>
      <c r="D45" s="28" t="s">
        <v>42</v>
      </c>
      <c r="E45" s="28" t="s">
        <v>6314</v>
      </c>
      <c r="F45" s="50">
        <v>45196</v>
      </c>
      <c r="G45" s="50">
        <v>45196</v>
      </c>
      <c r="H45" s="32">
        <v>10000</v>
      </c>
      <c r="I45" s="28">
        <v>1.25</v>
      </c>
      <c r="J45" s="32">
        <v>500</v>
      </c>
      <c r="K45" s="28"/>
      <c r="L45" s="28"/>
      <c r="M45" s="28" t="s">
        <v>835</v>
      </c>
      <c r="N45" s="50">
        <v>45318</v>
      </c>
      <c r="O45" s="32">
        <v>10000</v>
      </c>
    </row>
    <row r="46" spans="1:15" s="33" customFormat="1" x14ac:dyDescent="0.25">
      <c r="A46" s="31">
        <v>45</v>
      </c>
      <c r="B46" s="28" t="s">
        <v>715</v>
      </c>
      <c r="C46" s="28"/>
      <c r="D46" s="28" t="s">
        <v>42</v>
      </c>
      <c r="E46" s="28" t="s">
        <v>6315</v>
      </c>
      <c r="F46" s="50">
        <v>45196</v>
      </c>
      <c r="G46" s="50">
        <v>45196</v>
      </c>
      <c r="H46" s="32">
        <v>10000</v>
      </c>
      <c r="I46" s="28">
        <v>1.25</v>
      </c>
      <c r="J46" s="32">
        <v>500</v>
      </c>
      <c r="K46" s="28"/>
      <c r="L46" s="28"/>
      <c r="M46" s="28" t="s">
        <v>835</v>
      </c>
      <c r="N46" s="50">
        <v>45318</v>
      </c>
      <c r="O46" s="32">
        <v>10000</v>
      </c>
    </row>
    <row r="47" spans="1:15" s="33" customFormat="1" x14ac:dyDescent="0.25">
      <c r="A47" s="31">
        <v>46</v>
      </c>
      <c r="B47" s="28" t="s">
        <v>716</v>
      </c>
      <c r="C47" s="28"/>
      <c r="D47" s="28" t="s">
        <v>42</v>
      </c>
      <c r="E47" s="28" t="s">
        <v>6316</v>
      </c>
      <c r="F47" s="50">
        <v>45196</v>
      </c>
      <c r="G47" s="50">
        <v>45196</v>
      </c>
      <c r="H47" s="32">
        <v>10000</v>
      </c>
      <c r="I47" s="28">
        <v>1.25</v>
      </c>
      <c r="J47" s="32">
        <v>500</v>
      </c>
      <c r="K47" s="28"/>
      <c r="L47" s="28"/>
      <c r="M47" s="28" t="s">
        <v>835</v>
      </c>
      <c r="N47" s="50">
        <v>45318</v>
      </c>
      <c r="O47" s="32">
        <v>10000</v>
      </c>
    </row>
    <row r="48" spans="1:15" s="33" customFormat="1" x14ac:dyDescent="0.25">
      <c r="A48" s="31">
        <v>47</v>
      </c>
      <c r="B48" s="28" t="s">
        <v>718</v>
      </c>
      <c r="C48" s="28"/>
      <c r="D48" s="28" t="s">
        <v>42</v>
      </c>
      <c r="E48" s="28" t="s">
        <v>6317</v>
      </c>
      <c r="F48" s="50">
        <v>45175</v>
      </c>
      <c r="G48" s="50">
        <v>45175</v>
      </c>
      <c r="H48" s="32">
        <v>12000</v>
      </c>
      <c r="I48" s="28">
        <v>1.25</v>
      </c>
      <c r="J48" s="32">
        <v>900</v>
      </c>
      <c r="K48" s="28"/>
      <c r="L48" s="28"/>
      <c r="M48" s="28" t="s">
        <v>636</v>
      </c>
      <c r="N48" s="50">
        <v>45357</v>
      </c>
      <c r="O48" s="32">
        <v>12000</v>
      </c>
    </row>
    <row r="49" spans="1:15" s="33" customFormat="1" x14ac:dyDescent="0.25">
      <c r="A49" s="31">
        <v>48</v>
      </c>
      <c r="B49" s="28" t="s">
        <v>719</v>
      </c>
      <c r="C49" s="28"/>
      <c r="D49" s="28" t="s">
        <v>42</v>
      </c>
      <c r="E49" s="28" t="s">
        <v>6318</v>
      </c>
      <c r="F49" s="50">
        <v>45175</v>
      </c>
      <c r="G49" s="50">
        <v>45175</v>
      </c>
      <c r="H49" s="32">
        <v>39000</v>
      </c>
      <c r="I49" s="28">
        <v>1.25</v>
      </c>
      <c r="J49" s="32">
        <v>2925</v>
      </c>
      <c r="K49" s="28"/>
      <c r="L49" s="28"/>
      <c r="M49" s="28" t="s">
        <v>636</v>
      </c>
      <c r="N49" s="50">
        <v>45357</v>
      </c>
      <c r="O49" s="32">
        <v>39000</v>
      </c>
    </row>
    <row r="50" spans="1:15" s="33" customFormat="1" x14ac:dyDescent="0.25">
      <c r="A50" s="31">
        <v>49</v>
      </c>
      <c r="B50" s="28" t="s">
        <v>720</v>
      </c>
      <c r="C50" s="28"/>
      <c r="D50" s="28" t="s">
        <v>42</v>
      </c>
      <c r="E50" s="28" t="s">
        <v>6319</v>
      </c>
      <c r="F50" s="50">
        <v>45103</v>
      </c>
      <c r="G50" s="50">
        <v>45103</v>
      </c>
      <c r="H50" s="32">
        <v>15000</v>
      </c>
      <c r="I50" s="28">
        <v>1.25</v>
      </c>
      <c r="J50" s="32">
        <v>1125</v>
      </c>
      <c r="K50" s="28"/>
      <c r="L50" s="28"/>
      <c r="M50" s="28" t="s">
        <v>636</v>
      </c>
      <c r="N50" s="50">
        <v>45286</v>
      </c>
      <c r="O50" s="32">
        <v>15000</v>
      </c>
    </row>
    <row r="51" spans="1:15" s="33" customFormat="1" x14ac:dyDescent="0.25">
      <c r="A51" s="31">
        <v>50</v>
      </c>
      <c r="B51" s="28" t="s">
        <v>722</v>
      </c>
      <c r="C51" s="28"/>
      <c r="D51" s="28" t="s">
        <v>42</v>
      </c>
      <c r="E51" s="28" t="s">
        <v>6320</v>
      </c>
      <c r="F51" s="50">
        <v>45260</v>
      </c>
      <c r="G51" s="50">
        <v>45260</v>
      </c>
      <c r="H51" s="32">
        <v>72000</v>
      </c>
      <c r="I51" s="28">
        <v>1.25</v>
      </c>
      <c r="J51" s="32">
        <v>2700</v>
      </c>
      <c r="K51" s="28"/>
      <c r="L51" s="28"/>
      <c r="M51" s="28" t="s">
        <v>830</v>
      </c>
      <c r="N51" s="27" t="s">
        <v>6322</v>
      </c>
      <c r="O51" s="32">
        <v>72000</v>
      </c>
    </row>
    <row r="52" spans="1:15" s="33" customFormat="1" x14ac:dyDescent="0.25">
      <c r="A52" s="31">
        <v>51</v>
      </c>
      <c r="B52" s="28" t="s">
        <v>723</v>
      </c>
      <c r="C52" s="28"/>
      <c r="D52" s="28" t="s">
        <v>42</v>
      </c>
      <c r="E52" s="28" t="s">
        <v>6321</v>
      </c>
      <c r="F52" s="50">
        <v>45126</v>
      </c>
      <c r="G52" s="50">
        <v>45126</v>
      </c>
      <c r="H52" s="32">
        <v>82000</v>
      </c>
      <c r="I52" s="28">
        <v>1.25</v>
      </c>
      <c r="J52" s="32">
        <v>6150</v>
      </c>
      <c r="K52" s="28"/>
      <c r="L52" s="28"/>
      <c r="M52" s="28" t="s">
        <v>636</v>
      </c>
      <c r="N52" s="50">
        <v>45310</v>
      </c>
      <c r="O52" s="32">
        <v>82000</v>
      </c>
    </row>
    <row r="53" spans="1:15" s="33" customFormat="1" x14ac:dyDescent="0.25">
      <c r="A53" s="31">
        <v>52</v>
      </c>
      <c r="B53" s="28" t="s">
        <v>724</v>
      </c>
      <c r="C53" s="28"/>
      <c r="D53" s="28" t="s">
        <v>42</v>
      </c>
      <c r="E53" s="28" t="s">
        <v>6323</v>
      </c>
      <c r="F53" s="50">
        <v>45173</v>
      </c>
      <c r="G53" s="50">
        <v>45173</v>
      </c>
      <c r="H53" s="32">
        <v>70000</v>
      </c>
      <c r="I53" s="28">
        <v>1.25</v>
      </c>
      <c r="J53" s="32">
        <v>5250</v>
      </c>
      <c r="K53" s="28"/>
      <c r="L53" s="28"/>
      <c r="M53" s="28" t="s">
        <v>636</v>
      </c>
      <c r="N53" s="50">
        <v>45355</v>
      </c>
      <c r="O53" s="32">
        <v>70000</v>
      </c>
    </row>
    <row r="54" spans="1:15" s="33" customFormat="1" x14ac:dyDescent="0.25">
      <c r="A54" s="31">
        <v>53</v>
      </c>
      <c r="B54" s="28" t="s">
        <v>726</v>
      </c>
      <c r="C54" s="28"/>
      <c r="D54" s="28" t="s">
        <v>42</v>
      </c>
      <c r="E54" s="28" t="s">
        <v>6366</v>
      </c>
      <c r="F54" s="50">
        <v>44922</v>
      </c>
      <c r="G54" s="50">
        <v>44922</v>
      </c>
      <c r="H54" s="32">
        <v>9200</v>
      </c>
      <c r="I54" s="28">
        <v>1.25</v>
      </c>
      <c r="J54" s="32">
        <v>690</v>
      </c>
      <c r="K54" s="28"/>
      <c r="L54" s="28"/>
      <c r="M54" s="28" t="s">
        <v>636</v>
      </c>
      <c r="N54" s="50">
        <v>45104</v>
      </c>
      <c r="O54" s="32">
        <v>9200</v>
      </c>
    </row>
    <row r="55" spans="1:15" s="33" customFormat="1" x14ac:dyDescent="0.25">
      <c r="A55" s="31">
        <v>54</v>
      </c>
      <c r="B55" s="28" t="s">
        <v>728</v>
      </c>
      <c r="C55" s="28"/>
      <c r="D55" s="28" t="s">
        <v>42</v>
      </c>
      <c r="E55" s="28" t="s">
        <v>6324</v>
      </c>
      <c r="F55" s="50">
        <v>45177</v>
      </c>
      <c r="G55" s="50">
        <v>45177</v>
      </c>
      <c r="H55" s="32">
        <v>13000</v>
      </c>
      <c r="I55" s="28">
        <v>1.25</v>
      </c>
      <c r="J55" s="32">
        <v>975</v>
      </c>
      <c r="K55" s="28"/>
      <c r="L55" s="28"/>
      <c r="M55" s="28" t="s">
        <v>636</v>
      </c>
      <c r="N55" s="50">
        <v>45359</v>
      </c>
      <c r="O55" s="32">
        <v>13000</v>
      </c>
    </row>
    <row r="56" spans="1:15" s="33" customFormat="1" x14ac:dyDescent="0.25">
      <c r="A56" s="31">
        <v>55</v>
      </c>
      <c r="B56" s="28" t="s">
        <v>736</v>
      </c>
      <c r="C56" s="28"/>
      <c r="D56" s="28" t="s">
        <v>42</v>
      </c>
      <c r="E56" s="28" t="s">
        <v>6325</v>
      </c>
      <c r="F56" s="50">
        <v>44901</v>
      </c>
      <c r="G56" s="50">
        <v>44901</v>
      </c>
      <c r="H56" s="32">
        <v>2300</v>
      </c>
      <c r="I56" s="28">
        <v>1.25</v>
      </c>
      <c r="J56" s="32">
        <v>172.5</v>
      </c>
      <c r="K56" s="28"/>
      <c r="L56" s="28"/>
      <c r="M56" s="28" t="s">
        <v>636</v>
      </c>
      <c r="N56" s="50">
        <v>45083</v>
      </c>
      <c r="O56" s="32">
        <v>2300</v>
      </c>
    </row>
    <row r="57" spans="1:15" s="33" customFormat="1" x14ac:dyDescent="0.25">
      <c r="A57" s="31">
        <v>56</v>
      </c>
      <c r="B57" s="28" t="s">
        <v>737</v>
      </c>
      <c r="C57" s="28"/>
      <c r="D57" s="28" t="s">
        <v>42</v>
      </c>
      <c r="E57" s="28" t="s">
        <v>6367</v>
      </c>
      <c r="F57" s="50">
        <v>44915</v>
      </c>
      <c r="G57" s="50">
        <v>44915</v>
      </c>
      <c r="H57" s="32">
        <v>15000</v>
      </c>
      <c r="I57" s="28">
        <v>1.25</v>
      </c>
      <c r="J57" s="32">
        <v>1125</v>
      </c>
      <c r="K57" s="28"/>
      <c r="L57" s="28"/>
      <c r="M57" s="28" t="s">
        <v>636</v>
      </c>
      <c r="N57" s="50">
        <v>45097</v>
      </c>
      <c r="O57" s="32">
        <v>15000</v>
      </c>
    </row>
    <row r="58" spans="1:15" s="33" customFormat="1" x14ac:dyDescent="0.25">
      <c r="A58" s="31">
        <v>57</v>
      </c>
      <c r="B58" s="28" t="s">
        <v>740</v>
      </c>
      <c r="C58" s="28"/>
      <c r="D58" s="28" t="s">
        <v>42</v>
      </c>
      <c r="E58" s="28" t="s">
        <v>6326</v>
      </c>
      <c r="F58" s="50">
        <v>45280</v>
      </c>
      <c r="G58" s="50">
        <v>45280</v>
      </c>
      <c r="H58" s="32">
        <v>15000</v>
      </c>
      <c r="I58" s="28">
        <v>1.25</v>
      </c>
      <c r="J58" s="32">
        <v>1125</v>
      </c>
      <c r="K58" s="28"/>
      <c r="L58" s="28"/>
      <c r="M58" s="28" t="s">
        <v>636</v>
      </c>
      <c r="N58" s="50">
        <v>45463</v>
      </c>
      <c r="O58" s="32">
        <v>15000</v>
      </c>
    </row>
    <row r="59" spans="1:15" s="33" customFormat="1" x14ac:dyDescent="0.25">
      <c r="A59" s="31">
        <v>58</v>
      </c>
      <c r="B59" s="28" t="s">
        <v>741</v>
      </c>
      <c r="C59" s="28"/>
      <c r="D59" s="28" t="s">
        <v>42</v>
      </c>
      <c r="E59" s="28" t="s">
        <v>6327</v>
      </c>
      <c r="F59" s="50">
        <v>45092</v>
      </c>
      <c r="G59" s="50">
        <v>45092</v>
      </c>
      <c r="H59" s="32">
        <v>13000</v>
      </c>
      <c r="I59" s="28">
        <v>1.25</v>
      </c>
      <c r="J59" s="32">
        <v>975</v>
      </c>
      <c r="K59" s="28"/>
      <c r="L59" s="28"/>
      <c r="M59" s="28" t="s">
        <v>636</v>
      </c>
      <c r="N59" s="50">
        <v>45275</v>
      </c>
      <c r="O59" s="32">
        <v>13000</v>
      </c>
    </row>
    <row r="60" spans="1:15" x14ac:dyDescent="0.25">
      <c r="A60" s="21">
        <v>59</v>
      </c>
      <c r="B60" s="26" t="s">
        <v>742</v>
      </c>
      <c r="C60" s="26"/>
      <c r="D60" s="26" t="s">
        <v>632</v>
      </c>
      <c r="E60" s="26" t="s">
        <v>6328</v>
      </c>
      <c r="F60" s="49">
        <v>45215</v>
      </c>
      <c r="G60" s="49">
        <v>45215</v>
      </c>
      <c r="H60" s="37">
        <v>92000</v>
      </c>
      <c r="I60" s="26">
        <v>2</v>
      </c>
      <c r="J60" s="37">
        <v>5520</v>
      </c>
      <c r="K60" s="26"/>
      <c r="L60" s="26"/>
      <c r="M60" s="26" t="s">
        <v>830</v>
      </c>
      <c r="N60" s="49">
        <v>45307</v>
      </c>
      <c r="O60" s="37">
        <v>87000</v>
      </c>
    </row>
    <row r="61" spans="1:15" s="33" customFormat="1" x14ac:dyDescent="0.25">
      <c r="A61" s="31">
        <v>60</v>
      </c>
      <c r="B61" s="28" t="s">
        <v>743</v>
      </c>
      <c r="C61" s="28"/>
      <c r="D61" s="28" t="s">
        <v>42</v>
      </c>
      <c r="E61" s="28" t="s">
        <v>6329</v>
      </c>
      <c r="F61" s="50">
        <v>45219</v>
      </c>
      <c r="G61" s="50">
        <v>45219</v>
      </c>
      <c r="H61" s="32">
        <v>23000</v>
      </c>
      <c r="I61" s="28">
        <v>1.25</v>
      </c>
      <c r="J61" s="32">
        <v>862.5</v>
      </c>
      <c r="K61" s="28"/>
      <c r="L61" s="28"/>
      <c r="M61" s="28" t="s">
        <v>830</v>
      </c>
      <c r="N61" s="50">
        <v>45311</v>
      </c>
      <c r="O61" s="32">
        <v>23000</v>
      </c>
    </row>
    <row r="62" spans="1:15" s="33" customFormat="1" x14ac:dyDescent="0.25">
      <c r="A62" s="31">
        <v>61</v>
      </c>
      <c r="B62" s="28" t="s">
        <v>751</v>
      </c>
      <c r="C62" s="28"/>
      <c r="D62" s="28" t="s">
        <v>42</v>
      </c>
      <c r="E62" s="28" t="s">
        <v>6330</v>
      </c>
      <c r="F62" s="50">
        <v>45187</v>
      </c>
      <c r="G62" s="50">
        <v>45187</v>
      </c>
      <c r="H62" s="32">
        <v>10000</v>
      </c>
      <c r="I62" s="28">
        <v>1.25</v>
      </c>
      <c r="J62" s="32">
        <v>750</v>
      </c>
      <c r="K62" s="28"/>
      <c r="L62" s="28"/>
      <c r="M62" s="28" t="s">
        <v>636</v>
      </c>
      <c r="N62" s="50">
        <v>45369</v>
      </c>
      <c r="O62" s="32">
        <v>10000</v>
      </c>
    </row>
    <row r="63" spans="1:15" s="33" customFormat="1" x14ac:dyDescent="0.25">
      <c r="A63" s="31">
        <v>62</v>
      </c>
      <c r="B63" s="28" t="s">
        <v>752</v>
      </c>
      <c r="C63" s="28"/>
      <c r="D63" s="28" t="s">
        <v>42</v>
      </c>
      <c r="E63" s="28" t="s">
        <v>6331</v>
      </c>
      <c r="F63" s="50">
        <v>45187</v>
      </c>
      <c r="G63" s="50">
        <v>45187</v>
      </c>
      <c r="H63" s="32">
        <v>10000</v>
      </c>
      <c r="I63" s="28">
        <v>1.25</v>
      </c>
      <c r="J63" s="32">
        <v>750</v>
      </c>
      <c r="K63" s="28"/>
      <c r="L63" s="28"/>
      <c r="M63" s="28" t="s">
        <v>636</v>
      </c>
      <c r="N63" s="50">
        <v>45369</v>
      </c>
      <c r="O63" s="32">
        <v>10000</v>
      </c>
    </row>
    <row r="64" spans="1:15" s="33" customFormat="1" x14ac:dyDescent="0.25">
      <c r="A64" s="31">
        <v>63</v>
      </c>
      <c r="B64" s="28" t="s">
        <v>754</v>
      </c>
      <c r="C64" s="28"/>
      <c r="D64" s="28" t="s">
        <v>42</v>
      </c>
      <c r="E64" s="28" t="s">
        <v>6332</v>
      </c>
      <c r="F64" s="50">
        <v>45097</v>
      </c>
      <c r="G64" s="50">
        <v>45097</v>
      </c>
      <c r="H64" s="32">
        <v>20000</v>
      </c>
      <c r="I64" s="28">
        <v>1.25</v>
      </c>
      <c r="J64" s="32">
        <v>1500</v>
      </c>
      <c r="K64" s="28"/>
      <c r="L64" s="28"/>
      <c r="M64" s="28" t="s">
        <v>636</v>
      </c>
      <c r="N64" s="50">
        <v>45280</v>
      </c>
      <c r="O64" s="32">
        <v>20000</v>
      </c>
    </row>
    <row r="65" spans="1:15" s="33" customFormat="1" x14ac:dyDescent="0.25">
      <c r="A65" s="31">
        <v>64</v>
      </c>
      <c r="B65" s="28" t="s">
        <v>755</v>
      </c>
      <c r="C65" s="28"/>
      <c r="D65" s="28" t="s">
        <v>42</v>
      </c>
      <c r="E65" s="28" t="s">
        <v>6333</v>
      </c>
      <c r="F65" s="50">
        <v>44985</v>
      </c>
      <c r="G65" s="50">
        <v>44985</v>
      </c>
      <c r="H65" s="32">
        <v>10000</v>
      </c>
      <c r="I65" s="28">
        <v>1.25</v>
      </c>
      <c r="J65" s="32">
        <v>750</v>
      </c>
      <c r="K65" s="28"/>
      <c r="L65" s="28"/>
      <c r="M65" s="28" t="s">
        <v>636</v>
      </c>
      <c r="N65" s="50">
        <v>45166</v>
      </c>
      <c r="O65" s="32">
        <v>10000</v>
      </c>
    </row>
    <row r="66" spans="1:15" s="33" customFormat="1" x14ac:dyDescent="0.25">
      <c r="A66" s="31">
        <v>65</v>
      </c>
      <c r="B66" s="28" t="s">
        <v>756</v>
      </c>
      <c r="C66" s="28"/>
      <c r="D66" s="28" t="s">
        <v>42</v>
      </c>
      <c r="E66" s="28" t="s">
        <v>6334</v>
      </c>
      <c r="F66" s="50">
        <v>45254</v>
      </c>
      <c r="G66" s="50">
        <v>45254</v>
      </c>
      <c r="H66" s="32">
        <v>10000</v>
      </c>
      <c r="I66" s="28">
        <v>1.25</v>
      </c>
      <c r="J66" s="32">
        <v>750</v>
      </c>
      <c r="K66" s="28"/>
      <c r="L66" s="28"/>
      <c r="M66" s="28" t="s">
        <v>636</v>
      </c>
      <c r="N66" s="50">
        <v>45436</v>
      </c>
      <c r="O66" s="32">
        <v>10000</v>
      </c>
    </row>
    <row r="67" spans="1:15" s="33" customFormat="1" x14ac:dyDescent="0.25">
      <c r="A67" s="31">
        <v>66</v>
      </c>
      <c r="B67" s="28" t="s">
        <v>760</v>
      </c>
      <c r="C67" s="28"/>
      <c r="D67" s="28" t="s">
        <v>42</v>
      </c>
      <c r="E67" s="28" t="s">
        <v>6335</v>
      </c>
      <c r="F67" s="50">
        <v>45246</v>
      </c>
      <c r="G67" s="50">
        <v>45246</v>
      </c>
      <c r="H67" s="32">
        <v>15000</v>
      </c>
      <c r="I67" s="28">
        <v>1.25</v>
      </c>
      <c r="J67" s="32">
        <v>1125</v>
      </c>
      <c r="K67" s="28"/>
      <c r="L67" s="28"/>
      <c r="M67" s="28" t="s">
        <v>636</v>
      </c>
      <c r="N67" s="50">
        <v>45428</v>
      </c>
      <c r="O67" s="32">
        <v>15000</v>
      </c>
    </row>
    <row r="68" spans="1:15" s="33" customFormat="1" x14ac:dyDescent="0.25">
      <c r="A68" s="31">
        <v>67</v>
      </c>
      <c r="B68" s="28" t="s">
        <v>761</v>
      </c>
      <c r="C68" s="28"/>
      <c r="D68" s="28" t="s">
        <v>42</v>
      </c>
      <c r="E68" s="28" t="s">
        <v>6336</v>
      </c>
      <c r="F68" s="50">
        <v>45091</v>
      </c>
      <c r="G68" s="50">
        <v>45091</v>
      </c>
      <c r="H68" s="32">
        <v>15000</v>
      </c>
      <c r="I68" s="28">
        <v>1.25</v>
      </c>
      <c r="J68" s="32">
        <v>1125</v>
      </c>
      <c r="K68" s="28"/>
      <c r="L68" s="28"/>
      <c r="M68" s="28" t="s">
        <v>636</v>
      </c>
      <c r="N68" s="50">
        <v>45274</v>
      </c>
      <c r="O68" s="32">
        <v>15000</v>
      </c>
    </row>
    <row r="69" spans="1:15" s="33" customFormat="1" x14ac:dyDescent="0.25">
      <c r="A69" s="31">
        <v>68</v>
      </c>
      <c r="B69" s="28" t="s">
        <v>762</v>
      </c>
      <c r="C69" s="28"/>
      <c r="D69" s="28" t="s">
        <v>42</v>
      </c>
      <c r="E69" s="28" t="s">
        <v>6337</v>
      </c>
      <c r="F69" s="50">
        <v>45091</v>
      </c>
      <c r="G69" s="50">
        <v>45091</v>
      </c>
      <c r="H69" s="32">
        <v>25000</v>
      </c>
      <c r="I69" s="28">
        <v>1.25</v>
      </c>
      <c r="J69" s="32">
        <v>1875</v>
      </c>
      <c r="K69" s="28"/>
      <c r="L69" s="28"/>
      <c r="M69" s="28" t="s">
        <v>636</v>
      </c>
      <c r="N69" s="50">
        <v>45274</v>
      </c>
      <c r="O69" s="32">
        <v>25000</v>
      </c>
    </row>
    <row r="70" spans="1:15" s="33" customFormat="1" x14ac:dyDescent="0.25">
      <c r="A70" s="31">
        <v>69</v>
      </c>
      <c r="B70" s="28" t="s">
        <v>763</v>
      </c>
      <c r="C70" s="28"/>
      <c r="D70" s="28" t="s">
        <v>42</v>
      </c>
      <c r="E70" s="28" t="s">
        <v>6338</v>
      </c>
      <c r="F70" s="50">
        <v>45191</v>
      </c>
      <c r="G70" s="50">
        <v>45191</v>
      </c>
      <c r="H70" s="32">
        <v>15000</v>
      </c>
      <c r="I70" s="28">
        <v>1.25</v>
      </c>
      <c r="J70" s="32">
        <v>1125</v>
      </c>
      <c r="K70" s="28"/>
      <c r="L70" s="28"/>
      <c r="M70" s="28" t="s">
        <v>636</v>
      </c>
      <c r="N70" s="50">
        <v>45373</v>
      </c>
      <c r="O70" s="32">
        <v>15000</v>
      </c>
    </row>
    <row r="71" spans="1:15" s="33" customFormat="1" x14ac:dyDescent="0.25">
      <c r="A71" s="31">
        <v>70</v>
      </c>
      <c r="B71" s="28" t="s">
        <v>764</v>
      </c>
      <c r="C71" s="28"/>
      <c r="D71" s="28" t="s">
        <v>42</v>
      </c>
      <c r="E71" s="28" t="s">
        <v>6339</v>
      </c>
      <c r="F71" s="50">
        <v>45191</v>
      </c>
      <c r="G71" s="50">
        <v>45191</v>
      </c>
      <c r="H71" s="32">
        <v>15000</v>
      </c>
      <c r="I71" s="28">
        <v>1.25</v>
      </c>
      <c r="J71" s="32">
        <v>1125</v>
      </c>
      <c r="K71" s="28"/>
      <c r="L71" s="28"/>
      <c r="M71" s="28" t="s">
        <v>636</v>
      </c>
      <c r="N71" s="50">
        <v>45373</v>
      </c>
      <c r="O71" s="32">
        <v>15000</v>
      </c>
    </row>
    <row r="72" spans="1:15" s="33" customFormat="1" x14ac:dyDescent="0.25">
      <c r="A72" s="31">
        <v>71</v>
      </c>
      <c r="B72" s="28" t="s">
        <v>768</v>
      </c>
      <c r="C72" s="28"/>
      <c r="D72" s="28" t="s">
        <v>42</v>
      </c>
      <c r="E72" s="28" t="s">
        <v>6341</v>
      </c>
      <c r="F72" s="50">
        <v>45281</v>
      </c>
      <c r="G72" s="50">
        <v>45281</v>
      </c>
      <c r="H72" s="32">
        <v>20000</v>
      </c>
      <c r="I72" s="28">
        <v>1.25</v>
      </c>
      <c r="J72" s="32">
        <v>1500</v>
      </c>
      <c r="K72" s="28"/>
      <c r="L72" s="28"/>
      <c r="M72" s="28" t="s">
        <v>636</v>
      </c>
      <c r="N72" s="50">
        <v>45464</v>
      </c>
      <c r="O72" s="32">
        <v>20000</v>
      </c>
    </row>
    <row r="73" spans="1:15" s="33" customFormat="1" x14ac:dyDescent="0.25">
      <c r="A73" s="31">
        <v>72</v>
      </c>
      <c r="B73" s="28" t="s">
        <v>770</v>
      </c>
      <c r="C73" s="28"/>
      <c r="D73" s="28" t="s">
        <v>42</v>
      </c>
      <c r="E73" s="28" t="s">
        <v>6340</v>
      </c>
      <c r="F73" s="50">
        <v>45118</v>
      </c>
      <c r="G73" s="50">
        <v>45118</v>
      </c>
      <c r="H73" s="32">
        <v>22000</v>
      </c>
      <c r="I73" s="28">
        <v>1.25</v>
      </c>
      <c r="J73" s="32">
        <v>1650</v>
      </c>
      <c r="K73" s="28"/>
      <c r="L73" s="28"/>
      <c r="M73" s="28" t="s">
        <v>636</v>
      </c>
      <c r="N73" s="50">
        <v>45302</v>
      </c>
      <c r="O73" s="32">
        <v>22000</v>
      </c>
    </row>
    <row r="74" spans="1:15" s="33" customFormat="1" x14ac:dyDescent="0.25">
      <c r="A74" s="31">
        <v>73</v>
      </c>
      <c r="B74" s="28" t="s">
        <v>773</v>
      </c>
      <c r="C74" s="28"/>
      <c r="D74" s="28" t="s">
        <v>42</v>
      </c>
      <c r="E74" s="28" t="s">
        <v>6342</v>
      </c>
      <c r="F74" s="50">
        <v>45154</v>
      </c>
      <c r="G74" s="50">
        <v>45154</v>
      </c>
      <c r="H74" s="32">
        <v>15000</v>
      </c>
      <c r="I74" s="28">
        <v>1.25</v>
      </c>
      <c r="J74" s="32">
        <v>1125</v>
      </c>
      <c r="K74" s="28"/>
      <c r="L74" s="28"/>
      <c r="M74" s="28" t="s">
        <v>636</v>
      </c>
      <c r="N74" s="50">
        <v>45338</v>
      </c>
      <c r="O74" s="32">
        <v>9000</v>
      </c>
    </row>
    <row r="75" spans="1:15" s="33" customFormat="1" x14ac:dyDescent="0.25">
      <c r="A75" s="31">
        <v>74</v>
      </c>
      <c r="B75" s="28" t="s">
        <v>774</v>
      </c>
      <c r="C75" s="28"/>
      <c r="D75" s="28" t="s">
        <v>42</v>
      </c>
      <c r="E75" s="28" t="s">
        <v>6344</v>
      </c>
      <c r="F75" s="50">
        <v>45058</v>
      </c>
      <c r="G75" s="50">
        <v>45058</v>
      </c>
      <c r="H75" s="32">
        <v>20000</v>
      </c>
      <c r="I75" s="28">
        <v>1.25</v>
      </c>
      <c r="J75" s="32">
        <v>750</v>
      </c>
      <c r="K75" s="28"/>
      <c r="L75" s="28"/>
      <c r="M75" s="28" t="s">
        <v>830</v>
      </c>
      <c r="N75" s="50">
        <v>45150</v>
      </c>
      <c r="O75" s="32">
        <v>20000</v>
      </c>
    </row>
    <row r="76" spans="1:15" s="33" customFormat="1" x14ac:dyDescent="0.25">
      <c r="A76" s="31">
        <v>75</v>
      </c>
      <c r="B76" s="28" t="s">
        <v>775</v>
      </c>
      <c r="C76" s="28"/>
      <c r="D76" s="28" t="s">
        <v>42</v>
      </c>
      <c r="E76" s="28" t="s">
        <v>6368</v>
      </c>
      <c r="F76" s="50">
        <v>45258</v>
      </c>
      <c r="G76" s="50">
        <v>45258</v>
      </c>
      <c r="H76" s="32">
        <v>17000</v>
      </c>
      <c r="I76" s="28">
        <v>1.25</v>
      </c>
      <c r="J76" s="32">
        <v>637.5</v>
      </c>
      <c r="K76" s="28"/>
      <c r="L76" s="28"/>
      <c r="M76" s="28" t="s">
        <v>830</v>
      </c>
      <c r="N76" s="50">
        <v>45350</v>
      </c>
      <c r="O76" s="32">
        <v>17000</v>
      </c>
    </row>
    <row r="77" spans="1:15" x14ac:dyDescent="0.25">
      <c r="A77" s="34">
        <v>76</v>
      </c>
      <c r="B77" s="23" t="s">
        <v>776</v>
      </c>
      <c r="C77" s="23"/>
      <c r="D77" s="23" t="s">
        <v>6298</v>
      </c>
      <c r="E77" s="23" t="s">
        <v>6346</v>
      </c>
      <c r="F77" s="51">
        <v>45058</v>
      </c>
      <c r="G77" s="51">
        <v>45058</v>
      </c>
      <c r="H77" s="24">
        <v>240000</v>
      </c>
      <c r="I77" s="23">
        <v>2</v>
      </c>
      <c r="J77" s="24">
        <v>14400</v>
      </c>
      <c r="K77" s="23"/>
      <c r="L77" s="23"/>
      <c r="M77" s="23" t="s">
        <v>830</v>
      </c>
      <c r="N77" s="51">
        <v>45150</v>
      </c>
      <c r="O77" s="24">
        <v>240000</v>
      </c>
    </row>
    <row r="78" spans="1:15" s="33" customFormat="1" x14ac:dyDescent="0.25">
      <c r="A78" s="31">
        <v>77</v>
      </c>
      <c r="B78" s="28" t="s">
        <v>777</v>
      </c>
      <c r="C78" s="28"/>
      <c r="D78" s="28" t="s">
        <v>42</v>
      </c>
      <c r="E78" s="28" t="s">
        <v>6347</v>
      </c>
      <c r="F78" s="50">
        <v>45266</v>
      </c>
      <c r="G78" s="50">
        <v>45266</v>
      </c>
      <c r="H78" s="32">
        <v>13000</v>
      </c>
      <c r="I78" s="28">
        <v>1.25</v>
      </c>
      <c r="J78" s="32">
        <v>812.5</v>
      </c>
      <c r="K78" s="28"/>
      <c r="L78" s="28"/>
      <c r="M78" s="28" t="s">
        <v>826</v>
      </c>
      <c r="N78" s="50">
        <v>45418</v>
      </c>
      <c r="O78" s="32">
        <v>13000</v>
      </c>
    </row>
    <row r="79" spans="1:15" s="33" customFormat="1" x14ac:dyDescent="0.25">
      <c r="A79" s="31">
        <v>78</v>
      </c>
      <c r="B79" s="28" t="s">
        <v>778</v>
      </c>
      <c r="C79" s="28"/>
      <c r="D79" s="28" t="s">
        <v>42</v>
      </c>
      <c r="E79" s="28" t="s">
        <v>6348</v>
      </c>
      <c r="F79" s="50">
        <v>45266</v>
      </c>
      <c r="G79" s="50">
        <v>45266</v>
      </c>
      <c r="H79" s="32">
        <v>10000</v>
      </c>
      <c r="I79" s="28">
        <v>1.25</v>
      </c>
      <c r="J79" s="32">
        <v>625</v>
      </c>
      <c r="K79" s="28"/>
      <c r="L79" s="28"/>
      <c r="M79" s="28" t="s">
        <v>826</v>
      </c>
      <c r="N79" s="50">
        <v>45418</v>
      </c>
      <c r="O79" s="32">
        <v>10000</v>
      </c>
    </row>
    <row r="80" spans="1:15" s="33" customFormat="1" x14ac:dyDescent="0.25">
      <c r="A80" s="31">
        <v>79</v>
      </c>
      <c r="B80" s="28" t="s">
        <v>779</v>
      </c>
      <c r="C80" s="28"/>
      <c r="D80" s="28" t="s">
        <v>42</v>
      </c>
      <c r="E80" s="28" t="s">
        <v>6349</v>
      </c>
      <c r="F80" s="50">
        <v>45266</v>
      </c>
      <c r="G80" s="50">
        <v>45266</v>
      </c>
      <c r="H80" s="32">
        <v>18000</v>
      </c>
      <c r="I80" s="28">
        <v>1.25</v>
      </c>
      <c r="J80" s="32">
        <v>1125</v>
      </c>
      <c r="K80" s="28"/>
      <c r="L80" s="28"/>
      <c r="M80" s="28" t="s">
        <v>826</v>
      </c>
      <c r="N80" s="50">
        <v>45418</v>
      </c>
      <c r="O80" s="32">
        <v>18000</v>
      </c>
    </row>
    <row r="81" spans="1:15" s="33" customFormat="1" x14ac:dyDescent="0.25">
      <c r="A81" s="31">
        <v>80</v>
      </c>
      <c r="B81" s="28" t="s">
        <v>780</v>
      </c>
      <c r="C81" s="28"/>
      <c r="D81" s="28" t="s">
        <v>42</v>
      </c>
      <c r="E81" s="28" t="s">
        <v>4830</v>
      </c>
      <c r="F81" s="50">
        <v>45266</v>
      </c>
      <c r="G81" s="50">
        <v>45266</v>
      </c>
      <c r="H81" s="32">
        <v>19000</v>
      </c>
      <c r="I81" s="28">
        <v>1.25</v>
      </c>
      <c r="J81" s="32">
        <v>1187.5</v>
      </c>
      <c r="K81" s="28"/>
      <c r="L81" s="28"/>
      <c r="M81" s="28" t="s">
        <v>826</v>
      </c>
      <c r="N81" s="50">
        <v>45418</v>
      </c>
      <c r="O81" s="32">
        <v>19000</v>
      </c>
    </row>
    <row r="82" spans="1:15" s="33" customFormat="1" x14ac:dyDescent="0.25">
      <c r="A82" s="31">
        <v>81</v>
      </c>
      <c r="B82" s="28" t="s">
        <v>781</v>
      </c>
      <c r="C82" s="28"/>
      <c r="D82" s="28" t="s">
        <v>42</v>
      </c>
      <c r="E82" s="28" t="s">
        <v>6350</v>
      </c>
      <c r="F82" s="50">
        <v>45180</v>
      </c>
      <c r="G82" s="50">
        <v>45180</v>
      </c>
      <c r="H82" s="32">
        <v>40000</v>
      </c>
      <c r="I82" s="28">
        <v>1.25</v>
      </c>
      <c r="J82" s="32">
        <v>3000</v>
      </c>
      <c r="K82" s="28"/>
      <c r="L82" s="28"/>
      <c r="M82" s="28" t="s">
        <v>636</v>
      </c>
      <c r="N82" s="50">
        <v>45362</v>
      </c>
      <c r="O82" s="32">
        <v>40000</v>
      </c>
    </row>
    <row r="83" spans="1:15" s="33" customFormat="1" x14ac:dyDescent="0.25">
      <c r="A83" s="31">
        <v>82</v>
      </c>
      <c r="B83" s="28" t="s">
        <v>782</v>
      </c>
      <c r="C83" s="28"/>
      <c r="D83" s="28" t="s">
        <v>42</v>
      </c>
      <c r="E83" s="28" t="s">
        <v>6351</v>
      </c>
      <c r="F83" s="50">
        <v>45180</v>
      </c>
      <c r="G83" s="50">
        <v>45180</v>
      </c>
      <c r="H83" s="32">
        <v>20000</v>
      </c>
      <c r="I83" s="28">
        <v>1.25</v>
      </c>
      <c r="J83" s="32">
        <v>1500</v>
      </c>
      <c r="K83" s="28"/>
      <c r="L83" s="28"/>
      <c r="M83" s="28" t="s">
        <v>636</v>
      </c>
      <c r="N83" s="50">
        <v>45362</v>
      </c>
      <c r="O83" s="32">
        <v>20000</v>
      </c>
    </row>
    <row r="84" spans="1:15" s="33" customFormat="1" x14ac:dyDescent="0.25">
      <c r="A84" s="31">
        <v>83</v>
      </c>
      <c r="B84" s="28" t="s">
        <v>783</v>
      </c>
      <c r="C84" s="28"/>
      <c r="D84" s="28" t="s">
        <v>42</v>
      </c>
      <c r="E84" s="28" t="s">
        <v>6352</v>
      </c>
      <c r="F84" s="50">
        <v>44986</v>
      </c>
      <c r="G84" s="50">
        <v>44986</v>
      </c>
      <c r="H84" s="32">
        <v>20000</v>
      </c>
      <c r="I84" s="28">
        <v>1.25</v>
      </c>
      <c r="J84" s="32">
        <v>1500</v>
      </c>
      <c r="K84" s="28"/>
      <c r="L84" s="28"/>
      <c r="M84" s="28" t="s">
        <v>636</v>
      </c>
      <c r="N84" s="50">
        <v>45170</v>
      </c>
      <c r="O84" s="32">
        <v>20000</v>
      </c>
    </row>
    <row r="85" spans="1:15" s="33" customFormat="1" x14ac:dyDescent="0.25">
      <c r="A85" s="31">
        <v>84</v>
      </c>
      <c r="B85" s="28" t="s">
        <v>791</v>
      </c>
      <c r="C85" s="28"/>
      <c r="D85" s="28" t="s">
        <v>42</v>
      </c>
      <c r="E85" s="28" t="s">
        <v>6353</v>
      </c>
      <c r="F85" s="50">
        <v>45244</v>
      </c>
      <c r="G85" s="50">
        <v>45244</v>
      </c>
      <c r="H85" s="32">
        <v>15000</v>
      </c>
      <c r="I85" s="28">
        <v>1.25</v>
      </c>
      <c r="J85" s="32">
        <v>1125</v>
      </c>
      <c r="K85" s="28"/>
      <c r="L85" s="28"/>
      <c r="M85" s="28" t="s">
        <v>636</v>
      </c>
      <c r="N85" s="50">
        <v>45426</v>
      </c>
      <c r="O85" s="32">
        <v>15000</v>
      </c>
    </row>
    <row r="86" spans="1:15" s="33" customFormat="1" x14ac:dyDescent="0.25">
      <c r="A86" s="31">
        <v>85</v>
      </c>
      <c r="B86" s="28" t="s">
        <v>792</v>
      </c>
      <c r="C86" s="28"/>
      <c r="D86" s="28" t="s">
        <v>42</v>
      </c>
      <c r="E86" s="28" t="s">
        <v>6354</v>
      </c>
      <c r="F86" s="50">
        <v>45176</v>
      </c>
      <c r="G86" s="50">
        <v>45176</v>
      </c>
      <c r="H86" s="32">
        <v>15000</v>
      </c>
      <c r="I86" s="28">
        <v>1.25</v>
      </c>
      <c r="J86" s="32">
        <v>1125</v>
      </c>
      <c r="K86" s="28"/>
      <c r="L86" s="28"/>
      <c r="M86" s="28" t="s">
        <v>636</v>
      </c>
      <c r="N86" s="50">
        <v>45358</v>
      </c>
      <c r="O86" s="32">
        <v>15000</v>
      </c>
    </row>
    <row r="87" spans="1:15" x14ac:dyDescent="0.25">
      <c r="A87" s="21">
        <v>86</v>
      </c>
      <c r="B87" s="26" t="s">
        <v>794</v>
      </c>
      <c r="C87" s="26"/>
      <c r="D87" s="26" t="s">
        <v>632</v>
      </c>
      <c r="E87" s="26" t="s">
        <v>6355</v>
      </c>
      <c r="F87" s="49">
        <v>43696</v>
      </c>
      <c r="G87" s="49">
        <v>43696</v>
      </c>
      <c r="H87" s="37">
        <v>93000</v>
      </c>
      <c r="I87" s="26">
        <v>2</v>
      </c>
      <c r="J87" s="37">
        <v>3800</v>
      </c>
      <c r="K87" s="26"/>
      <c r="L87" s="26"/>
      <c r="M87" s="26" t="s">
        <v>846</v>
      </c>
      <c r="N87" s="49">
        <v>43757</v>
      </c>
      <c r="O87" s="37">
        <v>59400</v>
      </c>
    </row>
    <row r="88" spans="1:15" s="38" customFormat="1" x14ac:dyDescent="0.25">
      <c r="A88" s="31">
        <v>87</v>
      </c>
      <c r="B88" s="26" t="s">
        <v>800</v>
      </c>
      <c r="C88" s="26"/>
      <c r="D88" s="26" t="s">
        <v>632</v>
      </c>
      <c r="E88" s="26" t="s">
        <v>6356</v>
      </c>
      <c r="F88" s="49">
        <v>45099</v>
      </c>
      <c r="G88" s="49">
        <v>45099</v>
      </c>
      <c r="H88" s="37">
        <v>100000</v>
      </c>
      <c r="I88" s="26">
        <v>2</v>
      </c>
      <c r="J88" s="37">
        <v>6000</v>
      </c>
      <c r="K88" s="26"/>
      <c r="L88" s="26"/>
      <c r="M88" s="26" t="s">
        <v>830</v>
      </c>
      <c r="N88" s="49">
        <v>45191</v>
      </c>
      <c r="O88" s="37">
        <v>100000</v>
      </c>
    </row>
    <row r="89" spans="1:15" s="33" customFormat="1" x14ac:dyDescent="0.25">
      <c r="A89" s="31">
        <v>88</v>
      </c>
      <c r="B89" s="28" t="s">
        <v>801</v>
      </c>
      <c r="C89" s="28"/>
      <c r="D89" s="28" t="s">
        <v>42</v>
      </c>
      <c r="E89" s="28" t="s">
        <v>6357</v>
      </c>
      <c r="F89" s="50">
        <v>44804</v>
      </c>
      <c r="G89" s="50">
        <v>44804</v>
      </c>
      <c r="H89" s="32">
        <v>15000</v>
      </c>
      <c r="I89" s="28">
        <v>1.25</v>
      </c>
      <c r="J89" s="32">
        <v>1125</v>
      </c>
      <c r="K89" s="28"/>
      <c r="L89" s="28"/>
      <c r="M89" s="28" t="s">
        <v>636</v>
      </c>
      <c r="N89" s="50" t="s">
        <v>7078</v>
      </c>
      <c r="O89" s="32">
        <v>15000</v>
      </c>
    </row>
    <row r="90" spans="1:15" s="33" customFormat="1" x14ac:dyDescent="0.25">
      <c r="A90" s="31">
        <v>89</v>
      </c>
      <c r="B90" s="28" t="s">
        <v>802</v>
      </c>
      <c r="C90" s="28"/>
      <c r="D90" s="28" t="s">
        <v>42</v>
      </c>
      <c r="E90" s="28" t="s">
        <v>6358</v>
      </c>
      <c r="F90" s="50">
        <v>45194</v>
      </c>
      <c r="G90" s="50">
        <v>45194</v>
      </c>
      <c r="H90" s="32">
        <v>10000</v>
      </c>
      <c r="I90" s="28">
        <v>1.25</v>
      </c>
      <c r="J90" s="32">
        <v>750</v>
      </c>
      <c r="K90" s="28"/>
      <c r="L90" s="28"/>
      <c r="M90" s="28" t="s">
        <v>636</v>
      </c>
      <c r="N90" s="50">
        <v>45376</v>
      </c>
      <c r="O90" s="32">
        <v>10000</v>
      </c>
    </row>
    <row r="91" spans="1:15" s="33" customFormat="1" x14ac:dyDescent="0.25">
      <c r="A91" s="31">
        <v>90</v>
      </c>
      <c r="B91" s="28" t="s">
        <v>803</v>
      </c>
      <c r="C91" s="28"/>
      <c r="D91" s="28" t="s">
        <v>42</v>
      </c>
      <c r="E91" s="28" t="s">
        <v>6359</v>
      </c>
      <c r="F91" s="50">
        <v>45259</v>
      </c>
      <c r="G91" s="50">
        <v>45259</v>
      </c>
      <c r="H91" s="32">
        <v>50000</v>
      </c>
      <c r="I91" s="28">
        <v>1.25</v>
      </c>
      <c r="J91" s="32">
        <v>3750</v>
      </c>
      <c r="K91" s="28"/>
      <c r="L91" s="28"/>
      <c r="M91" s="28" t="s">
        <v>636</v>
      </c>
      <c r="N91" s="50">
        <v>45441</v>
      </c>
      <c r="O91" s="32">
        <v>50000</v>
      </c>
    </row>
    <row r="92" spans="1:15" s="33" customFormat="1" x14ac:dyDescent="0.25">
      <c r="A92" s="31">
        <v>91</v>
      </c>
      <c r="B92" s="28" t="s">
        <v>804</v>
      </c>
      <c r="C92" s="28"/>
      <c r="D92" s="28" t="s">
        <v>42</v>
      </c>
      <c r="E92" s="28" t="s">
        <v>6360</v>
      </c>
      <c r="F92" s="50">
        <v>44853</v>
      </c>
      <c r="G92" s="50">
        <v>44853</v>
      </c>
      <c r="H92" s="32">
        <v>15000</v>
      </c>
      <c r="I92" s="28">
        <v>1.25</v>
      </c>
      <c r="J92" s="32">
        <v>1125</v>
      </c>
      <c r="K92" s="28"/>
      <c r="L92" s="28"/>
      <c r="M92" s="28" t="s">
        <v>636</v>
      </c>
      <c r="N92" s="50">
        <v>45035</v>
      </c>
      <c r="O92" s="32">
        <v>15000</v>
      </c>
    </row>
    <row r="93" spans="1:15" x14ac:dyDescent="0.25">
      <c r="A93" s="21">
        <v>92</v>
      </c>
      <c r="B93" s="26" t="s">
        <v>805</v>
      </c>
      <c r="C93" s="26"/>
      <c r="D93" s="26" t="s">
        <v>632</v>
      </c>
      <c r="E93" s="26" t="s">
        <v>6361</v>
      </c>
      <c r="F93" s="49">
        <v>44426</v>
      </c>
      <c r="G93" s="49">
        <v>44426</v>
      </c>
      <c r="H93" s="37">
        <v>23900</v>
      </c>
      <c r="I93" s="26">
        <v>2</v>
      </c>
      <c r="J93" s="37">
        <v>956</v>
      </c>
      <c r="K93" s="26"/>
      <c r="L93" s="26"/>
      <c r="M93" s="26" t="s">
        <v>846</v>
      </c>
      <c r="N93" s="49">
        <v>44487</v>
      </c>
      <c r="O93" s="37">
        <v>15850</v>
      </c>
    </row>
    <row r="94" spans="1:15" s="33" customFormat="1" x14ac:dyDescent="0.25">
      <c r="A94" s="31">
        <v>93</v>
      </c>
      <c r="B94" s="28" t="s">
        <v>806</v>
      </c>
      <c r="C94" s="28"/>
      <c r="D94" s="28" t="s">
        <v>42</v>
      </c>
      <c r="E94" s="28" t="s">
        <v>6362</v>
      </c>
      <c r="F94" s="50">
        <v>44715</v>
      </c>
      <c r="G94" s="50">
        <v>44715</v>
      </c>
      <c r="H94" s="32">
        <v>10000</v>
      </c>
      <c r="I94" s="28">
        <v>1.25</v>
      </c>
      <c r="J94" s="32">
        <v>750</v>
      </c>
      <c r="K94" s="28"/>
      <c r="L94" s="28"/>
      <c r="M94" s="28" t="s">
        <v>636</v>
      </c>
      <c r="N94" s="50">
        <v>44898</v>
      </c>
      <c r="O94" s="32">
        <v>10000</v>
      </c>
    </row>
    <row r="95" spans="1:15" s="33" customFormat="1" x14ac:dyDescent="0.25">
      <c r="A95" s="31">
        <v>94</v>
      </c>
      <c r="B95" s="28" t="s">
        <v>807</v>
      </c>
      <c r="C95" s="28"/>
      <c r="D95" s="28" t="s">
        <v>42</v>
      </c>
      <c r="E95" s="28" t="s">
        <v>6369</v>
      </c>
      <c r="F95" s="50">
        <v>45233</v>
      </c>
      <c r="G95" s="50">
        <v>45233</v>
      </c>
      <c r="H95" s="32">
        <v>15000</v>
      </c>
      <c r="I95" s="28">
        <v>1.25</v>
      </c>
      <c r="J95" s="32">
        <v>750</v>
      </c>
      <c r="K95" s="28"/>
      <c r="L95" s="28"/>
      <c r="M95" s="28" t="s">
        <v>835</v>
      </c>
      <c r="N95" s="50">
        <v>45354</v>
      </c>
      <c r="O95" s="32">
        <v>15000</v>
      </c>
    </row>
    <row r="96" spans="1:15" s="33" customFormat="1" x14ac:dyDescent="0.25">
      <c r="A96" s="31">
        <v>95</v>
      </c>
      <c r="B96" s="28" t="s">
        <v>808</v>
      </c>
      <c r="C96" s="28"/>
      <c r="D96" s="28" t="s">
        <v>42</v>
      </c>
      <c r="E96" s="28" t="s">
        <v>6370</v>
      </c>
      <c r="F96" s="50">
        <v>45233</v>
      </c>
      <c r="G96" s="50">
        <v>45233</v>
      </c>
      <c r="H96" s="32">
        <v>15000</v>
      </c>
      <c r="I96" s="28">
        <v>1.25</v>
      </c>
      <c r="J96" s="32">
        <v>750</v>
      </c>
      <c r="K96" s="28"/>
      <c r="L96" s="28"/>
      <c r="M96" s="28" t="s">
        <v>835</v>
      </c>
      <c r="N96" s="50">
        <v>45354</v>
      </c>
      <c r="O96" s="32">
        <v>15000</v>
      </c>
    </row>
    <row r="97" spans="1:15" s="33" customFormat="1" x14ac:dyDescent="0.25">
      <c r="A97" s="31">
        <v>96</v>
      </c>
      <c r="B97" s="28" t="s">
        <v>809</v>
      </c>
      <c r="C97" s="28"/>
      <c r="D97" s="28" t="s">
        <v>42</v>
      </c>
      <c r="E97" s="28" t="s">
        <v>6363</v>
      </c>
      <c r="F97" s="50">
        <v>45265</v>
      </c>
      <c r="G97" s="50">
        <v>45265</v>
      </c>
      <c r="H97" s="32">
        <v>20000</v>
      </c>
      <c r="I97" s="28">
        <v>1.25</v>
      </c>
      <c r="J97" s="32">
        <v>1500</v>
      </c>
      <c r="K97" s="28"/>
      <c r="L97" s="28"/>
      <c r="M97" s="28" t="s">
        <v>636</v>
      </c>
      <c r="N97" s="50">
        <v>45448</v>
      </c>
      <c r="O97" s="32">
        <v>20000</v>
      </c>
    </row>
    <row r="98" spans="1:15" s="33" customFormat="1" x14ac:dyDescent="0.25">
      <c r="A98" s="31">
        <v>97</v>
      </c>
      <c r="B98" s="28" t="s">
        <v>810</v>
      </c>
      <c r="C98" s="28"/>
      <c r="D98" s="28" t="s">
        <v>42</v>
      </c>
      <c r="E98" s="28" t="s">
        <v>6364</v>
      </c>
      <c r="F98" s="50">
        <v>45237</v>
      </c>
      <c r="G98" s="50">
        <v>45237</v>
      </c>
      <c r="H98" s="32">
        <v>15000</v>
      </c>
      <c r="I98" s="28">
        <v>1.25</v>
      </c>
      <c r="J98" s="32">
        <v>1125</v>
      </c>
      <c r="K98" s="28"/>
      <c r="L98" s="28"/>
      <c r="M98" s="28" t="s">
        <v>636</v>
      </c>
      <c r="N98" s="50">
        <v>45419</v>
      </c>
      <c r="O98" s="32">
        <v>15000</v>
      </c>
    </row>
    <row r="99" spans="1:15" s="33" customFormat="1" x14ac:dyDescent="0.25">
      <c r="A99" s="31">
        <v>98</v>
      </c>
      <c r="B99" s="28" t="s">
        <v>853</v>
      </c>
      <c r="C99" s="28"/>
      <c r="D99" s="28" t="s">
        <v>42</v>
      </c>
      <c r="E99" s="28" t="s">
        <v>6371</v>
      </c>
      <c r="F99" s="50">
        <v>44854</v>
      </c>
      <c r="G99" s="50">
        <v>44854</v>
      </c>
      <c r="H99" s="32">
        <v>10000</v>
      </c>
      <c r="I99" s="28">
        <v>1.25</v>
      </c>
      <c r="J99" s="32">
        <v>750</v>
      </c>
      <c r="K99" s="28"/>
      <c r="L99" s="28"/>
      <c r="M99" s="28" t="s">
        <v>636</v>
      </c>
      <c r="N99" s="50">
        <v>45036</v>
      </c>
      <c r="O99" s="32">
        <v>10000</v>
      </c>
    </row>
    <row r="100" spans="1:15" x14ac:dyDescent="0.25">
      <c r="A100" s="34">
        <v>99</v>
      </c>
      <c r="B100" s="23" t="s">
        <v>865</v>
      </c>
      <c r="C100" s="23"/>
      <c r="D100" s="23" t="s">
        <v>6298</v>
      </c>
      <c r="E100" s="23" t="s">
        <v>6474</v>
      </c>
      <c r="F100" s="51">
        <v>45289</v>
      </c>
      <c r="G100" s="51">
        <v>45289</v>
      </c>
      <c r="H100" s="24">
        <v>544000</v>
      </c>
      <c r="I100" s="23">
        <v>2</v>
      </c>
      <c r="J100" s="24">
        <v>21760</v>
      </c>
      <c r="K100" s="23"/>
      <c r="L100" s="23"/>
      <c r="M100" s="23" t="s">
        <v>846</v>
      </c>
      <c r="N100" s="51">
        <v>45351</v>
      </c>
      <c r="O100" s="24">
        <v>544000</v>
      </c>
    </row>
    <row r="101" spans="1:15" s="33" customFormat="1" x14ac:dyDescent="0.25">
      <c r="A101" s="31">
        <v>100</v>
      </c>
      <c r="B101" s="28" t="s">
        <v>868</v>
      </c>
      <c r="C101" s="28"/>
      <c r="D101" s="28" t="s">
        <v>42</v>
      </c>
      <c r="E101" s="28" t="s">
        <v>6475</v>
      </c>
      <c r="F101" s="50">
        <v>45175</v>
      </c>
      <c r="G101" s="50">
        <v>45175</v>
      </c>
      <c r="H101" s="32">
        <v>20000</v>
      </c>
      <c r="I101" s="28">
        <v>1.25</v>
      </c>
      <c r="J101" s="32">
        <v>1500</v>
      </c>
      <c r="K101" s="28"/>
      <c r="L101" s="28"/>
      <c r="M101" s="28" t="s">
        <v>636</v>
      </c>
      <c r="N101" s="50">
        <v>45357</v>
      </c>
      <c r="O101" s="32">
        <v>20000</v>
      </c>
    </row>
    <row r="102" spans="1:15" s="33" customFormat="1" x14ac:dyDescent="0.25">
      <c r="A102" s="31">
        <v>101</v>
      </c>
      <c r="B102" s="28" t="s">
        <v>876</v>
      </c>
      <c r="C102" s="28"/>
      <c r="D102" s="28" t="s">
        <v>42</v>
      </c>
      <c r="E102" s="28" t="s">
        <v>6372</v>
      </c>
      <c r="F102" s="50">
        <v>45238</v>
      </c>
      <c r="G102" s="50">
        <v>45238</v>
      </c>
      <c r="H102" s="32">
        <v>15000</v>
      </c>
      <c r="I102" s="28">
        <v>1.25</v>
      </c>
      <c r="J102" s="32">
        <v>562.5</v>
      </c>
      <c r="K102" s="28"/>
      <c r="L102" s="28"/>
      <c r="M102" s="28" t="s">
        <v>830</v>
      </c>
      <c r="N102" s="50">
        <v>45330</v>
      </c>
      <c r="O102" s="32">
        <v>15000</v>
      </c>
    </row>
    <row r="103" spans="1:15" s="33" customFormat="1" x14ac:dyDescent="0.25">
      <c r="A103" s="31">
        <v>102</v>
      </c>
      <c r="B103" s="28" t="s">
        <v>879</v>
      </c>
      <c r="C103" s="28"/>
      <c r="D103" s="28" t="s">
        <v>42</v>
      </c>
      <c r="E103" s="28" t="s">
        <v>6373</v>
      </c>
      <c r="F103" s="50">
        <v>45139</v>
      </c>
      <c r="G103" s="50">
        <v>45139</v>
      </c>
      <c r="H103" s="32">
        <v>13000</v>
      </c>
      <c r="I103" s="28">
        <v>1.25</v>
      </c>
      <c r="J103" s="32">
        <v>487.5</v>
      </c>
      <c r="K103" s="28"/>
      <c r="L103" s="28"/>
      <c r="M103" s="28" t="s">
        <v>830</v>
      </c>
      <c r="N103" s="50">
        <v>45231</v>
      </c>
      <c r="O103" s="32">
        <v>13000</v>
      </c>
    </row>
    <row r="104" spans="1:15" s="33" customFormat="1" x14ac:dyDescent="0.25">
      <c r="A104" s="31">
        <v>103</v>
      </c>
      <c r="B104" s="28" t="s">
        <v>889</v>
      </c>
      <c r="C104" s="28"/>
      <c r="D104" s="28" t="s">
        <v>42</v>
      </c>
      <c r="E104" s="28" t="s">
        <v>6476</v>
      </c>
      <c r="F104" s="50">
        <v>45215</v>
      </c>
      <c r="G104" s="50">
        <v>45215</v>
      </c>
      <c r="H104" s="32">
        <v>20000</v>
      </c>
      <c r="I104" s="28">
        <v>1.25</v>
      </c>
      <c r="J104" s="32">
        <v>750</v>
      </c>
      <c r="K104" s="28"/>
      <c r="L104" s="28"/>
      <c r="M104" s="28" t="s">
        <v>830</v>
      </c>
      <c r="N104" s="50">
        <v>45307</v>
      </c>
      <c r="O104" s="32">
        <v>20000</v>
      </c>
    </row>
    <row r="105" spans="1:15" s="33" customFormat="1" x14ac:dyDescent="0.25">
      <c r="A105" s="31">
        <v>104</v>
      </c>
      <c r="B105" s="28" t="s">
        <v>895</v>
      </c>
      <c r="C105" s="28"/>
      <c r="D105" s="28" t="s">
        <v>42</v>
      </c>
      <c r="E105" s="28" t="s">
        <v>6374</v>
      </c>
      <c r="F105" s="50">
        <v>45086</v>
      </c>
      <c r="G105" s="50">
        <v>45086</v>
      </c>
      <c r="H105" s="32">
        <v>15000</v>
      </c>
      <c r="I105" s="28">
        <v>1.25</v>
      </c>
      <c r="J105" s="32">
        <v>1125</v>
      </c>
      <c r="K105" s="28"/>
      <c r="L105" s="28"/>
      <c r="M105" s="28" t="s">
        <v>636</v>
      </c>
      <c r="N105" s="50">
        <v>45269</v>
      </c>
      <c r="O105" s="32">
        <v>15000</v>
      </c>
    </row>
    <row r="106" spans="1:15" s="33" customFormat="1" x14ac:dyDescent="0.25">
      <c r="A106" s="31">
        <v>106</v>
      </c>
      <c r="B106" s="28" t="s">
        <v>922</v>
      </c>
      <c r="C106" s="28"/>
      <c r="D106" s="28" t="s">
        <v>42</v>
      </c>
      <c r="E106" s="28" t="s">
        <v>6477</v>
      </c>
      <c r="F106" s="50">
        <v>45271</v>
      </c>
      <c r="G106" s="50">
        <v>45271</v>
      </c>
      <c r="H106" s="32">
        <v>251000</v>
      </c>
      <c r="I106" s="28">
        <v>1.25</v>
      </c>
      <c r="J106" s="32">
        <v>9412.5</v>
      </c>
      <c r="K106" s="28"/>
      <c r="L106" s="28"/>
      <c r="M106" s="28" t="s">
        <v>830</v>
      </c>
      <c r="N106" s="50">
        <v>45362</v>
      </c>
      <c r="O106" s="32">
        <v>251000</v>
      </c>
    </row>
    <row r="107" spans="1:15" x14ac:dyDescent="0.25">
      <c r="A107" s="21">
        <v>107</v>
      </c>
      <c r="B107" s="26" t="s">
        <v>936</v>
      </c>
      <c r="C107" s="26"/>
      <c r="D107" s="26" t="s">
        <v>632</v>
      </c>
      <c r="E107" s="26" t="s">
        <v>6478</v>
      </c>
      <c r="F107" s="49">
        <v>45271</v>
      </c>
      <c r="G107" s="49">
        <v>45271</v>
      </c>
      <c r="H107" s="37">
        <v>288500</v>
      </c>
      <c r="I107" s="26">
        <v>2</v>
      </c>
      <c r="J107" s="37">
        <v>17310</v>
      </c>
      <c r="K107" s="26"/>
      <c r="L107" s="26"/>
      <c r="M107" s="26" t="s">
        <v>830</v>
      </c>
      <c r="N107" s="49">
        <v>45362</v>
      </c>
      <c r="O107" s="37">
        <v>288500</v>
      </c>
    </row>
    <row r="108" spans="1:15" s="33" customFormat="1" x14ac:dyDescent="0.25">
      <c r="A108" s="31">
        <v>108</v>
      </c>
      <c r="B108" s="28" t="s">
        <v>946</v>
      </c>
      <c r="C108" s="28"/>
      <c r="D108" s="28" t="s">
        <v>42</v>
      </c>
      <c r="E108" s="28" t="s">
        <v>6375</v>
      </c>
      <c r="F108" s="50">
        <v>44958</v>
      </c>
      <c r="G108" s="50">
        <v>44958</v>
      </c>
      <c r="H108" s="32">
        <v>35000</v>
      </c>
      <c r="I108" s="28">
        <v>1.25</v>
      </c>
      <c r="J108" s="32">
        <v>1312.5</v>
      </c>
      <c r="K108" s="28"/>
      <c r="L108" s="28"/>
      <c r="M108" s="28" t="s">
        <v>830</v>
      </c>
      <c r="N108" s="50">
        <v>45047</v>
      </c>
      <c r="O108" s="32">
        <v>30000</v>
      </c>
    </row>
    <row r="109" spans="1:15" s="33" customFormat="1" x14ac:dyDescent="0.25">
      <c r="A109" s="31">
        <v>109</v>
      </c>
      <c r="B109" s="28" t="s">
        <v>973</v>
      </c>
      <c r="C109" s="28"/>
      <c r="D109" s="28" t="s">
        <v>42</v>
      </c>
      <c r="E109" s="28" t="s">
        <v>6479</v>
      </c>
      <c r="F109" s="50">
        <v>45246</v>
      </c>
      <c r="G109" s="50">
        <v>45246</v>
      </c>
      <c r="H109" s="32">
        <v>10000</v>
      </c>
      <c r="I109" s="28">
        <v>1.25</v>
      </c>
      <c r="J109" s="32">
        <v>750</v>
      </c>
      <c r="K109" s="28"/>
      <c r="L109" s="28"/>
      <c r="M109" s="28" t="s">
        <v>636</v>
      </c>
      <c r="N109" s="50">
        <v>45428</v>
      </c>
      <c r="O109" s="32">
        <v>10000</v>
      </c>
    </row>
    <row r="110" spans="1:15" s="33" customFormat="1" x14ac:dyDescent="0.25">
      <c r="A110" s="31">
        <v>110</v>
      </c>
      <c r="B110" s="28" t="s">
        <v>977</v>
      </c>
      <c r="C110" s="28"/>
      <c r="D110" s="28" t="s">
        <v>42</v>
      </c>
      <c r="E110" s="28" t="s">
        <v>6376</v>
      </c>
      <c r="F110" s="50">
        <v>45034</v>
      </c>
      <c r="G110" s="50">
        <v>45034</v>
      </c>
      <c r="H110" s="32">
        <v>20000</v>
      </c>
      <c r="I110" s="28">
        <v>1.25</v>
      </c>
      <c r="J110" s="32">
        <v>750</v>
      </c>
      <c r="K110" s="28"/>
      <c r="L110" s="28"/>
      <c r="M110" s="28" t="s">
        <v>830</v>
      </c>
      <c r="N110" s="50">
        <v>45125</v>
      </c>
      <c r="O110" s="32">
        <v>20000</v>
      </c>
    </row>
    <row r="111" spans="1:15" s="33" customFormat="1" x14ac:dyDescent="0.25">
      <c r="A111" s="31">
        <v>111</v>
      </c>
      <c r="B111" s="28" t="s">
        <v>985</v>
      </c>
      <c r="C111" s="28"/>
      <c r="D111" s="28" t="s">
        <v>42</v>
      </c>
      <c r="E111" s="28" t="s">
        <v>6377</v>
      </c>
      <c r="F111" s="50">
        <v>45272</v>
      </c>
      <c r="G111" s="50">
        <v>45272</v>
      </c>
      <c r="H111" s="32">
        <v>10000</v>
      </c>
      <c r="I111" s="28">
        <v>1.25</v>
      </c>
      <c r="J111" s="32">
        <v>750</v>
      </c>
      <c r="K111" s="28"/>
      <c r="L111" s="28"/>
      <c r="M111" s="28" t="s">
        <v>636</v>
      </c>
      <c r="N111" s="50">
        <v>45455</v>
      </c>
      <c r="O111" s="32">
        <v>10000</v>
      </c>
    </row>
    <row r="112" spans="1:15" s="33" customFormat="1" x14ac:dyDescent="0.25">
      <c r="A112" s="31">
        <v>112</v>
      </c>
      <c r="B112" s="28" t="s">
        <v>988</v>
      </c>
      <c r="C112" s="28"/>
      <c r="D112" s="28" t="s">
        <v>42</v>
      </c>
      <c r="E112" s="28" t="s">
        <v>6378</v>
      </c>
      <c r="F112" s="50">
        <v>45077</v>
      </c>
      <c r="G112" s="50">
        <v>45077</v>
      </c>
      <c r="H112" s="32">
        <v>15000</v>
      </c>
      <c r="I112" s="28">
        <v>1.25</v>
      </c>
      <c r="J112" s="32">
        <v>562.5</v>
      </c>
      <c r="K112" s="28"/>
      <c r="L112" s="28"/>
      <c r="M112" s="28" t="s">
        <v>830</v>
      </c>
      <c r="N112" s="50">
        <v>45169</v>
      </c>
      <c r="O112" s="32">
        <v>15000</v>
      </c>
    </row>
    <row r="113" spans="1:15" s="33" customFormat="1" x14ac:dyDescent="0.25">
      <c r="A113" s="31">
        <v>113</v>
      </c>
      <c r="B113" s="28" t="s">
        <v>999</v>
      </c>
      <c r="C113" s="28"/>
      <c r="D113" s="28" t="s">
        <v>42</v>
      </c>
      <c r="E113" s="28" t="s">
        <v>6379</v>
      </c>
      <c r="F113" s="50">
        <v>45096</v>
      </c>
      <c r="G113" s="50">
        <v>45096</v>
      </c>
      <c r="H113" s="32">
        <v>11000</v>
      </c>
      <c r="I113" s="28">
        <v>1.25</v>
      </c>
      <c r="J113" s="32">
        <v>550</v>
      </c>
      <c r="K113" s="28"/>
      <c r="L113" s="28"/>
      <c r="M113" s="28" t="s">
        <v>835</v>
      </c>
      <c r="N113" s="50">
        <v>45218</v>
      </c>
      <c r="O113" s="32">
        <v>11000</v>
      </c>
    </row>
    <row r="114" spans="1:15" s="33" customFormat="1" x14ac:dyDescent="0.25">
      <c r="A114" s="31">
        <v>114</v>
      </c>
      <c r="B114" s="28" t="s">
        <v>1004</v>
      </c>
      <c r="C114" s="28"/>
      <c r="D114" s="28" t="s">
        <v>42</v>
      </c>
      <c r="E114" s="28" t="s">
        <v>6380</v>
      </c>
      <c r="F114" s="50">
        <v>45110</v>
      </c>
      <c r="G114" s="50">
        <v>45110</v>
      </c>
      <c r="H114" s="32">
        <v>10000</v>
      </c>
      <c r="I114" s="28">
        <v>1.25</v>
      </c>
      <c r="J114" s="32">
        <v>750</v>
      </c>
      <c r="K114" s="28"/>
      <c r="L114" s="28"/>
      <c r="M114" s="28" t="s">
        <v>636</v>
      </c>
      <c r="N114" s="50">
        <v>45294</v>
      </c>
      <c r="O114" s="32">
        <v>10000</v>
      </c>
    </row>
    <row r="115" spans="1:15" s="33" customFormat="1" x14ac:dyDescent="0.25">
      <c r="A115" s="31">
        <v>115</v>
      </c>
      <c r="B115" s="28" t="s">
        <v>1016</v>
      </c>
      <c r="C115" s="28"/>
      <c r="D115" s="28" t="s">
        <v>42</v>
      </c>
      <c r="E115" s="28" t="s">
        <v>6879</v>
      </c>
      <c r="F115" s="50">
        <v>45145</v>
      </c>
      <c r="G115" s="50">
        <v>45145</v>
      </c>
      <c r="H115" s="32">
        <v>9000</v>
      </c>
      <c r="I115" s="28">
        <v>1.25</v>
      </c>
      <c r="J115" s="32">
        <v>675</v>
      </c>
      <c r="K115" s="28"/>
      <c r="L115" s="28"/>
      <c r="M115" s="28" t="s">
        <v>636</v>
      </c>
      <c r="N115" s="50">
        <v>45329</v>
      </c>
      <c r="O115" s="32">
        <v>9000</v>
      </c>
    </row>
    <row r="116" spans="1:15" s="33" customFormat="1" x14ac:dyDescent="0.25">
      <c r="A116" s="31">
        <v>116</v>
      </c>
      <c r="B116" s="28" t="s">
        <v>1058</v>
      </c>
      <c r="C116" s="28"/>
      <c r="D116" s="28" t="s">
        <v>42</v>
      </c>
      <c r="E116" s="28" t="s">
        <v>6381</v>
      </c>
      <c r="F116" s="50">
        <v>45069</v>
      </c>
      <c r="G116" s="50">
        <v>45069</v>
      </c>
      <c r="H116" s="32">
        <v>15000</v>
      </c>
      <c r="I116" s="28">
        <v>1.25</v>
      </c>
      <c r="J116" s="32">
        <v>1125</v>
      </c>
      <c r="K116" s="28"/>
      <c r="L116" s="28"/>
      <c r="M116" s="28" t="s">
        <v>636</v>
      </c>
      <c r="N116" s="50">
        <v>45253</v>
      </c>
      <c r="O116" s="32">
        <v>15000</v>
      </c>
    </row>
    <row r="117" spans="1:15" s="33" customFormat="1" x14ac:dyDescent="0.25">
      <c r="A117" s="31">
        <v>117</v>
      </c>
      <c r="B117" s="28" t="s">
        <v>1064</v>
      </c>
      <c r="C117" s="28"/>
      <c r="D117" s="28" t="s">
        <v>42</v>
      </c>
      <c r="E117" s="28" t="s">
        <v>6382</v>
      </c>
      <c r="F117" s="50">
        <v>44991</v>
      </c>
      <c r="G117" s="50">
        <v>44991</v>
      </c>
      <c r="H117" s="32">
        <v>10000</v>
      </c>
      <c r="I117" s="28">
        <v>1.25</v>
      </c>
      <c r="J117" s="32">
        <v>750</v>
      </c>
      <c r="K117" s="28"/>
      <c r="L117" s="28"/>
      <c r="M117" s="28" t="s">
        <v>636</v>
      </c>
      <c r="N117" s="50">
        <v>45175</v>
      </c>
      <c r="O117" s="32">
        <v>10000</v>
      </c>
    </row>
    <row r="118" spans="1:15" s="33" customFormat="1" x14ac:dyDescent="0.25">
      <c r="A118" s="31">
        <v>118</v>
      </c>
      <c r="B118" s="28" t="s">
        <v>1079</v>
      </c>
      <c r="C118" s="28"/>
      <c r="D118" s="28" t="s">
        <v>42</v>
      </c>
      <c r="E118" s="28" t="s">
        <v>6389</v>
      </c>
      <c r="F118" s="50">
        <v>45160</v>
      </c>
      <c r="G118" s="50">
        <v>45160</v>
      </c>
      <c r="H118" s="32">
        <v>20000</v>
      </c>
      <c r="I118" s="28">
        <v>1.25</v>
      </c>
      <c r="J118" s="32">
        <v>1500</v>
      </c>
      <c r="K118" s="28"/>
      <c r="L118" s="28"/>
      <c r="M118" s="28" t="s">
        <v>636</v>
      </c>
      <c r="N118" s="50">
        <v>45344</v>
      </c>
      <c r="O118" s="32">
        <v>20000</v>
      </c>
    </row>
    <row r="119" spans="1:15" s="33" customFormat="1" x14ac:dyDescent="0.25">
      <c r="A119" s="31">
        <v>119</v>
      </c>
      <c r="B119" s="28" t="s">
        <v>1096</v>
      </c>
      <c r="C119" s="28"/>
      <c r="D119" s="28" t="s">
        <v>42</v>
      </c>
      <c r="E119" s="28" t="s">
        <v>6390</v>
      </c>
      <c r="F119" s="50">
        <v>45275</v>
      </c>
      <c r="G119" s="50">
        <v>45275</v>
      </c>
      <c r="H119" s="32">
        <v>10000</v>
      </c>
      <c r="I119" s="28">
        <v>1.25</v>
      </c>
      <c r="J119" s="32">
        <v>750</v>
      </c>
      <c r="K119" s="28"/>
      <c r="L119" s="28"/>
      <c r="M119" s="28" t="s">
        <v>636</v>
      </c>
      <c r="N119" s="50">
        <v>45458</v>
      </c>
      <c r="O119" s="32">
        <v>10000</v>
      </c>
    </row>
    <row r="120" spans="1:15" s="33" customFormat="1" x14ac:dyDescent="0.25">
      <c r="A120" s="31">
        <v>120</v>
      </c>
      <c r="B120" s="28" t="s">
        <v>1101</v>
      </c>
      <c r="C120" s="28"/>
      <c r="D120" s="28" t="s">
        <v>42</v>
      </c>
      <c r="E120" s="28" t="s">
        <v>6391</v>
      </c>
      <c r="F120" s="50">
        <v>45264</v>
      </c>
      <c r="G120" s="50">
        <v>45264</v>
      </c>
      <c r="H120" s="32">
        <v>21000</v>
      </c>
      <c r="I120" s="28">
        <v>1.25</v>
      </c>
      <c r="J120" s="32">
        <v>1575</v>
      </c>
      <c r="K120" s="28"/>
      <c r="L120" s="28"/>
      <c r="M120" s="28" t="s">
        <v>636</v>
      </c>
      <c r="N120" s="50">
        <v>45447</v>
      </c>
      <c r="O120" s="32">
        <v>21000</v>
      </c>
    </row>
    <row r="121" spans="1:15" s="33" customFormat="1" x14ac:dyDescent="0.25">
      <c r="A121" s="31">
        <v>121</v>
      </c>
      <c r="B121" s="28" t="s">
        <v>1112</v>
      </c>
      <c r="C121" s="28"/>
      <c r="D121" s="28" t="s">
        <v>42</v>
      </c>
      <c r="E121" s="28" t="s">
        <v>6392</v>
      </c>
      <c r="F121" s="50">
        <v>45217</v>
      </c>
      <c r="G121" s="50">
        <v>45217</v>
      </c>
      <c r="H121" s="32">
        <v>10000</v>
      </c>
      <c r="I121" s="28">
        <v>1.25</v>
      </c>
      <c r="J121" s="32">
        <v>375</v>
      </c>
      <c r="K121" s="28"/>
      <c r="L121" s="28"/>
      <c r="M121" s="28" t="s">
        <v>830</v>
      </c>
      <c r="N121" s="50">
        <v>45309</v>
      </c>
      <c r="O121" s="32">
        <v>10000</v>
      </c>
    </row>
    <row r="122" spans="1:15" s="33" customFormat="1" x14ac:dyDescent="0.25">
      <c r="A122" s="31">
        <v>122</v>
      </c>
      <c r="B122" s="28" t="s">
        <v>1126</v>
      </c>
      <c r="C122" s="28"/>
      <c r="D122" s="28" t="s">
        <v>42</v>
      </c>
      <c r="E122" s="28" t="s">
        <v>6393</v>
      </c>
      <c r="F122" s="50">
        <v>45217</v>
      </c>
      <c r="G122" s="50">
        <v>45217</v>
      </c>
      <c r="H122" s="32">
        <v>10000</v>
      </c>
      <c r="I122" s="28">
        <v>1.25</v>
      </c>
      <c r="J122" s="32">
        <v>375</v>
      </c>
      <c r="K122" s="28"/>
      <c r="L122" s="28"/>
      <c r="M122" s="28" t="s">
        <v>830</v>
      </c>
      <c r="N122" s="50">
        <v>45309</v>
      </c>
      <c r="O122" s="32">
        <v>10000</v>
      </c>
    </row>
    <row r="123" spans="1:15" x14ac:dyDescent="0.25">
      <c r="A123" s="34">
        <v>123</v>
      </c>
      <c r="B123" s="23" t="s">
        <v>1130</v>
      </c>
      <c r="C123" s="28"/>
      <c r="D123" s="23" t="s">
        <v>6298</v>
      </c>
      <c r="E123" s="23" t="s">
        <v>6383</v>
      </c>
      <c r="F123" s="51">
        <v>45266</v>
      </c>
      <c r="G123" s="51">
        <v>45266</v>
      </c>
      <c r="H123" s="24">
        <v>500000</v>
      </c>
      <c r="I123" s="23">
        <v>2</v>
      </c>
      <c r="J123" s="24">
        <v>30000</v>
      </c>
      <c r="K123" s="23"/>
      <c r="L123" s="23"/>
      <c r="M123" s="23" t="s">
        <v>830</v>
      </c>
      <c r="N123" s="51">
        <v>45357</v>
      </c>
      <c r="O123" s="24">
        <v>500000</v>
      </c>
    </row>
    <row r="124" spans="1:15" x14ac:dyDescent="0.25">
      <c r="A124" s="21">
        <v>124</v>
      </c>
      <c r="B124" s="26" t="s">
        <v>1134</v>
      </c>
      <c r="C124" s="26"/>
      <c r="D124" s="26" t="s">
        <v>632</v>
      </c>
      <c r="E124" s="26" t="s">
        <v>6384</v>
      </c>
      <c r="F124" s="49">
        <v>45002</v>
      </c>
      <c r="G124" s="49">
        <v>45002</v>
      </c>
      <c r="H124" s="37">
        <v>15000</v>
      </c>
      <c r="I124" s="26">
        <v>2</v>
      </c>
      <c r="J124" s="37">
        <v>900</v>
      </c>
      <c r="K124" s="26"/>
      <c r="L124" s="26"/>
      <c r="M124" s="26" t="s">
        <v>830</v>
      </c>
      <c r="N124" s="49">
        <v>45094</v>
      </c>
      <c r="O124" s="37">
        <v>15000</v>
      </c>
    </row>
    <row r="125" spans="1:15" s="33" customFormat="1" x14ac:dyDescent="0.25">
      <c r="A125" s="31">
        <v>125</v>
      </c>
      <c r="B125" s="28" t="s">
        <v>1146</v>
      </c>
      <c r="C125" s="28"/>
      <c r="D125" s="28" t="s">
        <v>42</v>
      </c>
      <c r="E125" s="28" t="s">
        <v>6394</v>
      </c>
      <c r="F125" s="50">
        <v>45217</v>
      </c>
      <c r="G125" s="50">
        <v>45217</v>
      </c>
      <c r="H125" s="32">
        <v>15000</v>
      </c>
      <c r="I125" s="28">
        <v>1.25</v>
      </c>
      <c r="J125" s="32">
        <v>750</v>
      </c>
      <c r="K125" s="28"/>
      <c r="L125" s="28"/>
      <c r="M125" s="28" t="s">
        <v>835</v>
      </c>
      <c r="N125" s="50">
        <v>45340</v>
      </c>
      <c r="O125" s="32">
        <v>15000</v>
      </c>
    </row>
    <row r="126" spans="1:15" s="33" customFormat="1" x14ac:dyDescent="0.25">
      <c r="A126" s="31">
        <v>126</v>
      </c>
      <c r="B126" s="28" t="s">
        <v>1150</v>
      </c>
      <c r="C126" s="28"/>
      <c r="D126" s="28" t="s">
        <v>42</v>
      </c>
      <c r="E126" s="28" t="s">
        <v>6395</v>
      </c>
      <c r="F126" s="50">
        <v>45090</v>
      </c>
      <c r="G126" s="50">
        <v>45090</v>
      </c>
      <c r="H126" s="32">
        <v>20000</v>
      </c>
      <c r="I126" s="28">
        <v>1.25</v>
      </c>
      <c r="J126" s="32">
        <v>1500</v>
      </c>
      <c r="K126" s="28"/>
      <c r="L126" s="28"/>
      <c r="M126" s="28" t="s">
        <v>636</v>
      </c>
      <c r="N126" s="50">
        <v>45273</v>
      </c>
      <c r="O126" s="32">
        <v>20000</v>
      </c>
    </row>
    <row r="127" spans="1:15" s="33" customFormat="1" x14ac:dyDescent="0.25">
      <c r="A127" s="31">
        <v>127</v>
      </c>
      <c r="B127" s="28" t="s">
        <v>1158</v>
      </c>
      <c r="C127" s="28"/>
      <c r="D127" s="28" t="s">
        <v>42</v>
      </c>
      <c r="E127" s="28" t="s">
        <v>6396</v>
      </c>
      <c r="F127" s="50">
        <v>45237</v>
      </c>
      <c r="G127" s="50">
        <v>45237</v>
      </c>
      <c r="H127" s="32">
        <v>130000</v>
      </c>
      <c r="I127" s="28">
        <v>1.25</v>
      </c>
      <c r="J127" s="32">
        <v>9750</v>
      </c>
      <c r="K127" s="28"/>
      <c r="L127" s="28"/>
      <c r="M127" s="28" t="s">
        <v>636</v>
      </c>
      <c r="N127" s="50">
        <v>45419</v>
      </c>
      <c r="O127" s="32">
        <v>130000</v>
      </c>
    </row>
    <row r="128" spans="1:15" s="33" customFormat="1" x14ac:dyDescent="0.25">
      <c r="A128" s="31">
        <v>128</v>
      </c>
      <c r="B128" s="28" t="s">
        <v>1162</v>
      </c>
      <c r="C128" s="28"/>
      <c r="D128" s="28" t="s">
        <v>42</v>
      </c>
      <c r="E128" s="28" t="s">
        <v>6397</v>
      </c>
      <c r="F128" s="50">
        <v>44936</v>
      </c>
      <c r="G128" s="50">
        <v>44936</v>
      </c>
      <c r="H128" s="32">
        <v>10000</v>
      </c>
      <c r="I128" s="28">
        <v>1.25</v>
      </c>
      <c r="J128" s="32">
        <v>750</v>
      </c>
      <c r="K128" s="28"/>
      <c r="L128" s="28"/>
      <c r="M128" s="28" t="s">
        <v>636</v>
      </c>
      <c r="N128" s="50">
        <v>45117</v>
      </c>
      <c r="O128" s="32">
        <v>10000</v>
      </c>
    </row>
    <row r="129" spans="1:15" x14ac:dyDescent="0.25">
      <c r="A129" s="21">
        <v>129</v>
      </c>
      <c r="B129" s="26" t="s">
        <v>1167</v>
      </c>
      <c r="C129" s="26"/>
      <c r="D129" s="26" t="s">
        <v>632</v>
      </c>
      <c r="E129" s="26" t="s">
        <v>6398</v>
      </c>
      <c r="F129" s="49">
        <v>45288</v>
      </c>
      <c r="G129" s="49">
        <v>45288</v>
      </c>
      <c r="H129" s="37">
        <v>100000</v>
      </c>
      <c r="I129" s="26">
        <v>2</v>
      </c>
      <c r="J129" s="37">
        <v>6000</v>
      </c>
      <c r="K129" s="26"/>
      <c r="L129" s="26"/>
      <c r="M129" s="26" t="s">
        <v>830</v>
      </c>
      <c r="N129" s="49">
        <v>45379</v>
      </c>
      <c r="O129" s="37">
        <v>100000</v>
      </c>
    </row>
    <row r="130" spans="1:15" s="33" customFormat="1" x14ac:dyDescent="0.25">
      <c r="A130" s="31">
        <v>130</v>
      </c>
      <c r="B130" s="28" t="s">
        <v>1185</v>
      </c>
      <c r="C130" s="28"/>
      <c r="D130" s="28" t="s">
        <v>42</v>
      </c>
      <c r="E130" s="28" t="s">
        <v>6399</v>
      </c>
      <c r="F130" s="50">
        <v>45275</v>
      </c>
      <c r="G130" s="50">
        <v>45275</v>
      </c>
      <c r="H130" s="32">
        <v>20000</v>
      </c>
      <c r="I130" s="28">
        <v>1.25</v>
      </c>
      <c r="J130" s="32">
        <v>1500</v>
      </c>
      <c r="K130" s="28"/>
      <c r="L130" s="28"/>
      <c r="M130" s="28" t="s">
        <v>636</v>
      </c>
      <c r="N130" s="50">
        <v>45458</v>
      </c>
      <c r="O130" s="32">
        <v>20000</v>
      </c>
    </row>
    <row r="131" spans="1:15" s="33" customFormat="1" x14ac:dyDescent="0.25">
      <c r="A131" s="31">
        <v>131</v>
      </c>
      <c r="B131" s="28" t="s">
        <v>1186</v>
      </c>
      <c r="C131" s="28"/>
      <c r="D131" s="28" t="s">
        <v>42</v>
      </c>
      <c r="E131" s="28" t="s">
        <v>6400</v>
      </c>
      <c r="F131" s="50">
        <v>45113</v>
      </c>
      <c r="G131" s="50">
        <v>45113</v>
      </c>
      <c r="H131" s="32">
        <v>10000</v>
      </c>
      <c r="I131" s="28">
        <v>1.25</v>
      </c>
      <c r="J131" s="32">
        <v>750</v>
      </c>
      <c r="K131" s="28"/>
      <c r="L131" s="28"/>
      <c r="M131" s="28" t="s">
        <v>636</v>
      </c>
      <c r="N131" s="50">
        <v>45297</v>
      </c>
      <c r="O131" s="32">
        <v>10000</v>
      </c>
    </row>
    <row r="132" spans="1:15" s="33" customFormat="1" x14ac:dyDescent="0.25">
      <c r="A132" s="31">
        <v>132</v>
      </c>
      <c r="B132" s="28" t="s">
        <v>1187</v>
      </c>
      <c r="C132" s="28"/>
      <c r="D132" s="28" t="s">
        <v>42</v>
      </c>
      <c r="E132" s="28" t="s">
        <v>6401</v>
      </c>
      <c r="F132" s="50">
        <v>45113</v>
      </c>
      <c r="G132" s="50">
        <v>45113</v>
      </c>
      <c r="H132" s="32">
        <v>10000</v>
      </c>
      <c r="I132" s="28">
        <v>1.25</v>
      </c>
      <c r="J132" s="32">
        <v>750</v>
      </c>
      <c r="K132" s="28"/>
      <c r="L132" s="28"/>
      <c r="M132" s="28" t="s">
        <v>636</v>
      </c>
      <c r="N132" s="50">
        <v>45297</v>
      </c>
      <c r="O132" s="32">
        <v>10000</v>
      </c>
    </row>
    <row r="133" spans="1:15" s="33" customFormat="1" x14ac:dyDescent="0.25">
      <c r="A133" s="31">
        <v>133</v>
      </c>
      <c r="B133" s="28" t="s">
        <v>1206</v>
      </c>
      <c r="C133" s="28"/>
      <c r="D133" s="28" t="s">
        <v>42</v>
      </c>
      <c r="E133" s="28" t="s">
        <v>6402</v>
      </c>
      <c r="F133" s="50">
        <v>45098</v>
      </c>
      <c r="G133" s="50">
        <v>45098</v>
      </c>
      <c r="H133" s="32">
        <v>10000</v>
      </c>
      <c r="I133" s="28">
        <v>1.25</v>
      </c>
      <c r="J133" s="32">
        <v>750</v>
      </c>
      <c r="K133" s="28"/>
      <c r="L133" s="28"/>
      <c r="M133" s="28" t="s">
        <v>636</v>
      </c>
      <c r="N133" s="50">
        <v>45281</v>
      </c>
      <c r="O133" s="32">
        <v>10000</v>
      </c>
    </row>
    <row r="134" spans="1:15" s="33" customFormat="1" x14ac:dyDescent="0.25">
      <c r="A134" s="31">
        <v>134</v>
      </c>
      <c r="B134" s="28" t="s">
        <v>1211</v>
      </c>
      <c r="C134" s="28"/>
      <c r="D134" s="28" t="s">
        <v>42</v>
      </c>
      <c r="E134" s="28" t="s">
        <v>6480</v>
      </c>
      <c r="F134" s="50">
        <v>45236</v>
      </c>
      <c r="G134" s="50">
        <v>45236</v>
      </c>
      <c r="H134" s="32">
        <v>18000</v>
      </c>
      <c r="I134" s="28">
        <v>1.25</v>
      </c>
      <c r="J134" s="32">
        <v>1350</v>
      </c>
      <c r="K134" s="28"/>
      <c r="L134" s="28"/>
      <c r="M134" s="28" t="s">
        <v>636</v>
      </c>
      <c r="N134" s="50">
        <v>45418</v>
      </c>
      <c r="O134" s="32">
        <v>11000</v>
      </c>
    </row>
    <row r="135" spans="1:15" x14ac:dyDescent="0.25">
      <c r="A135" s="21">
        <v>135</v>
      </c>
      <c r="B135" s="26" t="s">
        <v>1229</v>
      </c>
      <c r="C135" s="26"/>
      <c r="D135" s="26" t="s">
        <v>632</v>
      </c>
      <c r="E135" s="26" t="s">
        <v>6878</v>
      </c>
      <c r="F135" s="49">
        <v>44529</v>
      </c>
      <c r="G135" s="49">
        <v>44529</v>
      </c>
      <c r="H135" s="37">
        <v>17600</v>
      </c>
      <c r="I135" s="26">
        <v>2</v>
      </c>
      <c r="J135" s="37">
        <v>716</v>
      </c>
      <c r="K135" s="26"/>
      <c r="L135" s="26"/>
      <c r="M135" s="26" t="s">
        <v>846</v>
      </c>
      <c r="N135" s="49">
        <v>44590</v>
      </c>
      <c r="O135" s="37">
        <v>17600</v>
      </c>
    </row>
    <row r="136" spans="1:15" s="33" customFormat="1" x14ac:dyDescent="0.25">
      <c r="A136" s="31">
        <v>136</v>
      </c>
      <c r="B136" s="28" t="s">
        <v>1234</v>
      </c>
      <c r="C136" s="28"/>
      <c r="D136" s="28" t="s">
        <v>42</v>
      </c>
      <c r="E136" s="28" t="s">
        <v>6403</v>
      </c>
      <c r="F136" s="50">
        <v>45237</v>
      </c>
      <c r="G136" s="50">
        <v>45237</v>
      </c>
      <c r="H136" s="32">
        <v>15000</v>
      </c>
      <c r="I136" s="28">
        <v>1.25</v>
      </c>
      <c r="J136" s="32">
        <v>1125</v>
      </c>
      <c r="K136" s="28"/>
      <c r="L136" s="28"/>
      <c r="M136" s="28" t="s">
        <v>636</v>
      </c>
      <c r="N136" s="50">
        <v>45419</v>
      </c>
      <c r="O136" s="32">
        <v>15000</v>
      </c>
    </row>
    <row r="137" spans="1:15" s="33" customFormat="1" x14ac:dyDescent="0.25">
      <c r="A137" s="31">
        <v>137</v>
      </c>
      <c r="B137" s="28" t="s">
        <v>1237</v>
      </c>
      <c r="C137" s="28"/>
      <c r="D137" s="28" t="s">
        <v>42</v>
      </c>
      <c r="E137" s="28" t="s">
        <v>6404</v>
      </c>
      <c r="F137" s="50">
        <v>45240</v>
      </c>
      <c r="G137" s="50">
        <v>45240</v>
      </c>
      <c r="H137" s="32">
        <v>13000</v>
      </c>
      <c r="I137" s="28">
        <v>1.25</v>
      </c>
      <c r="J137" s="32">
        <v>487.5</v>
      </c>
      <c r="K137" s="28"/>
      <c r="L137" s="28"/>
      <c r="M137" s="28" t="s">
        <v>830</v>
      </c>
      <c r="N137" s="50">
        <v>45332</v>
      </c>
      <c r="O137" s="32">
        <v>13000</v>
      </c>
    </row>
    <row r="138" spans="1:15" s="33" customFormat="1" x14ac:dyDescent="0.25">
      <c r="A138" s="31">
        <v>138</v>
      </c>
      <c r="B138" s="28" t="s">
        <v>1244</v>
      </c>
      <c r="C138" s="28"/>
      <c r="D138" s="28" t="s">
        <v>42</v>
      </c>
      <c r="E138" s="28" t="s">
        <v>6405</v>
      </c>
      <c r="F138" s="50">
        <v>45209</v>
      </c>
      <c r="G138" s="50">
        <v>45209</v>
      </c>
      <c r="H138" s="32">
        <v>50000</v>
      </c>
      <c r="I138" s="28">
        <v>1.25</v>
      </c>
      <c r="J138" s="32">
        <v>1875</v>
      </c>
      <c r="K138" s="28"/>
      <c r="L138" s="28"/>
      <c r="M138" s="28" t="s">
        <v>830</v>
      </c>
      <c r="N138" s="50">
        <v>45301</v>
      </c>
      <c r="O138" s="32">
        <v>50000</v>
      </c>
    </row>
    <row r="139" spans="1:15" s="33" customFormat="1" x14ac:dyDescent="0.25">
      <c r="A139" s="31">
        <v>139</v>
      </c>
      <c r="B139" s="28" t="s">
        <v>1247</v>
      </c>
      <c r="C139" s="28"/>
      <c r="D139" s="28" t="s">
        <v>42</v>
      </c>
      <c r="E139" s="28" t="s">
        <v>6406</v>
      </c>
      <c r="F139" s="50">
        <v>45237</v>
      </c>
      <c r="G139" s="50">
        <v>45237</v>
      </c>
      <c r="H139" s="32">
        <v>14000</v>
      </c>
      <c r="I139" s="28">
        <v>1.25</v>
      </c>
      <c r="J139" s="32">
        <v>1050</v>
      </c>
      <c r="K139" s="28"/>
      <c r="L139" s="28"/>
      <c r="M139" s="28" t="s">
        <v>636</v>
      </c>
      <c r="N139" s="50">
        <v>45419</v>
      </c>
      <c r="O139" s="32">
        <v>14000</v>
      </c>
    </row>
    <row r="140" spans="1:15" s="33" customFormat="1" x14ac:dyDescent="0.25">
      <c r="A140" s="31">
        <v>140</v>
      </c>
      <c r="B140" s="28" t="s">
        <v>1252</v>
      </c>
      <c r="C140" s="28"/>
      <c r="D140" s="28" t="s">
        <v>42</v>
      </c>
      <c r="E140" s="28" t="s">
        <v>6407</v>
      </c>
      <c r="F140" s="50">
        <v>44901</v>
      </c>
      <c r="G140" s="50">
        <v>44901</v>
      </c>
      <c r="H140" s="32">
        <v>12200</v>
      </c>
      <c r="I140" s="28">
        <v>1.25</v>
      </c>
      <c r="J140" s="32">
        <v>457.5</v>
      </c>
      <c r="K140" s="28"/>
      <c r="L140" s="28"/>
      <c r="M140" s="28" t="s">
        <v>830</v>
      </c>
      <c r="N140" s="50">
        <v>44991</v>
      </c>
      <c r="O140" s="32">
        <v>12200</v>
      </c>
    </row>
    <row r="141" spans="1:15" s="33" customFormat="1" x14ac:dyDescent="0.25">
      <c r="A141" s="31">
        <v>141</v>
      </c>
      <c r="B141" s="28" t="s">
        <v>1256</v>
      </c>
      <c r="C141" s="28"/>
      <c r="D141" s="28" t="s">
        <v>42</v>
      </c>
      <c r="E141" s="28" t="s">
        <v>6409</v>
      </c>
      <c r="F141" s="50">
        <v>45240</v>
      </c>
      <c r="G141" s="50">
        <v>45240</v>
      </c>
      <c r="H141" s="32">
        <v>13000</v>
      </c>
      <c r="I141" s="28">
        <v>1.25</v>
      </c>
      <c r="J141" s="32">
        <v>487.5</v>
      </c>
      <c r="K141" s="28"/>
      <c r="L141" s="28"/>
      <c r="M141" s="28" t="s">
        <v>830</v>
      </c>
      <c r="N141" s="50">
        <v>45332</v>
      </c>
      <c r="O141" s="32">
        <v>13000</v>
      </c>
    </row>
    <row r="142" spans="1:15" s="33" customFormat="1" x14ac:dyDescent="0.25">
      <c r="A142" s="31">
        <v>142</v>
      </c>
      <c r="B142" s="28" t="s">
        <v>1265</v>
      </c>
      <c r="C142" s="28"/>
      <c r="D142" s="28" t="s">
        <v>42</v>
      </c>
      <c r="E142" s="28" t="s">
        <v>6410</v>
      </c>
      <c r="F142" s="50">
        <v>44901</v>
      </c>
      <c r="G142" s="50">
        <v>44901</v>
      </c>
      <c r="H142" s="32">
        <v>7700</v>
      </c>
      <c r="I142" s="28">
        <v>1.25</v>
      </c>
      <c r="J142" s="32">
        <v>288.77</v>
      </c>
      <c r="K142" s="28"/>
      <c r="L142" s="28"/>
      <c r="M142" s="28" t="s">
        <v>830</v>
      </c>
      <c r="N142" s="50">
        <v>44991</v>
      </c>
      <c r="O142" s="32">
        <v>7700</v>
      </c>
    </row>
    <row r="143" spans="1:15" s="33" customFormat="1" x14ac:dyDescent="0.25">
      <c r="A143" s="31">
        <v>143</v>
      </c>
      <c r="B143" s="28" t="s">
        <v>1268</v>
      </c>
      <c r="C143" s="28"/>
      <c r="D143" s="28" t="s">
        <v>42</v>
      </c>
      <c r="E143" s="28" t="s">
        <v>6411</v>
      </c>
      <c r="F143" s="50">
        <v>45223</v>
      </c>
      <c r="G143" s="50">
        <v>45223</v>
      </c>
      <c r="H143" s="32">
        <v>210000</v>
      </c>
      <c r="I143" s="28">
        <v>1.25</v>
      </c>
      <c r="J143" s="32">
        <v>15750</v>
      </c>
      <c r="K143" s="28"/>
      <c r="L143" s="28"/>
      <c r="M143" s="28" t="s">
        <v>636</v>
      </c>
      <c r="N143" s="50">
        <v>45406</v>
      </c>
      <c r="O143" s="32">
        <v>210000</v>
      </c>
    </row>
    <row r="144" spans="1:15" s="33" customFormat="1" x14ac:dyDescent="0.25">
      <c r="A144" s="31">
        <v>144</v>
      </c>
      <c r="B144" s="28" t="s">
        <v>1271</v>
      </c>
      <c r="C144" s="28"/>
      <c r="D144" s="28" t="s">
        <v>42</v>
      </c>
      <c r="E144" s="28" t="s">
        <v>6412</v>
      </c>
      <c r="F144" s="50">
        <v>45222</v>
      </c>
      <c r="G144" s="50">
        <v>45222</v>
      </c>
      <c r="H144" s="32">
        <v>10000</v>
      </c>
      <c r="I144" s="28">
        <v>1.25</v>
      </c>
      <c r="J144" s="32">
        <v>125</v>
      </c>
      <c r="K144" s="28"/>
      <c r="L144" s="28"/>
      <c r="M144" s="28" t="s">
        <v>3975</v>
      </c>
      <c r="N144" s="50">
        <v>45253</v>
      </c>
      <c r="O144" s="32">
        <v>9000</v>
      </c>
    </row>
    <row r="145" spans="1:15" s="33" customFormat="1" x14ac:dyDescent="0.25">
      <c r="A145" s="31">
        <v>145</v>
      </c>
      <c r="B145" s="28" t="s">
        <v>1278</v>
      </c>
      <c r="C145" s="28"/>
      <c r="D145" s="28" t="s">
        <v>42</v>
      </c>
      <c r="E145" s="28" t="s">
        <v>6413</v>
      </c>
      <c r="F145" s="50">
        <v>45230</v>
      </c>
      <c r="G145" s="50">
        <v>45230</v>
      </c>
      <c r="H145" s="32">
        <v>19400</v>
      </c>
      <c r="I145" s="28">
        <v>1.25</v>
      </c>
      <c r="J145" s="32">
        <v>1455</v>
      </c>
      <c r="K145" s="28"/>
      <c r="L145" s="28"/>
      <c r="M145" s="28" t="s">
        <v>636</v>
      </c>
      <c r="N145" s="50" t="s">
        <v>7149</v>
      </c>
      <c r="O145" s="32">
        <v>19400</v>
      </c>
    </row>
    <row r="146" spans="1:15" s="33" customFormat="1" x14ac:dyDescent="0.25">
      <c r="A146" s="31">
        <v>146</v>
      </c>
      <c r="B146" s="28" t="s">
        <v>1283</v>
      </c>
      <c r="C146" s="28"/>
      <c r="D146" s="28" t="s">
        <v>42</v>
      </c>
      <c r="E146" s="28" t="s">
        <v>6414</v>
      </c>
      <c r="F146" s="50">
        <v>45160</v>
      </c>
      <c r="G146" s="50">
        <v>45160</v>
      </c>
      <c r="H146" s="32">
        <v>25000</v>
      </c>
      <c r="I146" s="28">
        <v>1.25</v>
      </c>
      <c r="J146" s="32">
        <v>1875</v>
      </c>
      <c r="K146" s="28"/>
      <c r="L146" s="28"/>
      <c r="M146" s="28" t="s">
        <v>636</v>
      </c>
      <c r="N146" s="50">
        <v>45344</v>
      </c>
      <c r="O146" s="32">
        <v>20000</v>
      </c>
    </row>
    <row r="147" spans="1:15" s="33" customFormat="1" x14ac:dyDescent="0.25">
      <c r="A147" s="31">
        <v>147</v>
      </c>
      <c r="B147" s="28" t="s">
        <v>1298</v>
      </c>
      <c r="C147" s="28"/>
      <c r="D147" s="28" t="s">
        <v>42</v>
      </c>
      <c r="E147" s="28" t="s">
        <v>6415</v>
      </c>
      <c r="F147" s="50">
        <v>45121</v>
      </c>
      <c r="G147" s="50">
        <v>45121</v>
      </c>
      <c r="H147" s="32">
        <v>25000</v>
      </c>
      <c r="I147" s="28">
        <v>1.25</v>
      </c>
      <c r="J147" s="32">
        <v>1875</v>
      </c>
      <c r="K147" s="28"/>
      <c r="L147" s="28"/>
      <c r="M147" s="28" t="s">
        <v>636</v>
      </c>
      <c r="N147" s="50">
        <v>45305</v>
      </c>
      <c r="O147" s="32">
        <v>25000</v>
      </c>
    </row>
    <row r="148" spans="1:15" s="33" customFormat="1" x14ac:dyDescent="0.25">
      <c r="A148" s="31">
        <v>148</v>
      </c>
      <c r="B148" s="28" t="s">
        <v>1312</v>
      </c>
      <c r="C148" s="28"/>
      <c r="D148" s="28" t="s">
        <v>42</v>
      </c>
      <c r="E148" s="28" t="s">
        <v>6416</v>
      </c>
      <c r="F148" s="50">
        <v>45104</v>
      </c>
      <c r="G148" s="50">
        <v>45104</v>
      </c>
      <c r="H148" s="32">
        <v>18000</v>
      </c>
      <c r="I148" s="28">
        <v>1.25</v>
      </c>
      <c r="J148" s="32">
        <v>675</v>
      </c>
      <c r="K148" s="28"/>
      <c r="L148" s="28"/>
      <c r="M148" s="28" t="s">
        <v>830</v>
      </c>
      <c r="N148" s="50">
        <v>45196</v>
      </c>
      <c r="O148" s="32">
        <v>18000</v>
      </c>
    </row>
    <row r="149" spans="1:15" s="33" customFormat="1" x14ac:dyDescent="0.25">
      <c r="A149" s="31">
        <v>149</v>
      </c>
      <c r="B149" s="28" t="s">
        <v>1323</v>
      </c>
      <c r="C149" s="28"/>
      <c r="D149" s="28" t="s">
        <v>42</v>
      </c>
      <c r="E149" s="28" t="s">
        <v>6417</v>
      </c>
      <c r="F149" s="50">
        <v>45064</v>
      </c>
      <c r="G149" s="50">
        <v>45064</v>
      </c>
      <c r="H149" s="32">
        <v>10000</v>
      </c>
      <c r="I149" s="28">
        <v>1.25</v>
      </c>
      <c r="J149" s="32">
        <v>750</v>
      </c>
      <c r="K149" s="28"/>
      <c r="L149" s="28"/>
      <c r="M149" s="28" t="s">
        <v>636</v>
      </c>
      <c r="N149" s="50">
        <v>45248</v>
      </c>
      <c r="O149" s="32">
        <v>10000</v>
      </c>
    </row>
    <row r="150" spans="1:15" s="33" customFormat="1" x14ac:dyDescent="0.25">
      <c r="A150" s="31">
        <v>150</v>
      </c>
      <c r="B150" s="28" t="s">
        <v>1329</v>
      </c>
      <c r="C150" s="28"/>
      <c r="D150" s="28" t="s">
        <v>42</v>
      </c>
      <c r="E150" s="28" t="s">
        <v>6418</v>
      </c>
      <c r="F150" s="50">
        <v>45093</v>
      </c>
      <c r="G150" s="50">
        <v>45093</v>
      </c>
      <c r="H150" s="32">
        <v>15000</v>
      </c>
      <c r="I150" s="28">
        <v>1.25</v>
      </c>
      <c r="J150" s="32">
        <v>562.5</v>
      </c>
      <c r="K150" s="28"/>
      <c r="L150" s="28"/>
      <c r="M150" s="28" t="s">
        <v>830</v>
      </c>
      <c r="N150" s="50">
        <v>45185</v>
      </c>
      <c r="O150" s="32">
        <v>15000</v>
      </c>
    </row>
    <row r="151" spans="1:15" s="33" customFormat="1" x14ac:dyDescent="0.25">
      <c r="A151" s="31">
        <v>151</v>
      </c>
      <c r="B151" s="28" t="s">
        <v>1334</v>
      </c>
      <c r="C151" s="28"/>
      <c r="D151" s="28" t="s">
        <v>42</v>
      </c>
      <c r="E151" s="28" t="s">
        <v>6419</v>
      </c>
      <c r="F151" s="50">
        <v>45237</v>
      </c>
      <c r="G151" s="50">
        <v>45237</v>
      </c>
      <c r="H151" s="32">
        <v>10000</v>
      </c>
      <c r="I151" s="28">
        <v>1.25</v>
      </c>
      <c r="J151" s="32">
        <v>625</v>
      </c>
      <c r="K151" s="28"/>
      <c r="L151" s="28"/>
      <c r="M151" s="28" t="s">
        <v>826</v>
      </c>
      <c r="N151" s="50">
        <v>45389</v>
      </c>
      <c r="O151" s="32">
        <v>10000</v>
      </c>
    </row>
    <row r="152" spans="1:15" s="33" customFormat="1" x14ac:dyDescent="0.25">
      <c r="A152" s="31">
        <v>152</v>
      </c>
      <c r="B152" s="28" t="s">
        <v>1335</v>
      </c>
      <c r="C152" s="28"/>
      <c r="D152" s="28" t="s">
        <v>42</v>
      </c>
      <c r="E152" s="28" t="s">
        <v>6420</v>
      </c>
      <c r="F152" s="50">
        <v>45237</v>
      </c>
      <c r="G152" s="50">
        <v>45237</v>
      </c>
      <c r="H152" s="32">
        <v>10000</v>
      </c>
      <c r="I152" s="28">
        <v>1.25</v>
      </c>
      <c r="J152" s="32">
        <v>625</v>
      </c>
      <c r="K152" s="28"/>
      <c r="L152" s="28"/>
      <c r="M152" s="28" t="s">
        <v>826</v>
      </c>
      <c r="N152" s="50">
        <v>45389</v>
      </c>
      <c r="O152" s="32">
        <v>10000</v>
      </c>
    </row>
    <row r="153" spans="1:15" s="33" customFormat="1" x14ac:dyDescent="0.25">
      <c r="A153" s="31">
        <v>153</v>
      </c>
      <c r="B153" s="28" t="s">
        <v>1338</v>
      </c>
      <c r="C153" s="28"/>
      <c r="D153" s="28" t="s">
        <v>42</v>
      </c>
      <c r="E153" s="28" t="s">
        <v>6421</v>
      </c>
      <c r="F153" s="50">
        <v>45237</v>
      </c>
      <c r="G153" s="50">
        <v>45237</v>
      </c>
      <c r="H153" s="32">
        <v>10000</v>
      </c>
      <c r="I153" s="28">
        <v>1.25</v>
      </c>
      <c r="J153" s="32">
        <v>625</v>
      </c>
      <c r="K153" s="28"/>
      <c r="L153" s="28"/>
      <c r="M153" s="28" t="s">
        <v>826</v>
      </c>
      <c r="N153" s="50">
        <v>45389</v>
      </c>
      <c r="O153" s="32">
        <v>10000</v>
      </c>
    </row>
    <row r="154" spans="1:15" s="33" customFormat="1" x14ac:dyDescent="0.25">
      <c r="A154" s="31">
        <v>154</v>
      </c>
      <c r="B154" s="28" t="s">
        <v>1341</v>
      </c>
      <c r="C154" s="28"/>
      <c r="D154" s="28" t="s">
        <v>42</v>
      </c>
      <c r="E154" s="28" t="s">
        <v>6422</v>
      </c>
      <c r="F154" s="50">
        <v>45237</v>
      </c>
      <c r="G154" s="50">
        <v>45237</v>
      </c>
      <c r="H154" s="32">
        <v>15000</v>
      </c>
      <c r="I154" s="28">
        <v>1.25</v>
      </c>
      <c r="J154" s="32">
        <v>937.5</v>
      </c>
      <c r="K154" s="28"/>
      <c r="L154" s="28"/>
      <c r="M154" s="28" t="s">
        <v>826</v>
      </c>
      <c r="N154" s="50">
        <v>45389</v>
      </c>
      <c r="O154" s="32">
        <v>15000</v>
      </c>
    </row>
    <row r="155" spans="1:15" s="33" customFormat="1" x14ac:dyDescent="0.25">
      <c r="A155" s="31">
        <v>155</v>
      </c>
      <c r="B155" s="28" t="s">
        <v>1349</v>
      </c>
      <c r="C155" s="28"/>
      <c r="D155" s="28" t="s">
        <v>42</v>
      </c>
      <c r="E155" s="28" t="s">
        <v>6423</v>
      </c>
      <c r="F155" s="50">
        <v>45272</v>
      </c>
      <c r="G155" s="50">
        <v>45272</v>
      </c>
      <c r="H155" s="32">
        <v>15000</v>
      </c>
      <c r="I155" s="28">
        <v>1.25</v>
      </c>
      <c r="J155" s="32">
        <v>1125</v>
      </c>
      <c r="K155" s="28"/>
      <c r="L155" s="28"/>
      <c r="M155" s="28" t="s">
        <v>636</v>
      </c>
      <c r="N155" s="50">
        <v>45455</v>
      </c>
      <c r="O155" s="32">
        <v>15000</v>
      </c>
    </row>
    <row r="156" spans="1:15" s="33" customFormat="1" x14ac:dyDescent="0.25">
      <c r="A156" s="31">
        <v>156</v>
      </c>
      <c r="B156" s="28" t="s">
        <v>1352</v>
      </c>
      <c r="C156" s="28"/>
      <c r="D156" s="28" t="s">
        <v>42</v>
      </c>
      <c r="E156" s="28" t="s">
        <v>6424</v>
      </c>
      <c r="F156" s="50">
        <v>45272</v>
      </c>
      <c r="G156" s="50">
        <v>45272</v>
      </c>
      <c r="H156" s="32">
        <v>10000</v>
      </c>
      <c r="I156" s="28">
        <v>1.25</v>
      </c>
      <c r="J156" s="32">
        <v>375</v>
      </c>
      <c r="K156" s="28"/>
      <c r="L156" s="28"/>
      <c r="M156" s="28" t="s">
        <v>830</v>
      </c>
      <c r="N156" s="50">
        <v>45363</v>
      </c>
      <c r="O156" s="32">
        <v>10000</v>
      </c>
    </row>
    <row r="157" spans="1:15" s="33" customFormat="1" x14ac:dyDescent="0.25">
      <c r="A157" s="31">
        <v>157</v>
      </c>
      <c r="B157" s="28" t="s">
        <v>1356</v>
      </c>
      <c r="C157" s="28"/>
      <c r="D157" s="28" t="s">
        <v>42</v>
      </c>
      <c r="E157" s="28" t="s">
        <v>6425</v>
      </c>
      <c r="F157" s="50">
        <v>45266</v>
      </c>
      <c r="G157" s="50">
        <v>45266</v>
      </c>
      <c r="H157" s="32">
        <v>15000</v>
      </c>
      <c r="I157" s="28">
        <v>1.25</v>
      </c>
      <c r="J157" s="32">
        <v>1125</v>
      </c>
      <c r="K157" s="28"/>
      <c r="L157" s="28"/>
      <c r="M157" s="28" t="s">
        <v>636</v>
      </c>
      <c r="N157" s="50">
        <v>45449</v>
      </c>
      <c r="O157" s="32">
        <v>15000</v>
      </c>
    </row>
    <row r="158" spans="1:15" x14ac:dyDescent="0.25">
      <c r="A158" s="21">
        <v>158</v>
      </c>
      <c r="B158" s="26" t="s">
        <v>1360</v>
      </c>
      <c r="C158" s="26"/>
      <c r="D158" s="26" t="s">
        <v>632</v>
      </c>
      <c r="E158" s="26" t="s">
        <v>6385</v>
      </c>
      <c r="F158" s="49">
        <v>45278</v>
      </c>
      <c r="G158" s="49">
        <v>45278</v>
      </c>
      <c r="H158" s="37">
        <v>40000</v>
      </c>
      <c r="I158" s="26">
        <v>2</v>
      </c>
      <c r="J158" s="37">
        <v>1600</v>
      </c>
      <c r="K158" s="26"/>
      <c r="L158" s="26"/>
      <c r="M158" s="26" t="s">
        <v>846</v>
      </c>
      <c r="N158" s="49">
        <v>45340</v>
      </c>
      <c r="O158" s="37">
        <v>40000</v>
      </c>
    </row>
    <row r="159" spans="1:15" s="38" customFormat="1" x14ac:dyDescent="0.25">
      <c r="A159" s="31">
        <v>159</v>
      </c>
      <c r="B159" s="28" t="s">
        <v>1364</v>
      </c>
      <c r="C159" s="3"/>
      <c r="D159" s="28" t="s">
        <v>42</v>
      </c>
      <c r="E159" s="28" t="s">
        <v>6433</v>
      </c>
      <c r="F159" s="50">
        <v>45019</v>
      </c>
      <c r="G159" s="50">
        <v>45019</v>
      </c>
      <c r="H159" s="32">
        <v>10000</v>
      </c>
      <c r="I159" s="28">
        <v>1.25</v>
      </c>
      <c r="J159" s="32">
        <v>125</v>
      </c>
      <c r="K159" s="28"/>
      <c r="L159" s="28"/>
      <c r="M159" s="28" t="s">
        <v>3975</v>
      </c>
      <c r="N159" s="50">
        <v>45049</v>
      </c>
      <c r="O159" s="32">
        <v>10000</v>
      </c>
    </row>
    <row r="160" spans="1:15" x14ac:dyDescent="0.25">
      <c r="A160" s="21">
        <v>160</v>
      </c>
      <c r="B160" s="28" t="s">
        <v>1369</v>
      </c>
      <c r="C160" s="28"/>
      <c r="D160" s="28" t="s">
        <v>42</v>
      </c>
      <c r="E160" s="28" t="s">
        <v>6426</v>
      </c>
      <c r="F160" s="50">
        <v>45145</v>
      </c>
      <c r="G160" s="50">
        <v>45145</v>
      </c>
      <c r="H160" s="32">
        <v>10000</v>
      </c>
      <c r="I160" s="28">
        <v>1.25</v>
      </c>
      <c r="J160" s="32">
        <v>750</v>
      </c>
      <c r="K160" s="28"/>
      <c r="L160" s="28"/>
      <c r="M160" s="28" t="s">
        <v>636</v>
      </c>
      <c r="N160" s="50">
        <v>45329</v>
      </c>
      <c r="O160" s="32">
        <v>10000</v>
      </c>
    </row>
    <row r="161" spans="1:15" x14ac:dyDescent="0.25">
      <c r="A161" s="21">
        <v>161</v>
      </c>
      <c r="B161" s="28" t="s">
        <v>1377</v>
      </c>
      <c r="C161" s="38"/>
      <c r="D161" s="28" t="s">
        <v>42</v>
      </c>
      <c r="E161" s="33" t="s">
        <v>6428</v>
      </c>
      <c r="F161" s="50">
        <v>45289</v>
      </c>
      <c r="G161" s="50">
        <v>45289</v>
      </c>
      <c r="H161" s="32">
        <v>36000</v>
      </c>
      <c r="I161" s="28">
        <v>1.25</v>
      </c>
      <c r="J161" s="57">
        <v>1350</v>
      </c>
      <c r="K161" s="28"/>
      <c r="L161" s="28"/>
      <c r="M161" s="28" t="s">
        <v>830</v>
      </c>
      <c r="N161" s="66">
        <v>45380</v>
      </c>
      <c r="O161" s="32">
        <v>36000</v>
      </c>
    </row>
    <row r="162" spans="1:15" x14ac:dyDescent="0.25">
      <c r="A162" s="21">
        <v>162</v>
      </c>
      <c r="B162" s="28" t="s">
        <v>1389</v>
      </c>
      <c r="C162" s="28"/>
      <c r="D162" s="28" t="s">
        <v>42</v>
      </c>
      <c r="E162" s="28" t="s">
        <v>6427</v>
      </c>
      <c r="F162" s="50">
        <v>45258</v>
      </c>
      <c r="G162" s="50">
        <v>45258</v>
      </c>
      <c r="H162" s="32">
        <v>20000</v>
      </c>
      <c r="I162" s="28">
        <v>1.25</v>
      </c>
      <c r="J162" s="32">
        <v>1500</v>
      </c>
      <c r="K162" s="28"/>
      <c r="L162" s="28"/>
      <c r="M162" s="28" t="s">
        <v>636</v>
      </c>
      <c r="N162" s="50">
        <v>45440</v>
      </c>
      <c r="O162" s="32">
        <v>20000</v>
      </c>
    </row>
    <row r="163" spans="1:15" x14ac:dyDescent="0.25">
      <c r="A163" s="21">
        <v>163</v>
      </c>
      <c r="B163" s="28" t="s">
        <v>1397</v>
      </c>
      <c r="C163" s="28"/>
      <c r="D163" s="28" t="s">
        <v>42</v>
      </c>
      <c r="E163" s="28" t="s">
        <v>6429</v>
      </c>
      <c r="F163" s="50">
        <v>45216</v>
      </c>
      <c r="G163" s="50">
        <v>45216</v>
      </c>
      <c r="H163" s="32">
        <v>24000</v>
      </c>
      <c r="I163" s="28">
        <v>1.25</v>
      </c>
      <c r="J163" s="32">
        <v>900</v>
      </c>
      <c r="K163" s="28"/>
      <c r="L163" s="28"/>
      <c r="M163" s="28" t="s">
        <v>830</v>
      </c>
      <c r="N163" s="50">
        <v>45308</v>
      </c>
      <c r="O163" s="32">
        <v>24000</v>
      </c>
    </row>
    <row r="164" spans="1:15" x14ac:dyDescent="0.25">
      <c r="A164" s="21">
        <v>164</v>
      </c>
      <c r="B164" s="39" t="s">
        <v>1407</v>
      </c>
      <c r="C164" s="39"/>
      <c r="D164" s="39" t="s">
        <v>634</v>
      </c>
      <c r="E164" s="39" t="s">
        <v>6408</v>
      </c>
      <c r="F164" s="55">
        <v>45289</v>
      </c>
      <c r="G164" s="55">
        <v>45289</v>
      </c>
      <c r="H164" s="56">
        <v>205038.56</v>
      </c>
      <c r="I164" s="39">
        <v>2</v>
      </c>
      <c r="J164" s="56">
        <v>1048.95</v>
      </c>
      <c r="K164" s="39"/>
      <c r="L164" s="39"/>
      <c r="M164" s="39" t="s">
        <v>3975</v>
      </c>
      <c r="N164" s="55">
        <v>45320</v>
      </c>
      <c r="O164" s="56">
        <v>205038.56</v>
      </c>
    </row>
    <row r="165" spans="1:15" x14ac:dyDescent="0.25">
      <c r="A165" s="21">
        <v>165</v>
      </c>
      <c r="B165" s="28" t="s">
        <v>1418</v>
      </c>
      <c r="C165" s="28"/>
      <c r="D165" s="28" t="s">
        <v>42</v>
      </c>
      <c r="E165" s="28" t="s">
        <v>6430</v>
      </c>
      <c r="F165" s="50">
        <v>45194</v>
      </c>
      <c r="G165" s="50">
        <v>45194</v>
      </c>
      <c r="H165" s="32">
        <v>16000</v>
      </c>
      <c r="I165" s="28">
        <v>1.25</v>
      </c>
      <c r="J165" s="32">
        <v>800</v>
      </c>
      <c r="K165" s="28"/>
      <c r="L165" s="28"/>
      <c r="M165" s="28" t="s">
        <v>835</v>
      </c>
      <c r="N165" s="50">
        <v>45316</v>
      </c>
      <c r="O165" s="32">
        <v>16000</v>
      </c>
    </row>
    <row r="166" spans="1:15" x14ac:dyDescent="0.25">
      <c r="A166" s="21">
        <v>166</v>
      </c>
      <c r="B166" s="28" t="s">
        <v>1428</v>
      </c>
      <c r="C166" s="28"/>
      <c r="D166" s="28" t="s">
        <v>42</v>
      </c>
      <c r="E166" s="28" t="s">
        <v>6431</v>
      </c>
      <c r="F166" s="50">
        <v>45216</v>
      </c>
      <c r="G166" s="50">
        <v>45216</v>
      </c>
      <c r="H166" s="32">
        <v>10000</v>
      </c>
      <c r="I166" s="28">
        <v>1.25</v>
      </c>
      <c r="J166" s="32">
        <v>750</v>
      </c>
      <c r="K166" s="28"/>
      <c r="L166" s="28"/>
      <c r="M166" s="28" t="s">
        <v>636</v>
      </c>
      <c r="N166" s="50">
        <v>45399</v>
      </c>
      <c r="O166" s="32">
        <v>10000</v>
      </c>
    </row>
    <row r="167" spans="1:15" x14ac:dyDescent="0.25">
      <c r="A167" s="21">
        <v>167</v>
      </c>
      <c r="B167" s="28" t="s">
        <v>1433</v>
      </c>
      <c r="C167" s="28"/>
      <c r="D167" s="28" t="s">
        <v>42</v>
      </c>
      <c r="E167" s="28" t="s">
        <v>6432</v>
      </c>
      <c r="F167" s="50">
        <v>45119</v>
      </c>
      <c r="G167" s="50">
        <v>45119</v>
      </c>
      <c r="H167" s="32">
        <v>15000</v>
      </c>
      <c r="I167" s="28">
        <v>1.25</v>
      </c>
      <c r="J167" s="32">
        <v>1125</v>
      </c>
      <c r="K167" s="28"/>
      <c r="L167" s="28"/>
      <c r="M167" s="28" t="s">
        <v>636</v>
      </c>
      <c r="N167" s="50">
        <v>45303</v>
      </c>
      <c r="O167" s="32">
        <v>15000</v>
      </c>
    </row>
    <row r="168" spans="1:15" x14ac:dyDescent="0.25">
      <c r="A168" s="21">
        <v>168</v>
      </c>
      <c r="B168" s="28" t="s">
        <v>1477</v>
      </c>
      <c r="C168" s="28"/>
      <c r="D168" s="28" t="s">
        <v>42</v>
      </c>
      <c r="E168" s="28" t="s">
        <v>6434</v>
      </c>
      <c r="F168" s="50">
        <v>44809</v>
      </c>
      <c r="G168" s="50">
        <v>44809</v>
      </c>
      <c r="H168" s="32">
        <v>10000</v>
      </c>
      <c r="I168" s="28">
        <v>1.25</v>
      </c>
      <c r="J168" s="32">
        <v>750</v>
      </c>
      <c r="K168" s="28"/>
      <c r="L168" s="28"/>
      <c r="M168" s="28" t="s">
        <v>636</v>
      </c>
      <c r="N168" s="50">
        <v>44990</v>
      </c>
      <c r="O168" s="32">
        <v>10000</v>
      </c>
    </row>
    <row r="169" spans="1:15" x14ac:dyDescent="0.25">
      <c r="A169" s="21">
        <v>169</v>
      </c>
      <c r="B169" s="28" t="s">
        <v>1504</v>
      </c>
      <c r="C169" s="28"/>
      <c r="D169" s="28" t="s">
        <v>42</v>
      </c>
      <c r="E169" s="28" t="s">
        <v>6435</v>
      </c>
      <c r="F169" s="50">
        <v>45096</v>
      </c>
      <c r="G169" s="50">
        <v>45096</v>
      </c>
      <c r="H169" s="32">
        <v>18000</v>
      </c>
      <c r="I169" s="28">
        <v>1.25</v>
      </c>
      <c r="J169" s="32">
        <v>1125</v>
      </c>
      <c r="K169" s="28"/>
      <c r="L169" s="28"/>
      <c r="M169" s="28" t="s">
        <v>826</v>
      </c>
      <c r="N169" s="50">
        <v>45249</v>
      </c>
      <c r="O169" s="32">
        <v>18000</v>
      </c>
    </row>
    <row r="170" spans="1:15" s="38" customFormat="1" x14ac:dyDescent="0.25">
      <c r="A170" s="31">
        <v>170</v>
      </c>
      <c r="B170" s="28" t="s">
        <v>1509</v>
      </c>
      <c r="C170" s="28"/>
      <c r="D170" s="28" t="s">
        <v>42</v>
      </c>
      <c r="E170" s="28" t="s">
        <v>6436</v>
      </c>
      <c r="F170" s="50">
        <v>44767</v>
      </c>
      <c r="G170" s="50">
        <v>44767</v>
      </c>
      <c r="H170" s="32">
        <v>10000</v>
      </c>
      <c r="I170" s="28">
        <v>1.25</v>
      </c>
      <c r="J170" s="32">
        <v>750</v>
      </c>
      <c r="K170" s="28"/>
      <c r="L170" s="28"/>
      <c r="M170" s="28" t="s">
        <v>636</v>
      </c>
      <c r="N170" s="50">
        <v>44951</v>
      </c>
      <c r="O170" s="32">
        <v>10000</v>
      </c>
    </row>
    <row r="171" spans="1:15" x14ac:dyDescent="0.25">
      <c r="A171" s="21">
        <v>171</v>
      </c>
      <c r="B171" s="28" t="s">
        <v>1512</v>
      </c>
      <c r="C171" s="28"/>
      <c r="D171" s="28" t="s">
        <v>42</v>
      </c>
      <c r="E171" s="28" t="s">
        <v>6481</v>
      </c>
      <c r="F171" s="50">
        <v>45041</v>
      </c>
      <c r="G171" s="50">
        <v>45041</v>
      </c>
      <c r="H171" s="32">
        <v>20000</v>
      </c>
      <c r="I171" s="28">
        <v>1.25</v>
      </c>
      <c r="J171" s="32">
        <v>1500</v>
      </c>
      <c r="K171" s="28"/>
      <c r="L171" s="28"/>
      <c r="M171" s="28" t="s">
        <v>636</v>
      </c>
      <c r="N171" s="50">
        <v>45224</v>
      </c>
      <c r="O171" s="32">
        <v>20000</v>
      </c>
    </row>
    <row r="172" spans="1:15" x14ac:dyDescent="0.25">
      <c r="A172" s="21">
        <v>172</v>
      </c>
      <c r="B172" s="28" t="s">
        <v>1519</v>
      </c>
      <c r="C172" s="28"/>
      <c r="D172" s="28" t="s">
        <v>42</v>
      </c>
      <c r="E172" s="28" t="s">
        <v>6437</v>
      </c>
      <c r="F172" s="50">
        <v>45114</v>
      </c>
      <c r="G172" s="50">
        <v>45114</v>
      </c>
      <c r="H172" s="32">
        <v>15000</v>
      </c>
      <c r="I172" s="28">
        <v>1.25</v>
      </c>
      <c r="J172" s="32">
        <v>1125</v>
      </c>
      <c r="K172" s="28"/>
      <c r="L172" s="28"/>
      <c r="M172" s="28" t="s">
        <v>636</v>
      </c>
      <c r="N172" s="50">
        <v>45298</v>
      </c>
      <c r="O172" s="32">
        <v>15000</v>
      </c>
    </row>
    <row r="173" spans="1:15" x14ac:dyDescent="0.25">
      <c r="A173" s="21">
        <v>173</v>
      </c>
      <c r="B173" s="28" t="s">
        <v>1522</v>
      </c>
      <c r="C173" s="28"/>
      <c r="D173" s="28" t="s">
        <v>42</v>
      </c>
      <c r="E173" s="28" t="s">
        <v>6438</v>
      </c>
      <c r="F173" s="50">
        <v>45114</v>
      </c>
      <c r="G173" s="50">
        <v>45114</v>
      </c>
      <c r="H173" s="32">
        <v>10000</v>
      </c>
      <c r="I173" s="28">
        <v>1.25</v>
      </c>
      <c r="J173" s="32">
        <v>750</v>
      </c>
      <c r="K173" s="28"/>
      <c r="L173" s="28"/>
      <c r="M173" s="28" t="s">
        <v>636</v>
      </c>
      <c r="N173" s="50">
        <v>45298</v>
      </c>
      <c r="O173" s="32">
        <v>10000</v>
      </c>
    </row>
    <row r="174" spans="1:15" x14ac:dyDescent="0.25">
      <c r="A174" s="21">
        <v>174</v>
      </c>
      <c r="B174" s="28" t="s">
        <v>1528</v>
      </c>
      <c r="C174" s="28"/>
      <c r="D174" s="28" t="s">
        <v>42</v>
      </c>
      <c r="E174" s="28" t="s">
        <v>6439</v>
      </c>
      <c r="F174" s="50">
        <v>45054</v>
      </c>
      <c r="G174" s="50">
        <v>45054</v>
      </c>
      <c r="H174" s="32">
        <v>22000</v>
      </c>
      <c r="I174" s="28">
        <v>1.25</v>
      </c>
      <c r="J174" s="32">
        <v>825</v>
      </c>
      <c r="K174" s="28"/>
      <c r="L174" s="28"/>
      <c r="M174" s="28" t="s">
        <v>830</v>
      </c>
      <c r="N174" s="50">
        <v>45146</v>
      </c>
      <c r="O174" s="32">
        <v>22000</v>
      </c>
    </row>
    <row r="175" spans="1:15" x14ac:dyDescent="0.25">
      <c r="A175" s="21">
        <v>175</v>
      </c>
      <c r="B175" s="28" t="s">
        <v>1542</v>
      </c>
      <c r="C175" s="28"/>
      <c r="D175" s="28" t="s">
        <v>42</v>
      </c>
      <c r="E175" s="28" t="s">
        <v>6440</v>
      </c>
      <c r="F175" s="50">
        <v>45219</v>
      </c>
      <c r="G175" s="50">
        <v>45219</v>
      </c>
      <c r="H175" s="32">
        <v>10000</v>
      </c>
      <c r="I175" s="28">
        <v>1.25</v>
      </c>
      <c r="J175" s="32">
        <v>750</v>
      </c>
      <c r="K175" s="28"/>
      <c r="L175" s="28"/>
      <c r="M175" s="28" t="s">
        <v>636</v>
      </c>
      <c r="N175" s="50">
        <v>45402</v>
      </c>
      <c r="O175" s="32">
        <v>10000</v>
      </c>
    </row>
    <row r="176" spans="1:15" x14ac:dyDescent="0.25">
      <c r="A176" s="21">
        <v>176</v>
      </c>
      <c r="B176" s="26" t="s">
        <v>1545</v>
      </c>
      <c r="C176" s="26"/>
      <c r="D176" s="26" t="s">
        <v>632</v>
      </c>
      <c r="E176" s="26" t="s">
        <v>6386</v>
      </c>
      <c r="F176" s="49">
        <v>44813</v>
      </c>
      <c r="G176" s="49">
        <v>44813</v>
      </c>
      <c r="H176" s="37">
        <v>20000</v>
      </c>
      <c r="I176" s="26">
        <v>2</v>
      </c>
      <c r="J176" s="37">
        <v>800</v>
      </c>
      <c r="K176" s="26"/>
      <c r="L176" s="26"/>
      <c r="M176" s="26" t="s">
        <v>846</v>
      </c>
      <c r="N176" s="49">
        <v>44874</v>
      </c>
      <c r="O176" s="37">
        <v>11900</v>
      </c>
    </row>
    <row r="177" spans="1:15" x14ac:dyDescent="0.25">
      <c r="A177" s="21">
        <v>177</v>
      </c>
      <c r="B177" s="28" t="s">
        <v>1550</v>
      </c>
      <c r="C177" s="28"/>
      <c r="D177" s="28" t="s">
        <v>42</v>
      </c>
      <c r="E177" s="28" t="s">
        <v>6441</v>
      </c>
      <c r="F177" s="50">
        <v>44894</v>
      </c>
      <c r="G177" s="50">
        <v>44894</v>
      </c>
      <c r="H177" s="32">
        <v>23000</v>
      </c>
      <c r="I177" s="28">
        <v>1.25</v>
      </c>
      <c r="J177" s="32">
        <v>862.5</v>
      </c>
      <c r="K177" s="28"/>
      <c r="L177" s="28"/>
      <c r="M177" s="28" t="s">
        <v>830</v>
      </c>
      <c r="N177" s="50" t="s">
        <v>7080</v>
      </c>
      <c r="O177" s="32">
        <v>23000</v>
      </c>
    </row>
    <row r="178" spans="1:15" x14ac:dyDescent="0.25">
      <c r="A178" s="21">
        <v>178</v>
      </c>
      <c r="B178" s="28" t="s">
        <v>1555</v>
      </c>
      <c r="C178" s="28"/>
      <c r="D178" s="28" t="s">
        <v>42</v>
      </c>
      <c r="E178" s="28" t="s">
        <v>6442</v>
      </c>
      <c r="F178" s="50">
        <v>45168</v>
      </c>
      <c r="G178" s="50">
        <v>45168</v>
      </c>
      <c r="H178" s="32">
        <v>10000</v>
      </c>
      <c r="I178" s="28">
        <v>1.25</v>
      </c>
      <c r="J178" s="32">
        <v>500</v>
      </c>
      <c r="K178" s="28"/>
      <c r="L178" s="28"/>
      <c r="M178" s="28" t="s">
        <v>835</v>
      </c>
      <c r="N178" s="50">
        <v>45290</v>
      </c>
      <c r="O178" s="32">
        <v>10000</v>
      </c>
    </row>
    <row r="179" spans="1:15" x14ac:dyDescent="0.25">
      <c r="A179" s="21">
        <v>179</v>
      </c>
      <c r="B179" s="28" t="s">
        <v>1558</v>
      </c>
      <c r="C179" s="28"/>
      <c r="D179" s="28" t="s">
        <v>42</v>
      </c>
      <c r="E179" s="28" t="s">
        <v>6443</v>
      </c>
      <c r="F179" s="50">
        <v>45168</v>
      </c>
      <c r="G179" s="50">
        <v>45168</v>
      </c>
      <c r="H179" s="32">
        <v>10000</v>
      </c>
      <c r="I179" s="28">
        <v>1.25</v>
      </c>
      <c r="J179" s="32">
        <v>500</v>
      </c>
      <c r="K179" s="28"/>
      <c r="L179" s="28"/>
      <c r="M179" s="28" t="s">
        <v>835</v>
      </c>
      <c r="N179" s="50">
        <v>45290</v>
      </c>
      <c r="O179" s="32">
        <v>10000</v>
      </c>
    </row>
    <row r="180" spans="1:15" x14ac:dyDescent="0.25">
      <c r="A180" s="34">
        <v>180</v>
      </c>
      <c r="B180" s="23" t="s">
        <v>1570</v>
      </c>
      <c r="C180" s="23"/>
      <c r="D180" s="23" t="s">
        <v>6298</v>
      </c>
      <c r="E180" s="23" t="s">
        <v>6444</v>
      </c>
      <c r="F180" s="51">
        <v>45288</v>
      </c>
      <c r="G180" s="51">
        <v>45288</v>
      </c>
      <c r="H180" s="24">
        <v>556000</v>
      </c>
      <c r="I180" s="23">
        <v>2</v>
      </c>
      <c r="J180" s="24">
        <v>33360</v>
      </c>
      <c r="K180" s="23"/>
      <c r="L180" s="23"/>
      <c r="M180" s="23" t="s">
        <v>830</v>
      </c>
      <c r="N180" s="51">
        <v>45379</v>
      </c>
      <c r="O180" s="24">
        <v>556000</v>
      </c>
    </row>
    <row r="181" spans="1:15" x14ac:dyDescent="0.25">
      <c r="A181" s="34">
        <v>181</v>
      </c>
      <c r="B181" s="23" t="s">
        <v>1573</v>
      </c>
      <c r="C181" s="28"/>
      <c r="D181" s="23" t="s">
        <v>6298</v>
      </c>
      <c r="E181" s="23" t="s">
        <v>6445</v>
      </c>
      <c r="F181" s="51">
        <v>45289</v>
      </c>
      <c r="G181" s="51">
        <v>45289</v>
      </c>
      <c r="H181" s="24">
        <v>500000</v>
      </c>
      <c r="I181" s="23">
        <v>2</v>
      </c>
      <c r="J181" s="24">
        <v>30000</v>
      </c>
      <c r="K181" s="23"/>
      <c r="L181" s="23"/>
      <c r="M181" s="23" t="s">
        <v>830</v>
      </c>
      <c r="N181" s="51">
        <v>45380</v>
      </c>
      <c r="O181" s="24">
        <v>500000</v>
      </c>
    </row>
    <row r="182" spans="1:15" x14ac:dyDescent="0.25">
      <c r="A182" s="59">
        <v>182</v>
      </c>
      <c r="B182" s="28" t="s">
        <v>1579</v>
      </c>
      <c r="C182" s="28"/>
      <c r="D182" s="28" t="s">
        <v>42</v>
      </c>
      <c r="E182" s="28" t="s">
        <v>6446</v>
      </c>
      <c r="F182" s="50">
        <v>44699</v>
      </c>
      <c r="G182" s="50">
        <v>44699</v>
      </c>
      <c r="H182" s="32">
        <v>449000</v>
      </c>
      <c r="I182" s="28">
        <v>1.25</v>
      </c>
      <c r="J182" s="32">
        <v>16837.5</v>
      </c>
      <c r="K182" s="28"/>
      <c r="L182" s="28"/>
      <c r="M182" s="28" t="s">
        <v>830</v>
      </c>
      <c r="N182" s="50">
        <v>44791</v>
      </c>
      <c r="O182" s="32">
        <v>236000</v>
      </c>
    </row>
    <row r="183" spans="1:15" x14ac:dyDescent="0.25">
      <c r="A183" s="59">
        <v>183</v>
      </c>
      <c r="B183" s="28" t="s">
        <v>1582</v>
      </c>
      <c r="C183" s="28"/>
      <c r="D183" s="28" t="s">
        <v>42</v>
      </c>
      <c r="E183" s="28" t="s">
        <v>6387</v>
      </c>
      <c r="F183" s="50">
        <v>45156</v>
      </c>
      <c r="G183" s="50">
        <v>45156</v>
      </c>
      <c r="H183" s="32">
        <v>15000</v>
      </c>
      <c r="I183" s="28">
        <v>1.25</v>
      </c>
      <c r="J183" s="32">
        <v>1125</v>
      </c>
      <c r="K183" s="28"/>
      <c r="L183" s="28"/>
      <c r="M183" s="28" t="s">
        <v>636</v>
      </c>
      <c r="N183" s="50">
        <v>45340</v>
      </c>
      <c r="O183" s="32">
        <v>15000</v>
      </c>
    </row>
    <row r="184" spans="1:15" x14ac:dyDescent="0.25">
      <c r="A184" s="59">
        <v>184</v>
      </c>
      <c r="B184" s="28" t="s">
        <v>1585</v>
      </c>
      <c r="C184" s="28"/>
      <c r="D184" s="28" t="s">
        <v>42</v>
      </c>
      <c r="E184" s="28" t="s">
        <v>6447</v>
      </c>
      <c r="F184" s="50">
        <v>45272</v>
      </c>
      <c r="G184" s="50">
        <v>45272</v>
      </c>
      <c r="H184" s="32">
        <v>10000</v>
      </c>
      <c r="I184" s="28">
        <v>1.25</v>
      </c>
      <c r="J184" s="32">
        <v>750</v>
      </c>
      <c r="K184" s="28"/>
      <c r="L184" s="28"/>
      <c r="M184" s="28" t="s">
        <v>636</v>
      </c>
      <c r="N184" s="50">
        <v>45455</v>
      </c>
      <c r="O184" s="32">
        <v>10000</v>
      </c>
    </row>
    <row r="185" spans="1:15" x14ac:dyDescent="0.25">
      <c r="A185" s="59">
        <v>185</v>
      </c>
      <c r="B185" s="28" t="s">
        <v>1588</v>
      </c>
      <c r="C185" s="28"/>
      <c r="D185" s="28" t="s">
        <v>42</v>
      </c>
      <c r="E185" s="28" t="s">
        <v>6450</v>
      </c>
      <c r="F185" s="50">
        <v>45110</v>
      </c>
      <c r="G185" s="50">
        <v>45110</v>
      </c>
      <c r="H185" s="32">
        <v>20000</v>
      </c>
      <c r="I185" s="28">
        <v>1.25</v>
      </c>
      <c r="J185" s="32">
        <v>1500</v>
      </c>
      <c r="K185" s="28"/>
      <c r="L185" s="28"/>
      <c r="M185" s="28" t="s">
        <v>636</v>
      </c>
      <c r="N185" s="50">
        <v>45294</v>
      </c>
      <c r="O185" s="32">
        <v>20000</v>
      </c>
    </row>
    <row r="186" spans="1:15" x14ac:dyDescent="0.25">
      <c r="A186" s="59">
        <v>186</v>
      </c>
      <c r="B186" s="26" t="s">
        <v>1592</v>
      </c>
      <c r="C186" s="26"/>
      <c r="D186" s="26" t="s">
        <v>632</v>
      </c>
      <c r="E186" s="26" t="s">
        <v>6452</v>
      </c>
      <c r="F186" s="49">
        <v>45258</v>
      </c>
      <c r="G186" s="49">
        <v>45258</v>
      </c>
      <c r="H186" s="37">
        <v>100000</v>
      </c>
      <c r="I186" s="26">
        <v>2</v>
      </c>
      <c r="J186" s="37">
        <v>6000</v>
      </c>
      <c r="K186" s="26"/>
      <c r="L186" s="26"/>
      <c r="M186" s="26" t="s">
        <v>830</v>
      </c>
      <c r="N186" s="49">
        <v>45350</v>
      </c>
      <c r="O186" s="37">
        <v>100000</v>
      </c>
    </row>
    <row r="187" spans="1:15" s="35" customFormat="1" x14ac:dyDescent="0.25">
      <c r="A187" s="31">
        <v>187</v>
      </c>
      <c r="B187" s="28" t="s">
        <v>1596</v>
      </c>
      <c r="C187" s="28"/>
      <c r="D187" s="28" t="s">
        <v>42</v>
      </c>
      <c r="E187" s="28" t="s">
        <v>6451</v>
      </c>
      <c r="F187" s="50">
        <v>45274</v>
      </c>
      <c r="G187" s="50">
        <v>45274</v>
      </c>
      <c r="H187" s="32">
        <v>10000</v>
      </c>
      <c r="I187" s="28">
        <v>1.25</v>
      </c>
      <c r="J187" s="32">
        <v>750</v>
      </c>
      <c r="K187" s="28"/>
      <c r="L187" s="28"/>
      <c r="M187" s="28" t="s">
        <v>636</v>
      </c>
      <c r="N187" s="50">
        <v>45457</v>
      </c>
      <c r="O187" s="32">
        <v>10000</v>
      </c>
    </row>
    <row r="188" spans="1:15" s="35" customFormat="1" x14ac:dyDescent="0.25">
      <c r="A188" s="60">
        <v>188</v>
      </c>
      <c r="B188" s="28" t="s">
        <v>1599</v>
      </c>
      <c r="C188" s="28"/>
      <c r="D188" s="28" t="s">
        <v>42</v>
      </c>
      <c r="E188" s="28" t="s">
        <v>6453</v>
      </c>
      <c r="F188" s="50">
        <v>45274</v>
      </c>
      <c r="G188" s="50">
        <v>45274</v>
      </c>
      <c r="H188" s="32">
        <v>10000</v>
      </c>
      <c r="I188" s="28">
        <v>1.25</v>
      </c>
      <c r="J188" s="32">
        <v>750</v>
      </c>
      <c r="K188" s="28"/>
      <c r="L188" s="28"/>
      <c r="M188" s="28" t="s">
        <v>636</v>
      </c>
      <c r="N188" s="50">
        <v>45457</v>
      </c>
      <c r="O188" s="32">
        <v>10000</v>
      </c>
    </row>
    <row r="189" spans="1:15" s="35" customFormat="1" x14ac:dyDescent="0.25">
      <c r="A189" s="60">
        <v>189</v>
      </c>
      <c r="B189" s="28" t="s">
        <v>1601</v>
      </c>
      <c r="C189" s="28"/>
      <c r="D189" s="28" t="s">
        <v>42</v>
      </c>
      <c r="E189" s="28" t="s">
        <v>6454</v>
      </c>
      <c r="F189" s="50">
        <v>45261</v>
      </c>
      <c r="G189" s="50">
        <v>45261</v>
      </c>
      <c r="H189" s="32">
        <v>15000</v>
      </c>
      <c r="I189" s="28">
        <v>1.25</v>
      </c>
      <c r="J189" s="32">
        <v>1125</v>
      </c>
      <c r="K189" s="28"/>
      <c r="L189" s="28"/>
      <c r="M189" s="28" t="s">
        <v>636</v>
      </c>
      <c r="N189" s="50">
        <v>45444</v>
      </c>
      <c r="O189" s="32">
        <v>15000</v>
      </c>
    </row>
    <row r="190" spans="1:15" x14ac:dyDescent="0.25">
      <c r="A190" s="59">
        <v>190</v>
      </c>
      <c r="B190" s="28" t="s">
        <v>1605</v>
      </c>
      <c r="C190" s="28"/>
      <c r="D190" s="28" t="s">
        <v>42</v>
      </c>
      <c r="E190" s="28" t="s">
        <v>6455</v>
      </c>
      <c r="F190" s="50">
        <v>45250</v>
      </c>
      <c r="G190" s="50">
        <v>45250</v>
      </c>
      <c r="H190" s="32">
        <v>10000</v>
      </c>
      <c r="I190" s="28">
        <v>1.25</v>
      </c>
      <c r="J190" s="32">
        <v>750</v>
      </c>
      <c r="K190" s="28"/>
      <c r="L190" s="28"/>
      <c r="M190" s="28" t="s">
        <v>636</v>
      </c>
      <c r="N190" s="50">
        <v>45432</v>
      </c>
      <c r="O190" s="32">
        <v>10000</v>
      </c>
    </row>
    <row r="191" spans="1:15" s="33" customFormat="1" x14ac:dyDescent="0.25">
      <c r="A191" s="31">
        <v>191</v>
      </c>
      <c r="B191" s="28" t="s">
        <v>1613</v>
      </c>
      <c r="C191" s="28"/>
      <c r="D191" s="28" t="s">
        <v>42</v>
      </c>
      <c r="E191" s="28" t="s">
        <v>6880</v>
      </c>
      <c r="F191" s="50">
        <v>44993</v>
      </c>
      <c r="G191" s="50">
        <v>44993</v>
      </c>
      <c r="H191" s="32">
        <v>9350</v>
      </c>
      <c r="I191" s="28">
        <v>1.25</v>
      </c>
      <c r="J191" s="32">
        <v>350.63</v>
      </c>
      <c r="K191" s="28"/>
      <c r="L191" s="28"/>
      <c r="M191" s="28" t="s">
        <v>830</v>
      </c>
      <c r="N191" s="50">
        <v>45085</v>
      </c>
      <c r="O191" s="32">
        <v>9350</v>
      </c>
    </row>
    <row r="192" spans="1:15" s="33" customFormat="1" x14ac:dyDescent="0.25">
      <c r="A192" s="31">
        <v>192</v>
      </c>
      <c r="B192" s="28" t="s">
        <v>1615</v>
      </c>
      <c r="C192" s="28"/>
      <c r="D192" s="28" t="s">
        <v>42</v>
      </c>
      <c r="E192" s="28" t="s">
        <v>6457</v>
      </c>
      <c r="F192" s="50">
        <v>45097</v>
      </c>
      <c r="G192" s="50">
        <v>45097</v>
      </c>
      <c r="H192" s="32">
        <v>12000</v>
      </c>
      <c r="I192" s="28">
        <v>1.25</v>
      </c>
      <c r="J192" s="32">
        <v>450</v>
      </c>
      <c r="K192" s="28"/>
      <c r="L192" s="28"/>
      <c r="M192" s="28" t="s">
        <v>830</v>
      </c>
      <c r="N192" s="50">
        <v>45189</v>
      </c>
      <c r="O192" s="32">
        <v>12000</v>
      </c>
    </row>
    <row r="193" spans="1:15" s="33" customFormat="1" x14ac:dyDescent="0.25">
      <c r="A193" s="31">
        <v>193</v>
      </c>
      <c r="B193" s="28" t="s">
        <v>1618</v>
      </c>
      <c r="C193" s="28"/>
      <c r="D193" s="28" t="s">
        <v>42</v>
      </c>
      <c r="E193" s="28" t="s">
        <v>6456</v>
      </c>
      <c r="F193" s="50">
        <v>45097</v>
      </c>
      <c r="G193" s="50">
        <v>45097</v>
      </c>
      <c r="H193" s="32">
        <v>10000</v>
      </c>
      <c r="I193" s="28">
        <v>1.25</v>
      </c>
      <c r="J193" s="32">
        <v>750</v>
      </c>
      <c r="K193" s="28"/>
      <c r="L193" s="28"/>
      <c r="M193" s="28" t="s">
        <v>636</v>
      </c>
      <c r="N193" s="50">
        <v>45280</v>
      </c>
      <c r="O193" s="32">
        <v>10000</v>
      </c>
    </row>
    <row r="194" spans="1:15" s="33" customFormat="1" x14ac:dyDescent="0.25">
      <c r="A194" s="31">
        <v>194</v>
      </c>
      <c r="B194" s="28" t="s">
        <v>1621</v>
      </c>
      <c r="C194" s="28"/>
      <c r="D194" s="28" t="s">
        <v>42</v>
      </c>
      <c r="E194" s="28" t="s">
        <v>6458</v>
      </c>
      <c r="F194" s="50">
        <v>45260</v>
      </c>
      <c r="G194" s="50">
        <v>45260</v>
      </c>
      <c r="H194" s="32">
        <v>10000</v>
      </c>
      <c r="I194" s="28">
        <v>1.25</v>
      </c>
      <c r="J194" s="32">
        <v>750</v>
      </c>
      <c r="K194" s="28"/>
      <c r="L194" s="28"/>
      <c r="M194" s="28" t="s">
        <v>636</v>
      </c>
      <c r="N194" s="50">
        <v>45442</v>
      </c>
      <c r="O194" s="32">
        <v>10000</v>
      </c>
    </row>
    <row r="195" spans="1:15" s="33" customFormat="1" x14ac:dyDescent="0.25">
      <c r="A195" s="31">
        <v>195</v>
      </c>
      <c r="B195" s="28" t="s">
        <v>1650</v>
      </c>
      <c r="C195" s="28"/>
      <c r="D195" s="28" t="s">
        <v>42</v>
      </c>
      <c r="E195" s="28" t="s">
        <v>6459</v>
      </c>
      <c r="F195" s="50">
        <v>44938</v>
      </c>
      <c r="G195" s="50">
        <v>44938</v>
      </c>
      <c r="H195" s="32">
        <v>10000</v>
      </c>
      <c r="I195" s="28">
        <v>1.25</v>
      </c>
      <c r="J195" s="32">
        <v>750</v>
      </c>
      <c r="K195" s="28"/>
      <c r="L195" s="28"/>
      <c r="M195" s="58" t="s">
        <v>636</v>
      </c>
      <c r="N195" s="50">
        <v>45119</v>
      </c>
      <c r="O195" s="32">
        <v>10000</v>
      </c>
    </row>
    <row r="196" spans="1:15" s="33" customFormat="1" x14ac:dyDescent="0.25">
      <c r="A196" s="31">
        <v>196</v>
      </c>
      <c r="B196" s="28" t="s">
        <v>1657</v>
      </c>
      <c r="C196" s="28"/>
      <c r="D196" s="28" t="s">
        <v>42</v>
      </c>
      <c r="E196" s="28" t="s">
        <v>6461</v>
      </c>
      <c r="F196" s="50">
        <v>45208</v>
      </c>
      <c r="G196" s="50">
        <v>45208</v>
      </c>
      <c r="H196" s="32">
        <v>60000</v>
      </c>
      <c r="I196" s="28">
        <v>1.25</v>
      </c>
      <c r="J196" s="32">
        <v>2250</v>
      </c>
      <c r="K196" s="28"/>
      <c r="L196" s="28"/>
      <c r="M196" s="28" t="s">
        <v>830</v>
      </c>
      <c r="N196" s="50">
        <v>45300</v>
      </c>
      <c r="O196" s="32">
        <v>60000</v>
      </c>
    </row>
    <row r="197" spans="1:15" s="33" customFormat="1" x14ac:dyDescent="0.25">
      <c r="A197" s="31">
        <v>197</v>
      </c>
      <c r="B197" s="28" t="s">
        <v>1677</v>
      </c>
      <c r="C197" s="28"/>
      <c r="D197" s="28" t="s">
        <v>42</v>
      </c>
      <c r="E197" s="28" t="s">
        <v>6388</v>
      </c>
      <c r="F197" s="50">
        <v>45210</v>
      </c>
      <c r="G197" s="50">
        <v>45210</v>
      </c>
      <c r="H197" s="32">
        <v>100000</v>
      </c>
      <c r="I197" s="28">
        <v>1.25</v>
      </c>
      <c r="J197" s="32">
        <v>7500</v>
      </c>
      <c r="K197" s="28"/>
      <c r="L197" s="28"/>
      <c r="M197" s="28" t="s">
        <v>636</v>
      </c>
      <c r="N197" s="50">
        <v>45393</v>
      </c>
      <c r="O197" s="32">
        <v>100000</v>
      </c>
    </row>
    <row r="198" spans="1:15" s="33" customFormat="1" x14ac:dyDescent="0.25">
      <c r="A198" s="31">
        <v>198</v>
      </c>
      <c r="B198" s="28" t="s">
        <v>1697</v>
      </c>
      <c r="C198" s="28"/>
      <c r="D198" s="28" t="s">
        <v>42</v>
      </c>
      <c r="E198" s="28" t="s">
        <v>6462</v>
      </c>
      <c r="F198" s="50">
        <v>44985</v>
      </c>
      <c r="G198" s="50">
        <v>44985</v>
      </c>
      <c r="H198" s="32">
        <v>10000</v>
      </c>
      <c r="I198" s="28">
        <v>1.25</v>
      </c>
      <c r="J198" s="32">
        <v>375</v>
      </c>
      <c r="K198" s="28"/>
      <c r="L198" s="28"/>
      <c r="M198" s="28" t="s">
        <v>830</v>
      </c>
      <c r="N198" s="50">
        <v>45074</v>
      </c>
      <c r="O198" s="32">
        <v>10000</v>
      </c>
    </row>
    <row r="199" spans="1:15" s="33" customFormat="1" x14ac:dyDescent="0.25">
      <c r="A199" s="31">
        <v>199</v>
      </c>
      <c r="B199" s="28" t="s">
        <v>1706</v>
      </c>
      <c r="C199" s="28"/>
      <c r="D199" s="28" t="s">
        <v>42</v>
      </c>
      <c r="E199" s="28" t="s">
        <v>6464</v>
      </c>
      <c r="F199" s="50">
        <v>44826</v>
      </c>
      <c r="G199" s="50">
        <v>44826</v>
      </c>
      <c r="H199" s="32">
        <v>9600</v>
      </c>
      <c r="I199" s="28">
        <v>1.25</v>
      </c>
      <c r="J199" s="32">
        <v>720</v>
      </c>
      <c r="K199" s="28"/>
      <c r="L199" s="28"/>
      <c r="M199" s="28" t="s">
        <v>636</v>
      </c>
      <c r="N199" s="50">
        <v>45007</v>
      </c>
      <c r="O199" s="32">
        <v>9600</v>
      </c>
    </row>
    <row r="200" spans="1:15" s="33" customFormat="1" x14ac:dyDescent="0.25">
      <c r="A200" s="31">
        <v>200</v>
      </c>
      <c r="B200" s="28" t="s">
        <v>1710</v>
      </c>
      <c r="C200" s="28"/>
      <c r="D200" s="28" t="s">
        <v>42</v>
      </c>
      <c r="E200" s="28" t="s">
        <v>6463</v>
      </c>
      <c r="F200" s="50">
        <v>45140</v>
      </c>
      <c r="G200" s="50">
        <v>45140</v>
      </c>
      <c r="H200" s="32">
        <v>15000</v>
      </c>
      <c r="I200" s="28">
        <v>1.25</v>
      </c>
      <c r="J200" s="32">
        <v>562.5</v>
      </c>
      <c r="K200" s="28"/>
      <c r="L200" s="28"/>
      <c r="M200" s="28" t="s">
        <v>830</v>
      </c>
      <c r="N200" s="50">
        <v>45232</v>
      </c>
      <c r="O200" s="32">
        <v>15000</v>
      </c>
    </row>
    <row r="201" spans="1:15" s="33" customFormat="1" x14ac:dyDescent="0.25">
      <c r="A201" s="31">
        <v>201</v>
      </c>
      <c r="B201" s="28" t="s">
        <v>1719</v>
      </c>
      <c r="C201" s="28"/>
      <c r="D201" s="28" t="s">
        <v>42</v>
      </c>
      <c r="E201" s="28" t="s">
        <v>6465</v>
      </c>
      <c r="F201" s="50">
        <v>45191</v>
      </c>
      <c r="G201" s="50">
        <v>45191</v>
      </c>
      <c r="H201" s="32">
        <v>10000</v>
      </c>
      <c r="I201" s="28">
        <v>1.25</v>
      </c>
      <c r="J201" s="32">
        <v>375</v>
      </c>
      <c r="K201" s="28"/>
      <c r="L201" s="28"/>
      <c r="M201" s="28" t="s">
        <v>830</v>
      </c>
      <c r="N201" s="50">
        <v>45282</v>
      </c>
      <c r="O201" s="32">
        <v>10000</v>
      </c>
    </row>
    <row r="202" spans="1:15" s="33" customFormat="1" x14ac:dyDescent="0.25">
      <c r="A202" s="31">
        <v>202</v>
      </c>
      <c r="B202" s="28" t="s">
        <v>1722</v>
      </c>
      <c r="C202" s="28"/>
      <c r="D202" s="28" t="s">
        <v>42</v>
      </c>
      <c r="E202" s="28" t="s">
        <v>6466</v>
      </c>
      <c r="F202" s="50">
        <v>44937</v>
      </c>
      <c r="G202" s="50">
        <v>44937</v>
      </c>
      <c r="H202" s="32">
        <v>10000</v>
      </c>
      <c r="I202" s="28">
        <v>1.25</v>
      </c>
      <c r="J202" s="32">
        <v>750</v>
      </c>
      <c r="K202" s="28"/>
      <c r="L202" s="28"/>
      <c r="M202" s="28" t="s">
        <v>636</v>
      </c>
      <c r="N202" s="50">
        <v>45118</v>
      </c>
      <c r="O202" s="32">
        <v>10000</v>
      </c>
    </row>
    <row r="203" spans="1:15" s="33" customFormat="1" x14ac:dyDescent="0.25">
      <c r="A203" s="31">
        <v>203</v>
      </c>
      <c r="B203" s="28" t="s">
        <v>1727</v>
      </c>
      <c r="C203" s="28"/>
      <c r="D203" s="28" t="s">
        <v>42</v>
      </c>
      <c r="E203" s="28" t="s">
        <v>6467</v>
      </c>
      <c r="F203" s="50">
        <v>45289</v>
      </c>
      <c r="G203" s="50">
        <v>45289</v>
      </c>
      <c r="H203" s="32">
        <v>25000</v>
      </c>
      <c r="I203" s="28">
        <v>1.25</v>
      </c>
      <c r="J203" s="32">
        <v>937.5</v>
      </c>
      <c r="K203" s="28"/>
      <c r="L203" s="28"/>
      <c r="M203" s="28" t="s">
        <v>830</v>
      </c>
      <c r="N203" s="50">
        <v>45380</v>
      </c>
      <c r="O203" s="32">
        <v>25000</v>
      </c>
    </row>
    <row r="204" spans="1:15" s="33" customFormat="1" x14ac:dyDescent="0.25">
      <c r="A204" s="31">
        <v>204</v>
      </c>
      <c r="B204" s="28" t="s">
        <v>1731</v>
      </c>
      <c r="C204" s="28"/>
      <c r="D204" s="28" t="s">
        <v>42</v>
      </c>
      <c r="E204" s="28" t="s">
        <v>6468</v>
      </c>
      <c r="F204" s="50">
        <v>45219</v>
      </c>
      <c r="G204" s="50">
        <v>45219</v>
      </c>
      <c r="H204" s="32">
        <v>15000</v>
      </c>
      <c r="I204" s="28">
        <v>1.25</v>
      </c>
      <c r="J204" s="32">
        <v>1125</v>
      </c>
      <c r="K204" s="28"/>
      <c r="L204" s="28"/>
      <c r="M204" s="28" t="s">
        <v>636</v>
      </c>
      <c r="N204" s="50">
        <v>45402</v>
      </c>
      <c r="O204" s="32">
        <v>15000</v>
      </c>
    </row>
    <row r="205" spans="1:15" s="33" customFormat="1" x14ac:dyDescent="0.25">
      <c r="A205" s="31">
        <v>205</v>
      </c>
      <c r="B205" s="28" t="s">
        <v>1742</v>
      </c>
      <c r="C205" s="28"/>
      <c r="D205" s="28" t="s">
        <v>42</v>
      </c>
      <c r="E205" s="28" t="s">
        <v>6469</v>
      </c>
      <c r="F205" s="50">
        <v>45246</v>
      </c>
      <c r="G205" s="50">
        <v>45246</v>
      </c>
      <c r="H205" s="32">
        <v>28000</v>
      </c>
      <c r="I205" s="28">
        <v>1.25</v>
      </c>
      <c r="J205" s="32">
        <v>1050</v>
      </c>
      <c r="K205" s="28"/>
      <c r="L205" s="28"/>
      <c r="M205" s="28" t="s">
        <v>830</v>
      </c>
      <c r="N205" s="50">
        <v>45338</v>
      </c>
      <c r="O205" s="32">
        <v>28000</v>
      </c>
    </row>
    <row r="206" spans="1:15" s="33" customFormat="1" x14ac:dyDescent="0.25">
      <c r="A206" s="31">
        <v>206</v>
      </c>
      <c r="B206" s="28" t="s">
        <v>1749</v>
      </c>
      <c r="C206" s="28"/>
      <c r="D206" s="28" t="s">
        <v>42</v>
      </c>
      <c r="E206" s="28" t="s">
        <v>6470</v>
      </c>
      <c r="F206" s="50">
        <v>45177</v>
      </c>
      <c r="G206" s="50">
        <v>45177</v>
      </c>
      <c r="H206" s="32">
        <v>15000</v>
      </c>
      <c r="I206" s="28">
        <v>1.25</v>
      </c>
      <c r="J206" s="32">
        <v>1125</v>
      </c>
      <c r="K206" s="28"/>
      <c r="L206" s="28"/>
      <c r="M206" s="28" t="s">
        <v>636</v>
      </c>
      <c r="N206" s="50">
        <v>45359</v>
      </c>
      <c r="O206" s="32">
        <v>15000</v>
      </c>
    </row>
    <row r="207" spans="1:15" s="33" customFormat="1" x14ac:dyDescent="0.25">
      <c r="A207" s="31">
        <v>207</v>
      </c>
      <c r="B207" s="28" t="s">
        <v>1752</v>
      </c>
      <c r="C207" s="28"/>
      <c r="D207" s="28" t="s">
        <v>42</v>
      </c>
      <c r="E207" s="28" t="s">
        <v>6471</v>
      </c>
      <c r="F207" s="50">
        <v>45177</v>
      </c>
      <c r="G207" s="50">
        <v>45177</v>
      </c>
      <c r="H207" s="32">
        <v>15000</v>
      </c>
      <c r="I207" s="28">
        <v>1.25</v>
      </c>
      <c r="J207" s="32">
        <v>1125</v>
      </c>
      <c r="K207" s="28"/>
      <c r="L207" s="28"/>
      <c r="M207" s="28" t="s">
        <v>636</v>
      </c>
      <c r="N207" s="50">
        <v>45359</v>
      </c>
      <c r="O207" s="32">
        <v>15000</v>
      </c>
    </row>
    <row r="208" spans="1:15" s="33" customFormat="1" x14ac:dyDescent="0.25">
      <c r="A208" s="31">
        <v>208</v>
      </c>
      <c r="B208" s="28" t="s">
        <v>1755</v>
      </c>
      <c r="C208" s="28"/>
      <c r="D208" s="28" t="s">
        <v>42</v>
      </c>
      <c r="E208" s="28" t="s">
        <v>6470</v>
      </c>
      <c r="F208" s="50">
        <v>45177</v>
      </c>
      <c r="G208" s="50">
        <v>45177</v>
      </c>
      <c r="H208" s="32">
        <v>15000</v>
      </c>
      <c r="I208" s="28">
        <v>1.25</v>
      </c>
      <c r="J208" s="32">
        <v>1125</v>
      </c>
      <c r="K208" s="28"/>
      <c r="L208" s="28"/>
      <c r="M208" s="28" t="s">
        <v>636</v>
      </c>
      <c r="N208" s="50">
        <v>45359</v>
      </c>
      <c r="O208" s="32">
        <v>15000</v>
      </c>
    </row>
    <row r="209" spans="1:15" s="33" customFormat="1" x14ac:dyDescent="0.25">
      <c r="A209" s="31">
        <v>209</v>
      </c>
      <c r="B209" s="28" t="s">
        <v>1762</v>
      </c>
      <c r="C209" s="28"/>
      <c r="D209" s="28" t="s">
        <v>42</v>
      </c>
      <c r="E209" s="28" t="s">
        <v>6472</v>
      </c>
      <c r="F209" s="50">
        <v>44715</v>
      </c>
      <c r="G209" s="50">
        <v>44715</v>
      </c>
      <c r="H209" s="32">
        <v>10000</v>
      </c>
      <c r="I209" s="28">
        <v>1.25</v>
      </c>
      <c r="J209" s="32">
        <v>750</v>
      </c>
      <c r="K209" s="28"/>
      <c r="L209" s="28"/>
      <c r="M209" s="28" t="s">
        <v>636</v>
      </c>
      <c r="N209" s="50">
        <v>44898</v>
      </c>
      <c r="O209" s="32">
        <v>10000</v>
      </c>
    </row>
    <row r="210" spans="1:15" s="33" customFormat="1" x14ac:dyDescent="0.25">
      <c r="A210" s="31">
        <v>210</v>
      </c>
      <c r="B210" s="28" t="s">
        <v>1764</v>
      </c>
      <c r="D210" s="28" t="s">
        <v>42</v>
      </c>
      <c r="E210" s="28" t="s">
        <v>6473</v>
      </c>
      <c r="F210" s="50">
        <v>45218</v>
      </c>
      <c r="G210" s="50">
        <v>45218</v>
      </c>
      <c r="H210" s="32">
        <v>20000</v>
      </c>
      <c r="I210" s="28">
        <v>1.25</v>
      </c>
      <c r="J210" s="32">
        <v>750</v>
      </c>
      <c r="K210" s="28"/>
      <c r="L210" s="28"/>
      <c r="M210" s="28" t="s">
        <v>830</v>
      </c>
      <c r="N210" s="50">
        <v>45310</v>
      </c>
      <c r="O210" s="32">
        <v>20000</v>
      </c>
    </row>
    <row r="211" spans="1:15" x14ac:dyDescent="0.25">
      <c r="A211" s="21">
        <v>211</v>
      </c>
      <c r="B211" s="26" t="s">
        <v>1774</v>
      </c>
      <c r="C211" s="26"/>
      <c r="D211" s="26" t="s">
        <v>632</v>
      </c>
      <c r="E211" s="26" t="s">
        <v>6484</v>
      </c>
      <c r="F211" s="49">
        <v>45246</v>
      </c>
      <c r="G211" s="49">
        <v>45246</v>
      </c>
      <c r="H211" s="37">
        <v>100000</v>
      </c>
      <c r="I211" s="26">
        <v>2</v>
      </c>
      <c r="J211" s="37">
        <v>6000</v>
      </c>
      <c r="K211" s="26"/>
      <c r="L211" s="26"/>
      <c r="M211" s="26" t="s">
        <v>830</v>
      </c>
      <c r="N211" s="49">
        <v>45338</v>
      </c>
      <c r="O211" s="37">
        <v>100000</v>
      </c>
    </row>
    <row r="212" spans="1:15" s="33" customFormat="1" x14ac:dyDescent="0.25">
      <c r="A212" s="31">
        <v>212</v>
      </c>
      <c r="B212" s="28" t="s">
        <v>1778</v>
      </c>
      <c r="C212" s="28"/>
      <c r="D212" s="28" t="s">
        <v>42</v>
      </c>
      <c r="E212" s="28" t="s">
        <v>6485</v>
      </c>
      <c r="F212" s="50">
        <v>45148</v>
      </c>
      <c r="G212" s="50">
        <v>45148</v>
      </c>
      <c r="H212" s="32">
        <v>10000</v>
      </c>
      <c r="I212" s="28">
        <v>1.25</v>
      </c>
      <c r="J212" s="32">
        <v>750</v>
      </c>
      <c r="K212" s="28"/>
      <c r="L212" s="28"/>
      <c r="M212" s="28" t="s">
        <v>636</v>
      </c>
      <c r="N212" s="50">
        <v>45332</v>
      </c>
      <c r="O212" s="32">
        <v>10000</v>
      </c>
    </row>
    <row r="213" spans="1:15" s="33" customFormat="1" x14ac:dyDescent="0.25">
      <c r="A213" s="31">
        <v>213</v>
      </c>
      <c r="B213" s="28" t="s">
        <v>1789</v>
      </c>
      <c r="C213" s="28"/>
      <c r="D213" s="28" t="s">
        <v>42</v>
      </c>
      <c r="E213" s="28" t="s">
        <v>6486</v>
      </c>
      <c r="F213" s="50">
        <v>45289</v>
      </c>
      <c r="G213" s="50">
        <v>45289</v>
      </c>
      <c r="H213" s="32">
        <v>12000</v>
      </c>
      <c r="I213" s="28">
        <v>1.25</v>
      </c>
      <c r="J213" s="32">
        <v>937.5</v>
      </c>
      <c r="K213" s="28"/>
      <c r="L213" s="28"/>
      <c r="M213" s="28" t="s">
        <v>636</v>
      </c>
      <c r="N213" s="50">
        <v>45472</v>
      </c>
      <c r="O213" s="32">
        <v>12000</v>
      </c>
    </row>
    <row r="214" spans="1:15" s="33" customFormat="1" x14ac:dyDescent="0.25">
      <c r="A214" s="31">
        <v>214</v>
      </c>
      <c r="B214" s="28" t="s">
        <v>1792</v>
      </c>
      <c r="C214" s="28"/>
      <c r="D214" s="28" t="s">
        <v>42</v>
      </c>
      <c r="E214" s="28" t="s">
        <v>6488</v>
      </c>
      <c r="F214" s="50">
        <v>45265</v>
      </c>
      <c r="G214" s="50">
        <v>45265</v>
      </c>
      <c r="H214" s="32">
        <v>10000</v>
      </c>
      <c r="I214" s="28">
        <v>1.25</v>
      </c>
      <c r="J214" s="32">
        <v>750</v>
      </c>
      <c r="K214" s="28"/>
      <c r="L214" s="28"/>
      <c r="M214" s="28" t="s">
        <v>636</v>
      </c>
      <c r="N214" s="50">
        <v>45448</v>
      </c>
      <c r="O214" s="32">
        <v>10000</v>
      </c>
    </row>
    <row r="215" spans="1:15" s="33" customFormat="1" x14ac:dyDescent="0.25">
      <c r="A215" s="31">
        <v>215</v>
      </c>
      <c r="B215" s="28" t="s">
        <v>1796</v>
      </c>
      <c r="C215" s="28"/>
      <c r="D215" s="28" t="s">
        <v>42</v>
      </c>
      <c r="E215" s="28" t="s">
        <v>6489</v>
      </c>
      <c r="F215" s="50">
        <v>45265</v>
      </c>
      <c r="G215" s="50">
        <v>45265</v>
      </c>
      <c r="H215" s="32">
        <v>10000</v>
      </c>
      <c r="I215" s="28">
        <v>1.25</v>
      </c>
      <c r="J215" s="32">
        <v>750</v>
      </c>
      <c r="K215" s="28"/>
      <c r="L215" s="28"/>
      <c r="M215" s="28" t="s">
        <v>636</v>
      </c>
      <c r="N215" s="50">
        <v>45448</v>
      </c>
      <c r="O215" s="32">
        <v>10000</v>
      </c>
    </row>
    <row r="216" spans="1:15" s="33" customFormat="1" x14ac:dyDescent="0.25">
      <c r="A216" s="31">
        <v>216</v>
      </c>
      <c r="B216" s="28" t="s">
        <v>1808</v>
      </c>
      <c r="C216" s="28"/>
      <c r="D216" s="28" t="s">
        <v>42</v>
      </c>
      <c r="E216" s="28" t="s">
        <v>6490</v>
      </c>
      <c r="F216" s="50">
        <v>45253</v>
      </c>
      <c r="G216" s="50">
        <v>45253</v>
      </c>
      <c r="H216" s="32">
        <v>15000</v>
      </c>
      <c r="I216" s="28">
        <v>1.25</v>
      </c>
      <c r="J216" s="32">
        <v>1125</v>
      </c>
      <c r="K216" s="28"/>
      <c r="L216" s="28"/>
      <c r="M216" s="28" t="s">
        <v>636</v>
      </c>
      <c r="N216" s="50">
        <v>45435</v>
      </c>
      <c r="O216" s="32">
        <v>15000</v>
      </c>
    </row>
    <row r="217" spans="1:15" s="33" customFormat="1" x14ac:dyDescent="0.25">
      <c r="A217" s="31">
        <v>217</v>
      </c>
      <c r="B217" s="28" t="s">
        <v>1816</v>
      </c>
      <c r="C217" s="28"/>
      <c r="D217" s="28" t="s">
        <v>42</v>
      </c>
      <c r="E217" s="28" t="s">
        <v>6491</v>
      </c>
      <c r="F217" s="50">
        <v>44910</v>
      </c>
      <c r="G217" s="50">
        <v>44910</v>
      </c>
      <c r="H217" s="32">
        <v>10000</v>
      </c>
      <c r="I217" s="28">
        <v>1.25</v>
      </c>
      <c r="J217" s="32">
        <v>750</v>
      </c>
      <c r="K217" s="28"/>
      <c r="L217" s="28"/>
      <c r="M217" s="28" t="s">
        <v>636</v>
      </c>
      <c r="N217" s="50">
        <v>45092</v>
      </c>
      <c r="O217" s="32">
        <v>10000</v>
      </c>
    </row>
    <row r="218" spans="1:15" x14ac:dyDescent="0.25">
      <c r="A218" s="21">
        <v>218</v>
      </c>
      <c r="B218" s="26" t="s">
        <v>1831</v>
      </c>
      <c r="C218" s="26"/>
      <c r="D218" s="26" t="s">
        <v>632</v>
      </c>
      <c r="E218" s="26" t="s">
        <v>6877</v>
      </c>
      <c r="F218" s="49">
        <v>45282</v>
      </c>
      <c r="G218" s="49">
        <v>45282</v>
      </c>
      <c r="H218" s="37">
        <v>100000</v>
      </c>
      <c r="I218" s="26">
        <v>2</v>
      </c>
      <c r="J218" s="37">
        <v>6000</v>
      </c>
      <c r="K218" s="26"/>
      <c r="L218" s="26"/>
      <c r="M218" s="26" t="s">
        <v>830</v>
      </c>
      <c r="N218" s="49">
        <v>45373</v>
      </c>
      <c r="O218" s="37">
        <v>100000</v>
      </c>
    </row>
    <row r="219" spans="1:15" s="33" customFormat="1" x14ac:dyDescent="0.25">
      <c r="A219" s="31">
        <v>219</v>
      </c>
      <c r="B219" s="28" t="s">
        <v>1834</v>
      </c>
      <c r="C219" s="28"/>
      <c r="D219" s="28" t="s">
        <v>42</v>
      </c>
      <c r="E219" s="28" t="s">
        <v>6492</v>
      </c>
      <c r="F219" s="50">
        <v>45289</v>
      </c>
      <c r="G219" s="50">
        <v>45289</v>
      </c>
      <c r="H219" s="32">
        <v>15000</v>
      </c>
      <c r="I219" s="28">
        <v>1.25</v>
      </c>
      <c r="J219" s="32">
        <v>562.5</v>
      </c>
      <c r="K219" s="28"/>
      <c r="L219" s="28"/>
      <c r="M219" s="28" t="s">
        <v>830</v>
      </c>
      <c r="N219" s="50">
        <v>45380</v>
      </c>
      <c r="O219" s="32">
        <v>15000</v>
      </c>
    </row>
    <row r="220" spans="1:15" s="33" customFormat="1" x14ac:dyDescent="0.25">
      <c r="A220" s="31">
        <v>220</v>
      </c>
      <c r="B220" s="28" t="s">
        <v>1840</v>
      </c>
      <c r="C220" s="28"/>
      <c r="D220" s="28" t="s">
        <v>42</v>
      </c>
      <c r="E220" s="28" t="s">
        <v>6493</v>
      </c>
      <c r="F220" s="50">
        <v>45203</v>
      </c>
      <c r="G220" s="50">
        <v>45203</v>
      </c>
      <c r="H220" s="32">
        <v>20000</v>
      </c>
      <c r="I220" s="28">
        <v>1.25</v>
      </c>
      <c r="J220" s="32">
        <v>750</v>
      </c>
      <c r="K220" s="28"/>
      <c r="L220" s="28"/>
      <c r="M220" s="28" t="s">
        <v>830</v>
      </c>
      <c r="N220" s="50">
        <v>45295</v>
      </c>
      <c r="O220" s="32">
        <v>20000</v>
      </c>
    </row>
    <row r="221" spans="1:15" x14ac:dyDescent="0.25">
      <c r="A221" s="21">
        <v>221</v>
      </c>
      <c r="B221" s="26" t="s">
        <v>1847</v>
      </c>
      <c r="C221" s="26"/>
      <c r="D221" s="26" t="s">
        <v>632</v>
      </c>
      <c r="E221" s="26" t="s">
        <v>6506</v>
      </c>
      <c r="F221" s="49">
        <v>45244</v>
      </c>
      <c r="G221" s="49">
        <v>45244</v>
      </c>
      <c r="H221" s="37">
        <v>100000</v>
      </c>
      <c r="I221" s="26">
        <v>2</v>
      </c>
      <c r="J221" s="37">
        <v>6000</v>
      </c>
      <c r="K221" s="26"/>
      <c r="L221" s="26"/>
      <c r="M221" s="26" t="s">
        <v>830</v>
      </c>
      <c r="N221" s="49">
        <v>45336</v>
      </c>
      <c r="O221" s="37">
        <v>80000</v>
      </c>
    </row>
    <row r="222" spans="1:15" s="33" customFormat="1" x14ac:dyDescent="0.25">
      <c r="A222" s="31">
        <v>222</v>
      </c>
      <c r="B222" s="28" t="s">
        <v>1850</v>
      </c>
      <c r="C222" s="28"/>
      <c r="D222" s="28" t="s">
        <v>42</v>
      </c>
      <c r="E222" s="28" t="s">
        <v>6494</v>
      </c>
      <c r="F222" s="50">
        <v>45208</v>
      </c>
      <c r="G222" s="50">
        <v>45208</v>
      </c>
      <c r="H222" s="32">
        <v>25000</v>
      </c>
      <c r="I222" s="28">
        <v>1.25</v>
      </c>
      <c r="J222" s="32">
        <v>625</v>
      </c>
      <c r="K222" s="28"/>
      <c r="L222" s="28"/>
      <c r="M222" s="28" t="s">
        <v>846</v>
      </c>
      <c r="N222" s="50">
        <v>45269</v>
      </c>
      <c r="O222" s="32">
        <v>24000</v>
      </c>
    </row>
    <row r="223" spans="1:15" s="33" customFormat="1" x14ac:dyDescent="0.25">
      <c r="A223" s="31">
        <v>223</v>
      </c>
      <c r="B223" s="28" t="s">
        <v>1854</v>
      </c>
      <c r="C223" s="28"/>
      <c r="D223" s="28" t="s">
        <v>42</v>
      </c>
      <c r="E223" s="28" t="s">
        <v>6496</v>
      </c>
      <c r="F223" s="50">
        <v>45273</v>
      </c>
      <c r="G223" s="50">
        <v>45273</v>
      </c>
      <c r="H223" s="32">
        <v>25000</v>
      </c>
      <c r="I223" s="28">
        <v>1.25</v>
      </c>
      <c r="J223" s="32">
        <v>1875</v>
      </c>
      <c r="K223" s="28"/>
      <c r="L223" s="28"/>
      <c r="M223" s="28" t="s">
        <v>636</v>
      </c>
      <c r="N223" s="50">
        <v>45456</v>
      </c>
      <c r="O223" s="32">
        <v>25000</v>
      </c>
    </row>
    <row r="224" spans="1:15" s="33" customFormat="1" x14ac:dyDescent="0.25">
      <c r="A224" s="31">
        <v>224</v>
      </c>
      <c r="B224" s="28" t="s">
        <v>1857</v>
      </c>
      <c r="C224" s="28"/>
      <c r="D224" s="28" t="s">
        <v>42</v>
      </c>
      <c r="E224" s="28" t="s">
        <v>6497</v>
      </c>
      <c r="F224" s="50">
        <v>45152</v>
      </c>
      <c r="G224" s="50">
        <v>45152</v>
      </c>
      <c r="H224" s="32">
        <v>10000</v>
      </c>
      <c r="I224" s="28">
        <v>1.25</v>
      </c>
      <c r="J224" s="32">
        <v>750</v>
      </c>
      <c r="K224" s="28"/>
      <c r="L224" s="28"/>
      <c r="M224" s="28" t="s">
        <v>636</v>
      </c>
      <c r="N224" s="50">
        <v>45336</v>
      </c>
      <c r="O224" s="32">
        <v>10000</v>
      </c>
    </row>
    <row r="225" spans="1:15" s="33" customFormat="1" x14ac:dyDescent="0.25">
      <c r="A225" s="31">
        <v>225</v>
      </c>
      <c r="B225" s="28" t="s">
        <v>1862</v>
      </c>
      <c r="C225" s="28"/>
      <c r="D225" s="28" t="s">
        <v>42</v>
      </c>
      <c r="E225" s="28" t="s">
        <v>6499</v>
      </c>
      <c r="F225" s="50">
        <v>45103</v>
      </c>
      <c r="G225" s="50">
        <v>45103</v>
      </c>
      <c r="H225" s="32">
        <v>10000</v>
      </c>
      <c r="I225" s="28">
        <v>1.25</v>
      </c>
      <c r="J225" s="32">
        <v>750</v>
      </c>
      <c r="K225" s="28"/>
      <c r="L225" s="28"/>
      <c r="M225" s="28" t="s">
        <v>636</v>
      </c>
      <c r="N225" s="50">
        <v>45286</v>
      </c>
      <c r="O225" s="32">
        <v>10000</v>
      </c>
    </row>
    <row r="226" spans="1:15" s="33" customFormat="1" x14ac:dyDescent="0.25">
      <c r="A226" s="31">
        <v>226</v>
      </c>
      <c r="B226" s="28" t="s">
        <v>1864</v>
      </c>
      <c r="C226" s="28"/>
      <c r="D226" s="28" t="s">
        <v>42</v>
      </c>
      <c r="E226" s="28" t="s">
        <v>6498</v>
      </c>
      <c r="F226" s="50">
        <v>45103</v>
      </c>
      <c r="G226" s="50">
        <v>45103</v>
      </c>
      <c r="H226" s="32">
        <v>10000</v>
      </c>
      <c r="I226" s="28">
        <v>1.25</v>
      </c>
      <c r="J226" s="32">
        <v>750</v>
      </c>
      <c r="K226" s="28"/>
      <c r="L226" s="28"/>
      <c r="M226" s="28" t="s">
        <v>636</v>
      </c>
      <c r="N226" s="50">
        <v>45286</v>
      </c>
      <c r="O226" s="32">
        <v>10000</v>
      </c>
    </row>
    <row r="227" spans="1:15" s="33" customFormat="1" x14ac:dyDescent="0.25">
      <c r="A227" s="31">
        <v>227</v>
      </c>
      <c r="B227" s="28" t="s">
        <v>1873</v>
      </c>
      <c r="C227" s="28"/>
      <c r="D227" s="28" t="s">
        <v>42</v>
      </c>
      <c r="E227" s="28" t="s">
        <v>6500</v>
      </c>
      <c r="F227" s="50">
        <v>45050</v>
      </c>
      <c r="G227" s="50">
        <v>45050</v>
      </c>
      <c r="H227" s="32">
        <v>29500</v>
      </c>
      <c r="I227" s="28">
        <v>1.25</v>
      </c>
      <c r="J227" s="32">
        <v>1106.25</v>
      </c>
      <c r="K227" s="28"/>
      <c r="L227" s="28"/>
      <c r="M227" s="28" t="s">
        <v>830</v>
      </c>
      <c r="N227" s="50">
        <v>45142</v>
      </c>
      <c r="O227" s="32">
        <v>29500</v>
      </c>
    </row>
    <row r="228" spans="1:15" x14ac:dyDescent="0.25">
      <c r="A228" s="21">
        <v>228</v>
      </c>
      <c r="B228" s="26" t="s">
        <v>1898</v>
      </c>
      <c r="C228" s="26"/>
      <c r="D228" s="26" t="s">
        <v>632</v>
      </c>
      <c r="E228" s="26" t="s">
        <v>6501</v>
      </c>
      <c r="F228" s="49">
        <v>44761</v>
      </c>
      <c r="G228" s="49">
        <v>44761</v>
      </c>
      <c r="H228" s="37">
        <v>110100</v>
      </c>
      <c r="I228" s="26">
        <v>2</v>
      </c>
      <c r="J228" s="37">
        <v>4480</v>
      </c>
      <c r="K228" s="26"/>
      <c r="L228" s="26"/>
      <c r="M228" s="26" t="s">
        <v>846</v>
      </c>
      <c r="N228" s="49">
        <v>44823</v>
      </c>
      <c r="O228" s="37">
        <v>101450</v>
      </c>
    </row>
    <row r="229" spans="1:15" s="33" customFormat="1" x14ac:dyDescent="0.25">
      <c r="A229" s="31">
        <v>229</v>
      </c>
      <c r="B229" s="28" t="s">
        <v>1915</v>
      </c>
      <c r="C229" s="28"/>
      <c r="D229" s="28" t="s">
        <v>42</v>
      </c>
      <c r="E229" s="28" t="s">
        <v>6502</v>
      </c>
      <c r="F229" s="50">
        <v>45197</v>
      </c>
      <c r="G229" s="50">
        <v>45197</v>
      </c>
      <c r="H229" s="32">
        <v>40000</v>
      </c>
      <c r="I229" s="28">
        <v>1.25</v>
      </c>
      <c r="J229" s="32">
        <v>3000</v>
      </c>
      <c r="K229" s="28"/>
      <c r="L229" s="28"/>
      <c r="M229" s="28" t="s">
        <v>636</v>
      </c>
      <c r="N229" s="50">
        <v>45379</v>
      </c>
      <c r="O229" s="32">
        <v>40000</v>
      </c>
    </row>
    <row r="230" spans="1:15" s="33" customFormat="1" x14ac:dyDescent="0.25">
      <c r="A230" s="31">
        <v>230</v>
      </c>
      <c r="B230" s="28" t="s">
        <v>1916</v>
      </c>
      <c r="C230" s="28"/>
      <c r="D230" s="28" t="s">
        <v>42</v>
      </c>
      <c r="E230" s="28" t="s">
        <v>6504</v>
      </c>
      <c r="F230" s="50">
        <v>45082</v>
      </c>
      <c r="G230" s="50">
        <v>45082</v>
      </c>
      <c r="H230" s="32">
        <v>16000</v>
      </c>
      <c r="I230" s="28">
        <v>1.25</v>
      </c>
      <c r="J230" s="32">
        <v>600</v>
      </c>
      <c r="K230" s="28"/>
      <c r="L230" s="28"/>
      <c r="M230" s="28" t="s">
        <v>830</v>
      </c>
      <c r="N230" s="50">
        <v>45174</v>
      </c>
      <c r="O230" s="32">
        <v>16000</v>
      </c>
    </row>
    <row r="231" spans="1:15" s="33" customFormat="1" x14ac:dyDescent="0.25">
      <c r="A231" s="31">
        <v>231</v>
      </c>
      <c r="B231" s="28" t="s">
        <v>1919</v>
      </c>
      <c r="C231" s="28"/>
      <c r="D231" s="28" t="s">
        <v>42</v>
      </c>
      <c r="E231" s="28" t="s">
        <v>6503</v>
      </c>
      <c r="F231" s="50">
        <v>45082</v>
      </c>
      <c r="G231" s="50">
        <v>45082</v>
      </c>
      <c r="H231" s="32">
        <v>30000</v>
      </c>
      <c r="I231" s="28">
        <v>1.25</v>
      </c>
      <c r="J231" s="32">
        <v>1125</v>
      </c>
      <c r="K231" s="28"/>
      <c r="L231" s="28"/>
      <c r="M231" s="28" t="s">
        <v>830</v>
      </c>
      <c r="N231" s="50">
        <v>45174</v>
      </c>
      <c r="O231" s="32">
        <v>30000</v>
      </c>
    </row>
    <row r="232" spans="1:15" s="33" customFormat="1" x14ac:dyDescent="0.25">
      <c r="A232" s="31">
        <v>232</v>
      </c>
      <c r="B232" s="28" t="s">
        <v>1924</v>
      </c>
      <c r="C232" s="28"/>
      <c r="D232" s="28" t="s">
        <v>42</v>
      </c>
      <c r="E232" s="28" t="s">
        <v>6505</v>
      </c>
      <c r="F232" s="50">
        <v>45138</v>
      </c>
      <c r="G232" s="50">
        <v>45138</v>
      </c>
      <c r="H232" s="32">
        <v>10000</v>
      </c>
      <c r="I232" s="28">
        <v>1.25</v>
      </c>
      <c r="J232" s="32">
        <v>750</v>
      </c>
      <c r="K232" s="28"/>
      <c r="L232" s="28"/>
      <c r="M232" s="28" t="s">
        <v>636</v>
      </c>
      <c r="N232" s="50">
        <v>45322</v>
      </c>
      <c r="O232" s="32">
        <v>10000</v>
      </c>
    </row>
    <row r="233" spans="1:15" x14ac:dyDescent="0.25">
      <c r="A233" s="21">
        <v>233</v>
      </c>
      <c r="B233" s="26" t="s">
        <v>1928</v>
      </c>
      <c r="C233" s="26"/>
      <c r="D233" s="26" t="s">
        <v>632</v>
      </c>
      <c r="E233" s="26" t="s">
        <v>6515</v>
      </c>
      <c r="F233" s="49">
        <v>43112</v>
      </c>
      <c r="G233" s="49">
        <v>43112</v>
      </c>
      <c r="H233" s="37">
        <v>20000</v>
      </c>
      <c r="I233" s="26">
        <v>2</v>
      </c>
      <c r="J233" s="37">
        <v>800</v>
      </c>
      <c r="K233" s="26"/>
      <c r="L233" s="26"/>
      <c r="M233" s="26" t="s">
        <v>846</v>
      </c>
      <c r="N233" s="49">
        <v>43171</v>
      </c>
      <c r="O233" s="37">
        <v>20000</v>
      </c>
    </row>
    <row r="234" spans="1:15" x14ac:dyDescent="0.25">
      <c r="A234" s="21">
        <v>234</v>
      </c>
      <c r="B234" s="26" t="s">
        <v>1934</v>
      </c>
      <c r="C234" s="26"/>
      <c r="D234" s="26" t="s">
        <v>632</v>
      </c>
      <c r="E234" s="26" t="s">
        <v>6507</v>
      </c>
      <c r="F234" s="49">
        <v>44839</v>
      </c>
      <c r="G234" s="49">
        <v>44839</v>
      </c>
      <c r="H234" s="37">
        <v>20000</v>
      </c>
      <c r="I234" s="26">
        <v>2</v>
      </c>
      <c r="J234" s="37">
        <v>800</v>
      </c>
      <c r="K234" s="26"/>
      <c r="L234" s="26"/>
      <c r="M234" s="26" t="s">
        <v>846</v>
      </c>
      <c r="N234" s="49">
        <v>44900</v>
      </c>
      <c r="O234" s="37">
        <v>18000</v>
      </c>
    </row>
    <row r="235" spans="1:15" x14ac:dyDescent="0.25">
      <c r="A235" s="21">
        <v>235</v>
      </c>
      <c r="B235" s="26" t="s">
        <v>1944</v>
      </c>
      <c r="C235" s="26"/>
      <c r="D235" s="26" t="s">
        <v>632</v>
      </c>
      <c r="E235" s="26" t="s">
        <v>7144</v>
      </c>
      <c r="F235" s="49">
        <v>44894</v>
      </c>
      <c r="G235" s="49">
        <v>44894</v>
      </c>
      <c r="H235" s="37">
        <v>14000</v>
      </c>
      <c r="I235" s="26">
        <v>2</v>
      </c>
      <c r="J235" s="37">
        <v>560</v>
      </c>
      <c r="K235" s="26"/>
      <c r="L235" s="26"/>
      <c r="M235" s="26" t="s">
        <v>846</v>
      </c>
      <c r="N235" s="49">
        <v>44955</v>
      </c>
      <c r="O235" s="37">
        <v>13000</v>
      </c>
    </row>
    <row r="236" spans="1:15" x14ac:dyDescent="0.25">
      <c r="A236" s="21">
        <v>236</v>
      </c>
      <c r="B236" s="26" t="s">
        <v>1945</v>
      </c>
      <c r="C236" s="28"/>
      <c r="D236" s="26" t="s">
        <v>632</v>
      </c>
      <c r="E236" s="26" t="s">
        <v>6508</v>
      </c>
      <c r="F236" s="49">
        <v>44838</v>
      </c>
      <c r="G236" s="49">
        <v>44838</v>
      </c>
      <c r="H236" s="37">
        <v>20000</v>
      </c>
      <c r="I236" s="26">
        <v>2</v>
      </c>
      <c r="J236" s="37">
        <v>800</v>
      </c>
      <c r="K236" s="26"/>
      <c r="L236" s="26"/>
      <c r="M236" s="26" t="s">
        <v>846</v>
      </c>
      <c r="N236" s="49">
        <v>44899</v>
      </c>
      <c r="O236" s="37">
        <v>17250</v>
      </c>
    </row>
    <row r="237" spans="1:15" x14ac:dyDescent="0.25">
      <c r="A237" s="21">
        <v>237</v>
      </c>
      <c r="B237" s="26" t="s">
        <v>1956</v>
      </c>
      <c r="C237" s="26"/>
      <c r="D237" s="26" t="s">
        <v>632</v>
      </c>
      <c r="E237" s="26" t="s">
        <v>6509</v>
      </c>
      <c r="F237" s="49">
        <v>44508</v>
      </c>
      <c r="G237" s="49">
        <v>44508</v>
      </c>
      <c r="H237" s="37">
        <v>20000</v>
      </c>
      <c r="I237" s="26">
        <v>2</v>
      </c>
      <c r="J237" s="37">
        <v>800</v>
      </c>
      <c r="K237" s="26"/>
      <c r="L237" s="26"/>
      <c r="M237" s="26" t="s">
        <v>846</v>
      </c>
      <c r="N237" s="49">
        <v>44569</v>
      </c>
      <c r="O237" s="37">
        <v>17500</v>
      </c>
    </row>
    <row r="238" spans="1:15" s="33" customFormat="1" x14ac:dyDescent="0.25">
      <c r="A238" s="31">
        <v>238</v>
      </c>
      <c r="B238" s="28" t="s">
        <v>1957</v>
      </c>
      <c r="C238" s="28"/>
      <c r="D238" s="28" t="s">
        <v>42</v>
      </c>
      <c r="E238" s="28" t="s">
        <v>6510</v>
      </c>
      <c r="F238" s="50">
        <v>45188</v>
      </c>
      <c r="G238" s="50">
        <v>45188</v>
      </c>
      <c r="H238" s="32">
        <v>13000</v>
      </c>
      <c r="I238" s="28">
        <v>1.25</v>
      </c>
      <c r="J238" s="32">
        <v>975</v>
      </c>
      <c r="K238" s="28"/>
      <c r="L238" s="28"/>
      <c r="M238" s="28" t="s">
        <v>636</v>
      </c>
      <c r="N238" s="50">
        <v>45370</v>
      </c>
      <c r="O238" s="32">
        <v>13000</v>
      </c>
    </row>
    <row r="239" spans="1:15" s="33" customFormat="1" x14ac:dyDescent="0.25">
      <c r="A239" s="31">
        <v>239</v>
      </c>
      <c r="B239" s="28" t="s">
        <v>1966</v>
      </c>
      <c r="C239" s="28"/>
      <c r="D239" s="28" t="s">
        <v>42</v>
      </c>
      <c r="E239" s="28" t="s">
        <v>6511</v>
      </c>
      <c r="F239" s="50">
        <v>45188</v>
      </c>
      <c r="G239" s="50">
        <v>45188</v>
      </c>
      <c r="H239" s="32">
        <v>12000</v>
      </c>
      <c r="I239" s="28">
        <v>1.25</v>
      </c>
      <c r="J239" s="32">
        <v>900</v>
      </c>
      <c r="K239" s="28"/>
      <c r="L239" s="28"/>
      <c r="M239" s="28" t="s">
        <v>636</v>
      </c>
      <c r="N239" s="50">
        <v>45370</v>
      </c>
      <c r="O239" s="32">
        <v>12000</v>
      </c>
    </row>
    <row r="240" spans="1:15" s="33" customFormat="1" x14ac:dyDescent="0.25">
      <c r="A240" s="31">
        <v>240</v>
      </c>
      <c r="B240" s="28" t="s">
        <v>1975</v>
      </c>
      <c r="C240" s="28"/>
      <c r="D240" s="28" t="s">
        <v>42</v>
      </c>
      <c r="E240" s="28" t="s">
        <v>6512</v>
      </c>
      <c r="F240" s="50">
        <v>45250</v>
      </c>
      <c r="G240" s="50">
        <v>45250</v>
      </c>
      <c r="H240" s="32">
        <v>15000</v>
      </c>
      <c r="I240" s="28">
        <v>1.25</v>
      </c>
      <c r="J240" s="32">
        <v>562.5</v>
      </c>
      <c r="K240" s="28"/>
      <c r="L240" s="28"/>
      <c r="M240" s="28" t="s">
        <v>830</v>
      </c>
      <c r="N240" s="50">
        <v>45342</v>
      </c>
      <c r="O240" s="32">
        <v>15000</v>
      </c>
    </row>
    <row r="241" spans="1:15" s="33" customFormat="1" x14ac:dyDescent="0.25">
      <c r="A241" s="31">
        <v>241</v>
      </c>
      <c r="B241" s="28" t="s">
        <v>1978</v>
      </c>
      <c r="C241" s="28"/>
      <c r="D241" s="28" t="s">
        <v>42</v>
      </c>
      <c r="E241" s="28" t="s">
        <v>6532</v>
      </c>
      <c r="F241" s="50">
        <v>45288</v>
      </c>
      <c r="G241" s="50">
        <v>45288</v>
      </c>
      <c r="H241" s="32">
        <v>85000</v>
      </c>
      <c r="I241" s="28">
        <v>1.25</v>
      </c>
      <c r="J241" s="32">
        <v>6375</v>
      </c>
      <c r="K241" s="28"/>
      <c r="L241" s="28"/>
      <c r="M241" s="28" t="s">
        <v>636</v>
      </c>
      <c r="N241" s="50">
        <v>45471</v>
      </c>
      <c r="O241" s="32">
        <v>85000</v>
      </c>
    </row>
    <row r="242" spans="1:15" s="33" customFormat="1" x14ac:dyDescent="0.25">
      <c r="A242" s="31">
        <v>242</v>
      </c>
      <c r="B242" s="28" t="s">
        <v>1984</v>
      </c>
      <c r="D242" s="28" t="s">
        <v>42</v>
      </c>
      <c r="E242" s="28" t="s">
        <v>6513</v>
      </c>
      <c r="F242" s="50">
        <v>45250</v>
      </c>
      <c r="G242" s="50">
        <v>45250</v>
      </c>
      <c r="H242" s="32">
        <v>15000</v>
      </c>
      <c r="I242" s="28">
        <v>1.25</v>
      </c>
      <c r="J242" s="32">
        <v>562.5</v>
      </c>
      <c r="K242" s="28"/>
      <c r="L242" s="28"/>
      <c r="M242" s="28" t="s">
        <v>830</v>
      </c>
      <c r="N242" s="50">
        <v>45342</v>
      </c>
      <c r="O242" s="32">
        <v>15000</v>
      </c>
    </row>
    <row r="243" spans="1:15" s="33" customFormat="1" x14ac:dyDescent="0.25">
      <c r="A243" s="31">
        <v>243</v>
      </c>
      <c r="B243" s="28" t="s">
        <v>1996</v>
      </c>
      <c r="C243" s="28"/>
      <c r="D243" s="28" t="s">
        <v>42</v>
      </c>
      <c r="E243" s="28" t="s">
        <v>6514</v>
      </c>
      <c r="F243" s="50">
        <v>45029</v>
      </c>
      <c r="G243" s="50">
        <v>45029</v>
      </c>
      <c r="H243" s="32">
        <v>30000</v>
      </c>
      <c r="I243" s="28">
        <v>1.25</v>
      </c>
      <c r="J243" s="32">
        <v>1125</v>
      </c>
      <c r="K243" s="28"/>
      <c r="L243" s="28"/>
      <c r="M243" s="28" t="s">
        <v>830</v>
      </c>
      <c r="N243" s="50">
        <v>45120</v>
      </c>
      <c r="O243" s="32">
        <v>30000</v>
      </c>
    </row>
    <row r="244" spans="1:15" s="33" customFormat="1" x14ac:dyDescent="0.25">
      <c r="A244" s="31">
        <v>244</v>
      </c>
      <c r="B244" s="28" t="s">
        <v>1998</v>
      </c>
      <c r="C244" s="145"/>
      <c r="D244" s="28" t="s">
        <v>42</v>
      </c>
      <c r="E244" s="145" t="s">
        <v>6516</v>
      </c>
      <c r="F244" s="146">
        <v>44559</v>
      </c>
      <c r="G244" s="146">
        <v>44559</v>
      </c>
      <c r="H244" s="147">
        <v>180000</v>
      </c>
      <c r="I244" s="145">
        <v>1.25</v>
      </c>
      <c r="J244" s="147">
        <v>4500</v>
      </c>
      <c r="K244" s="145"/>
      <c r="L244" s="145"/>
      <c r="M244" s="145" t="s">
        <v>846</v>
      </c>
      <c r="N244" s="146" t="s">
        <v>7081</v>
      </c>
      <c r="O244" s="147">
        <v>174000</v>
      </c>
    </row>
    <row r="245" spans="1:15" x14ac:dyDescent="0.25">
      <c r="A245" s="21">
        <v>245</v>
      </c>
      <c r="B245" s="39" t="s">
        <v>2002</v>
      </c>
      <c r="C245" s="39"/>
      <c r="D245" s="39" t="s">
        <v>634</v>
      </c>
      <c r="E245" s="39" t="s">
        <v>6482</v>
      </c>
      <c r="F245" s="55">
        <v>45289</v>
      </c>
      <c r="G245" s="55">
        <v>45289</v>
      </c>
      <c r="H245" s="56">
        <v>300000</v>
      </c>
      <c r="I245" s="39"/>
      <c r="J245" s="56"/>
      <c r="K245" s="39"/>
      <c r="L245" s="39"/>
      <c r="M245" s="39" t="s">
        <v>6483</v>
      </c>
      <c r="N245" s="55">
        <v>46385</v>
      </c>
      <c r="O245" s="56">
        <v>300000</v>
      </c>
    </row>
    <row r="246" spans="1:15" s="33" customFormat="1" x14ac:dyDescent="0.25">
      <c r="A246" s="31">
        <v>246</v>
      </c>
      <c r="B246" s="28" t="s">
        <v>2005</v>
      </c>
      <c r="D246" s="28" t="s">
        <v>42</v>
      </c>
      <c r="E246" s="28" t="s">
        <v>6517</v>
      </c>
      <c r="F246" s="50">
        <v>45044</v>
      </c>
      <c r="G246" s="50">
        <v>45044</v>
      </c>
      <c r="H246" s="32">
        <v>100000</v>
      </c>
      <c r="I246" s="28">
        <v>1.25</v>
      </c>
      <c r="J246" s="32">
        <v>3750</v>
      </c>
      <c r="K246" s="28"/>
      <c r="L246" s="28"/>
      <c r="M246" s="28" t="s">
        <v>830</v>
      </c>
      <c r="N246" s="50">
        <v>45135</v>
      </c>
      <c r="O246" s="32">
        <v>100000</v>
      </c>
    </row>
    <row r="247" spans="1:15" s="33" customFormat="1" x14ac:dyDescent="0.25">
      <c r="A247" s="31">
        <v>247</v>
      </c>
      <c r="B247" s="28" t="s">
        <v>2019</v>
      </c>
      <c r="C247" s="28"/>
      <c r="D247" s="28" t="s">
        <v>42</v>
      </c>
      <c r="E247" s="28" t="s">
        <v>6518</v>
      </c>
      <c r="F247" s="50">
        <v>45098</v>
      </c>
      <c r="G247" s="50">
        <v>45098</v>
      </c>
      <c r="H247" s="32">
        <v>12400</v>
      </c>
      <c r="I247" s="28">
        <v>1.25</v>
      </c>
      <c r="J247" s="32">
        <v>465</v>
      </c>
      <c r="K247" s="28"/>
      <c r="L247" s="28"/>
      <c r="M247" s="28" t="s">
        <v>830</v>
      </c>
      <c r="N247" s="50">
        <v>45190</v>
      </c>
      <c r="O247" s="32">
        <v>12400</v>
      </c>
    </row>
    <row r="248" spans="1:15" s="33" customFormat="1" x14ac:dyDescent="0.25">
      <c r="A248" s="31">
        <v>248</v>
      </c>
      <c r="B248" s="28" t="s">
        <v>2025</v>
      </c>
      <c r="C248" s="28"/>
      <c r="D248" s="28" t="s">
        <v>42</v>
      </c>
      <c r="E248" s="28" t="s">
        <v>6519</v>
      </c>
      <c r="F248" s="50">
        <v>44960</v>
      </c>
      <c r="G248" s="50">
        <v>44960</v>
      </c>
      <c r="H248" s="32">
        <v>10000</v>
      </c>
      <c r="I248" s="28">
        <v>1.25</v>
      </c>
      <c r="J248" s="32">
        <v>375</v>
      </c>
      <c r="K248" s="28"/>
      <c r="L248" s="28"/>
      <c r="M248" s="28" t="s">
        <v>830</v>
      </c>
      <c r="N248" s="50">
        <v>45049</v>
      </c>
      <c r="O248" s="32">
        <v>10000</v>
      </c>
    </row>
    <row r="249" spans="1:15" s="33" customFormat="1" x14ac:dyDescent="0.25">
      <c r="A249" s="31">
        <v>249</v>
      </c>
      <c r="B249" s="28" t="s">
        <v>2033</v>
      </c>
      <c r="C249" s="28"/>
      <c r="D249" s="28" t="s">
        <v>42</v>
      </c>
      <c r="E249" s="28" t="s">
        <v>6520</v>
      </c>
      <c r="F249" s="50">
        <v>45191</v>
      </c>
      <c r="G249" s="50">
        <v>45191</v>
      </c>
      <c r="H249" s="32">
        <v>10000</v>
      </c>
      <c r="I249" s="28">
        <v>1.25</v>
      </c>
      <c r="J249" s="32">
        <v>375</v>
      </c>
      <c r="K249" s="28"/>
      <c r="L249" s="28"/>
      <c r="M249" s="28" t="s">
        <v>830</v>
      </c>
      <c r="N249" s="50">
        <v>45282</v>
      </c>
      <c r="O249" s="32">
        <v>10000</v>
      </c>
    </row>
    <row r="250" spans="1:15" s="33" customFormat="1" x14ac:dyDescent="0.25">
      <c r="A250" s="31">
        <v>250</v>
      </c>
      <c r="B250" s="28" t="s">
        <v>2034</v>
      </c>
      <c r="C250" s="139"/>
      <c r="D250" s="139" t="s">
        <v>42</v>
      </c>
      <c r="E250" s="139" t="s">
        <v>6531</v>
      </c>
      <c r="F250" s="140">
        <v>45273</v>
      </c>
      <c r="G250" s="140">
        <v>45273</v>
      </c>
      <c r="H250" s="141">
        <v>15000</v>
      </c>
      <c r="I250" s="139">
        <v>1.25</v>
      </c>
      <c r="J250" s="141">
        <v>1125</v>
      </c>
      <c r="K250" s="139"/>
      <c r="L250" s="139"/>
      <c r="M250" s="139" t="s">
        <v>636</v>
      </c>
      <c r="N250" s="140">
        <v>45456</v>
      </c>
      <c r="O250" s="141">
        <v>15000</v>
      </c>
    </row>
    <row r="251" spans="1:15" s="33" customFormat="1" x14ac:dyDescent="0.25">
      <c r="A251" s="31">
        <v>251</v>
      </c>
      <c r="B251" s="28" t="s">
        <v>2035</v>
      </c>
      <c r="C251" s="28"/>
      <c r="D251" s="28" t="s">
        <v>42</v>
      </c>
      <c r="E251" s="28" t="s">
        <v>6521</v>
      </c>
      <c r="F251" s="50">
        <v>45191</v>
      </c>
      <c r="G251" s="50">
        <v>45191</v>
      </c>
      <c r="H251" s="32">
        <v>10000</v>
      </c>
      <c r="I251" s="139">
        <v>1.25</v>
      </c>
      <c r="J251" s="32">
        <v>375</v>
      </c>
      <c r="K251" s="28"/>
      <c r="L251" s="28"/>
      <c r="M251" s="28" t="s">
        <v>830</v>
      </c>
      <c r="N251" s="58">
        <v>45282</v>
      </c>
      <c r="O251" s="32">
        <v>10000</v>
      </c>
    </row>
    <row r="252" spans="1:15" s="33" customFormat="1" x14ac:dyDescent="0.25">
      <c r="A252" s="31">
        <v>252</v>
      </c>
      <c r="B252" s="28" t="s">
        <v>2044</v>
      </c>
      <c r="C252" s="28"/>
      <c r="D252" s="28" t="s">
        <v>42</v>
      </c>
      <c r="E252" s="28" t="s">
        <v>6522</v>
      </c>
      <c r="F252" s="50">
        <v>45273</v>
      </c>
      <c r="G252" s="50">
        <v>45273</v>
      </c>
      <c r="H252" s="32">
        <v>12000</v>
      </c>
      <c r="I252" s="28">
        <v>1.25</v>
      </c>
      <c r="J252" s="32">
        <v>900</v>
      </c>
      <c r="K252" s="28"/>
      <c r="L252" s="28"/>
      <c r="M252" s="28" t="s">
        <v>636</v>
      </c>
      <c r="N252" s="66">
        <v>45456</v>
      </c>
      <c r="O252" s="32">
        <v>12000</v>
      </c>
    </row>
    <row r="253" spans="1:15" s="33" customFormat="1" x14ac:dyDescent="0.25">
      <c r="A253" s="31">
        <v>253</v>
      </c>
      <c r="B253" s="28" t="s">
        <v>2050</v>
      </c>
      <c r="C253" s="28"/>
      <c r="D253" s="28" t="s">
        <v>42</v>
      </c>
      <c r="E253" s="28" t="s">
        <v>6524</v>
      </c>
      <c r="F253" s="50">
        <v>44984</v>
      </c>
      <c r="G253" s="50">
        <v>44984</v>
      </c>
      <c r="H253" s="32">
        <v>9700</v>
      </c>
      <c r="I253" s="28">
        <v>1.25</v>
      </c>
      <c r="J253" s="32">
        <v>363.75</v>
      </c>
      <c r="K253" s="28"/>
      <c r="L253" s="28"/>
      <c r="M253" s="28" t="s">
        <v>830</v>
      </c>
      <c r="N253" s="50">
        <v>45073</v>
      </c>
      <c r="O253" s="32">
        <v>9700</v>
      </c>
    </row>
    <row r="254" spans="1:15" s="33" customFormat="1" x14ac:dyDescent="0.25">
      <c r="A254" s="31">
        <v>254</v>
      </c>
      <c r="B254" s="28" t="s">
        <v>2053</v>
      </c>
      <c r="C254" s="142"/>
      <c r="D254" s="28" t="s">
        <v>42</v>
      </c>
      <c r="E254" s="142" t="s">
        <v>6523</v>
      </c>
      <c r="F254" s="143">
        <v>44984</v>
      </c>
      <c r="G254" s="143">
        <v>44984</v>
      </c>
      <c r="H254" s="144">
        <v>9700</v>
      </c>
      <c r="I254" s="142">
        <v>1.25</v>
      </c>
      <c r="J254" s="144">
        <v>363.75</v>
      </c>
      <c r="K254" s="142"/>
      <c r="L254" s="142"/>
      <c r="M254" s="142" t="s">
        <v>830</v>
      </c>
      <c r="N254" s="143">
        <v>45073</v>
      </c>
      <c r="O254" s="144">
        <v>9700</v>
      </c>
    </row>
    <row r="255" spans="1:15" s="33" customFormat="1" x14ac:dyDescent="0.25">
      <c r="A255" s="31">
        <v>255</v>
      </c>
      <c r="B255" s="28" t="s">
        <v>2060</v>
      </c>
      <c r="C255" s="28"/>
      <c r="D255" s="28" t="s">
        <v>42</v>
      </c>
      <c r="E255" s="28" t="s">
        <v>6525</v>
      </c>
      <c r="F255" s="50">
        <v>45272</v>
      </c>
      <c r="G255" s="50">
        <v>45272</v>
      </c>
      <c r="H255" s="32">
        <v>10000</v>
      </c>
      <c r="I255" s="28">
        <v>1.25</v>
      </c>
      <c r="J255" s="32">
        <v>750</v>
      </c>
      <c r="K255" s="28"/>
      <c r="L255" s="28"/>
      <c r="M255" s="28" t="s">
        <v>636</v>
      </c>
      <c r="N255" s="50">
        <v>45455</v>
      </c>
      <c r="O255" s="32">
        <v>10000</v>
      </c>
    </row>
    <row r="256" spans="1:15" s="33" customFormat="1" x14ac:dyDescent="0.25">
      <c r="A256" s="31">
        <v>256</v>
      </c>
      <c r="B256" s="28" t="s">
        <v>2065</v>
      </c>
      <c r="C256" s="28"/>
      <c r="D256" s="28" t="s">
        <v>42</v>
      </c>
      <c r="E256" s="28" t="s">
        <v>6526</v>
      </c>
      <c r="F256" s="50">
        <v>45222</v>
      </c>
      <c r="G256" s="50">
        <v>45222</v>
      </c>
      <c r="H256" s="32">
        <v>10000</v>
      </c>
      <c r="I256" s="28">
        <v>1.25</v>
      </c>
      <c r="J256" s="32">
        <v>750</v>
      </c>
      <c r="K256" s="28"/>
      <c r="L256" s="28"/>
      <c r="M256" s="28" t="s">
        <v>636</v>
      </c>
      <c r="N256" s="50">
        <v>45405</v>
      </c>
      <c r="O256" s="32">
        <v>10000</v>
      </c>
    </row>
    <row r="257" spans="1:15" x14ac:dyDescent="0.25">
      <c r="A257" s="34">
        <v>257</v>
      </c>
      <c r="B257" s="23" t="s">
        <v>2072</v>
      </c>
      <c r="C257" s="23"/>
      <c r="D257" s="23" t="s">
        <v>6298</v>
      </c>
      <c r="E257" s="23" t="s">
        <v>7068</v>
      </c>
      <c r="F257" s="51">
        <v>45189</v>
      </c>
      <c r="G257" s="51">
        <v>45189</v>
      </c>
      <c r="H257" s="24">
        <v>500000</v>
      </c>
      <c r="I257" s="23">
        <v>2</v>
      </c>
      <c r="J257" s="24">
        <v>30000</v>
      </c>
      <c r="K257" s="23"/>
      <c r="L257" s="23"/>
      <c r="M257" s="23" t="s">
        <v>830</v>
      </c>
      <c r="N257" s="51">
        <v>45280</v>
      </c>
      <c r="O257" s="24">
        <v>500000</v>
      </c>
    </row>
    <row r="258" spans="1:15" x14ac:dyDescent="0.25">
      <c r="A258" s="34">
        <v>258</v>
      </c>
      <c r="B258" s="23" t="s">
        <v>2077</v>
      </c>
      <c r="C258" s="23"/>
      <c r="D258" s="23" t="s">
        <v>6298</v>
      </c>
      <c r="E258" s="23" t="s">
        <v>7069</v>
      </c>
      <c r="F258" s="51">
        <v>45245</v>
      </c>
      <c r="G258" s="51">
        <v>45245</v>
      </c>
      <c r="H258" s="24">
        <v>500000</v>
      </c>
      <c r="I258" s="23">
        <v>2</v>
      </c>
      <c r="J258" s="24">
        <v>30000</v>
      </c>
      <c r="K258" s="23"/>
      <c r="L258" s="23"/>
      <c r="M258" s="23" t="s">
        <v>830</v>
      </c>
      <c r="N258" s="51">
        <v>45337</v>
      </c>
      <c r="O258" s="24">
        <v>500000</v>
      </c>
    </row>
    <row r="259" spans="1:15" s="33" customFormat="1" x14ac:dyDescent="0.25">
      <c r="A259" s="31">
        <v>259</v>
      </c>
      <c r="B259" s="28" t="s">
        <v>2081</v>
      </c>
      <c r="C259" s="28"/>
      <c r="D259" s="28" t="s">
        <v>42</v>
      </c>
      <c r="E259" s="28" t="s">
        <v>6527</v>
      </c>
      <c r="F259" s="50">
        <v>45271</v>
      </c>
      <c r="G259" s="50">
        <v>45271</v>
      </c>
      <c r="H259" s="32">
        <v>15000</v>
      </c>
      <c r="I259" s="28">
        <v>1.25</v>
      </c>
      <c r="J259" s="32">
        <v>1125</v>
      </c>
      <c r="K259" s="28"/>
      <c r="L259" s="28"/>
      <c r="M259" s="28" t="s">
        <v>636</v>
      </c>
      <c r="N259" s="50">
        <v>45454</v>
      </c>
      <c r="O259" s="32">
        <v>15000</v>
      </c>
    </row>
    <row r="260" spans="1:15" s="33" customFormat="1" x14ac:dyDescent="0.25">
      <c r="A260" s="31">
        <v>260</v>
      </c>
      <c r="B260" s="28" t="s">
        <v>2083</v>
      </c>
      <c r="C260" s="28"/>
      <c r="D260" s="28" t="s">
        <v>42</v>
      </c>
      <c r="E260" s="28" t="s">
        <v>6528</v>
      </c>
      <c r="F260" s="50">
        <v>45271</v>
      </c>
      <c r="G260" s="50">
        <v>45271</v>
      </c>
      <c r="H260" s="32">
        <v>10000</v>
      </c>
      <c r="I260" s="28">
        <v>1.25</v>
      </c>
      <c r="J260" s="32">
        <v>750</v>
      </c>
      <c r="K260" s="28"/>
      <c r="L260" s="28"/>
      <c r="M260" s="28" t="s">
        <v>636</v>
      </c>
      <c r="N260" s="50">
        <v>45454</v>
      </c>
      <c r="O260" s="32">
        <v>10000</v>
      </c>
    </row>
    <row r="261" spans="1:15" s="33" customFormat="1" x14ac:dyDescent="0.25">
      <c r="A261" s="31">
        <v>261</v>
      </c>
      <c r="B261" s="28" t="s">
        <v>2098</v>
      </c>
      <c r="C261" s="28"/>
      <c r="D261" s="28" t="s">
        <v>42</v>
      </c>
      <c r="E261" s="28" t="s">
        <v>6881</v>
      </c>
      <c r="F261" s="50">
        <v>45110</v>
      </c>
      <c r="G261" s="50">
        <v>45110</v>
      </c>
      <c r="H261" s="32">
        <v>10000</v>
      </c>
      <c r="I261" s="28">
        <v>1.25</v>
      </c>
      <c r="J261" s="32">
        <v>750</v>
      </c>
      <c r="K261" s="28"/>
      <c r="L261" s="28"/>
      <c r="M261" s="28" t="s">
        <v>636</v>
      </c>
      <c r="N261" s="50">
        <v>45294</v>
      </c>
      <c r="O261" s="32">
        <v>10000</v>
      </c>
    </row>
    <row r="262" spans="1:15" s="33" customFormat="1" x14ac:dyDescent="0.25">
      <c r="A262" s="31">
        <v>262</v>
      </c>
      <c r="B262" s="28" t="s">
        <v>2101</v>
      </c>
      <c r="C262" s="28"/>
      <c r="D262" s="28" t="s">
        <v>42</v>
      </c>
      <c r="E262" s="28" t="s">
        <v>6882</v>
      </c>
      <c r="F262" s="50">
        <v>45110</v>
      </c>
      <c r="G262" s="50">
        <v>45110</v>
      </c>
      <c r="H262" s="32">
        <v>10000</v>
      </c>
      <c r="I262" s="28">
        <v>1.25</v>
      </c>
      <c r="J262" s="32">
        <v>750</v>
      </c>
      <c r="K262" s="28"/>
      <c r="L262" s="28"/>
      <c r="M262" s="28" t="s">
        <v>636</v>
      </c>
      <c r="N262" s="50">
        <v>45294</v>
      </c>
      <c r="O262" s="32">
        <v>10000</v>
      </c>
    </row>
    <row r="263" spans="1:15" s="33" customFormat="1" x14ac:dyDescent="0.25">
      <c r="A263" s="31">
        <v>263</v>
      </c>
      <c r="B263" s="28" t="s">
        <v>2107</v>
      </c>
      <c r="C263" s="28"/>
      <c r="D263" s="28" t="s">
        <v>42</v>
      </c>
      <c r="E263" s="28" t="s">
        <v>6883</v>
      </c>
      <c r="F263" s="50">
        <v>44776</v>
      </c>
      <c r="G263" s="50">
        <v>44776</v>
      </c>
      <c r="H263" s="32">
        <v>6000</v>
      </c>
      <c r="I263" s="28">
        <v>1.25</v>
      </c>
      <c r="J263" s="32">
        <v>450</v>
      </c>
      <c r="K263" s="28"/>
      <c r="L263" s="28"/>
      <c r="M263" s="28" t="s">
        <v>636</v>
      </c>
      <c r="N263" s="50">
        <v>44960</v>
      </c>
      <c r="O263" s="32">
        <v>6000</v>
      </c>
    </row>
    <row r="264" spans="1:15" x14ac:dyDescent="0.25">
      <c r="A264" s="21">
        <v>264</v>
      </c>
      <c r="B264" s="26" t="s">
        <v>2117</v>
      </c>
      <c r="C264" s="26"/>
      <c r="D264" s="26" t="s">
        <v>632</v>
      </c>
      <c r="E264" s="26" t="s">
        <v>6884</v>
      </c>
      <c r="F264" s="49">
        <v>45259</v>
      </c>
      <c r="G264" s="49">
        <v>45259</v>
      </c>
      <c r="H264" s="37">
        <v>45000</v>
      </c>
      <c r="I264" s="26">
        <v>2</v>
      </c>
      <c r="J264" s="37">
        <v>2700</v>
      </c>
      <c r="K264" s="26"/>
      <c r="L264" s="26"/>
      <c r="M264" s="26" t="s">
        <v>830</v>
      </c>
      <c r="N264" s="49">
        <v>45351</v>
      </c>
      <c r="O264" s="37">
        <v>45000</v>
      </c>
    </row>
    <row r="265" spans="1:15" s="33" customFormat="1" x14ac:dyDescent="0.25">
      <c r="A265" s="31">
        <v>265</v>
      </c>
      <c r="B265" s="28" t="s">
        <v>2135</v>
      </c>
      <c r="C265" s="28"/>
      <c r="D265" s="28" t="s">
        <v>42</v>
      </c>
      <c r="E265" s="28" t="s">
        <v>7082</v>
      </c>
      <c r="F265" s="50">
        <v>45148</v>
      </c>
      <c r="G265" s="50">
        <v>45148</v>
      </c>
      <c r="H265" s="32">
        <v>20000</v>
      </c>
      <c r="I265" s="28">
        <v>1.25</v>
      </c>
      <c r="J265" s="32">
        <v>1000</v>
      </c>
      <c r="K265" s="28"/>
      <c r="L265" s="28"/>
      <c r="M265" s="28" t="s">
        <v>835</v>
      </c>
      <c r="N265" s="50">
        <v>45270</v>
      </c>
      <c r="O265" s="32">
        <v>10000</v>
      </c>
    </row>
    <row r="266" spans="1:15" s="33" customFormat="1" x14ac:dyDescent="0.25">
      <c r="A266" s="31">
        <v>266</v>
      </c>
      <c r="B266" s="28" t="s">
        <v>2140</v>
      </c>
      <c r="C266" s="28"/>
      <c r="D266" s="28" t="s">
        <v>42</v>
      </c>
      <c r="E266" s="28" t="s">
        <v>6885</v>
      </c>
      <c r="F266" s="50">
        <v>45015</v>
      </c>
      <c r="G266" s="50">
        <v>45015</v>
      </c>
      <c r="H266" s="32">
        <v>15000</v>
      </c>
      <c r="I266" s="28">
        <v>1.25</v>
      </c>
      <c r="J266" s="32">
        <v>1125</v>
      </c>
      <c r="K266" s="28"/>
      <c r="L266" s="28"/>
      <c r="M266" s="28" t="s">
        <v>636</v>
      </c>
      <c r="N266" s="50">
        <v>45199</v>
      </c>
      <c r="O266" s="32">
        <v>15000</v>
      </c>
    </row>
    <row r="267" spans="1:15" s="33" customFormat="1" x14ac:dyDescent="0.25">
      <c r="A267" s="31">
        <v>267</v>
      </c>
      <c r="B267" s="28" t="s">
        <v>2142</v>
      </c>
      <c r="C267" s="28"/>
      <c r="D267" s="28" t="s">
        <v>42</v>
      </c>
      <c r="E267" s="28" t="s">
        <v>6886</v>
      </c>
      <c r="F267" s="50">
        <v>45015</v>
      </c>
      <c r="G267" s="50">
        <v>45015</v>
      </c>
      <c r="H267" s="32">
        <v>10000</v>
      </c>
      <c r="I267" s="28">
        <v>1.25</v>
      </c>
      <c r="J267" s="32">
        <v>750</v>
      </c>
      <c r="K267" s="28"/>
      <c r="L267" s="28"/>
      <c r="M267" s="28" t="s">
        <v>636</v>
      </c>
      <c r="N267" s="50">
        <v>45199</v>
      </c>
      <c r="O267" s="32">
        <v>10000</v>
      </c>
    </row>
    <row r="268" spans="1:15" s="33" customFormat="1" x14ac:dyDescent="0.25">
      <c r="A268" s="31">
        <v>268</v>
      </c>
      <c r="B268" s="28" t="s">
        <v>2146</v>
      </c>
      <c r="C268" s="28"/>
      <c r="D268" s="28" t="s">
        <v>42</v>
      </c>
      <c r="E268" s="28" t="s">
        <v>6887</v>
      </c>
      <c r="F268" s="50">
        <v>45015</v>
      </c>
      <c r="G268" s="50">
        <v>45015</v>
      </c>
      <c r="H268" s="32">
        <v>10000</v>
      </c>
      <c r="I268" s="28">
        <v>1.25</v>
      </c>
      <c r="J268" s="32">
        <v>750</v>
      </c>
      <c r="K268" s="28"/>
      <c r="L268" s="28"/>
      <c r="M268" s="28" t="s">
        <v>636</v>
      </c>
      <c r="N268" s="50">
        <v>45199</v>
      </c>
      <c r="O268" s="32">
        <v>10000</v>
      </c>
    </row>
    <row r="269" spans="1:15" s="33" customFormat="1" x14ac:dyDescent="0.25">
      <c r="A269" s="31">
        <v>269</v>
      </c>
      <c r="B269" s="28" t="s">
        <v>2157</v>
      </c>
      <c r="C269" s="28"/>
      <c r="D269" s="28" t="s">
        <v>42</v>
      </c>
      <c r="E269" s="28" t="s">
        <v>6888</v>
      </c>
      <c r="F269" s="50">
        <v>44771</v>
      </c>
      <c r="G269" s="50">
        <v>44771</v>
      </c>
      <c r="H269" s="32">
        <v>15000</v>
      </c>
      <c r="I269" s="28">
        <v>1.25</v>
      </c>
      <c r="J269" s="32">
        <v>1125</v>
      </c>
      <c r="K269" s="28"/>
      <c r="L269" s="28"/>
      <c r="M269" s="28" t="s">
        <v>636</v>
      </c>
      <c r="N269" s="50">
        <v>44955</v>
      </c>
      <c r="O269" s="32">
        <v>15000</v>
      </c>
    </row>
    <row r="270" spans="1:15" s="33" customFormat="1" x14ac:dyDescent="0.25">
      <c r="A270" s="31">
        <v>270</v>
      </c>
      <c r="B270" s="28" t="s">
        <v>2160</v>
      </c>
      <c r="C270" s="28"/>
      <c r="D270" s="28" t="s">
        <v>42</v>
      </c>
      <c r="E270" s="28" t="s">
        <v>6889</v>
      </c>
      <c r="F270" s="50">
        <v>45065</v>
      </c>
      <c r="G270" s="50">
        <v>45065</v>
      </c>
      <c r="H270" s="32">
        <v>37000</v>
      </c>
      <c r="I270" s="28">
        <v>1.25</v>
      </c>
      <c r="J270" s="32">
        <v>1850</v>
      </c>
      <c r="K270" s="28"/>
      <c r="L270" s="28"/>
      <c r="M270" s="28" t="s">
        <v>835</v>
      </c>
      <c r="N270" s="50">
        <v>45188</v>
      </c>
      <c r="O270" s="32">
        <v>37000</v>
      </c>
    </row>
    <row r="271" spans="1:15" s="33" customFormat="1" x14ac:dyDescent="0.25">
      <c r="A271" s="31">
        <v>271</v>
      </c>
      <c r="B271" s="28" t="s">
        <v>2165</v>
      </c>
      <c r="C271" s="28"/>
      <c r="D271" s="28" t="s">
        <v>42</v>
      </c>
      <c r="E271" s="28" t="s">
        <v>6890</v>
      </c>
      <c r="F271" s="50">
        <v>45161</v>
      </c>
      <c r="G271" s="50">
        <v>45161</v>
      </c>
      <c r="H271" s="32">
        <v>20000</v>
      </c>
      <c r="I271" s="28">
        <v>1.25</v>
      </c>
      <c r="J271" s="32">
        <v>1500</v>
      </c>
      <c r="K271" s="28"/>
      <c r="L271" s="28"/>
      <c r="M271" s="28" t="s">
        <v>636</v>
      </c>
      <c r="N271" s="50">
        <v>45345</v>
      </c>
      <c r="O271" s="32">
        <v>20000</v>
      </c>
    </row>
    <row r="272" spans="1:15" s="33" customFormat="1" x14ac:dyDescent="0.25">
      <c r="A272" s="31">
        <v>272</v>
      </c>
      <c r="B272" s="28" t="s">
        <v>2172</v>
      </c>
      <c r="C272" s="28"/>
      <c r="D272" s="28" t="s">
        <v>42</v>
      </c>
      <c r="E272" s="28" t="s">
        <v>6891</v>
      </c>
      <c r="F272" s="50">
        <v>45170</v>
      </c>
      <c r="G272" s="50">
        <v>45170</v>
      </c>
      <c r="H272" s="32">
        <v>20000</v>
      </c>
      <c r="I272" s="28">
        <v>1.25</v>
      </c>
      <c r="J272" s="32">
        <v>1500</v>
      </c>
      <c r="K272" s="28"/>
      <c r="L272" s="28"/>
      <c r="M272" s="28" t="s">
        <v>636</v>
      </c>
      <c r="N272" s="50">
        <v>45352</v>
      </c>
      <c r="O272" s="32">
        <v>20000</v>
      </c>
    </row>
    <row r="273" spans="1:15" s="33" customFormat="1" x14ac:dyDescent="0.25">
      <c r="A273" s="31">
        <v>273</v>
      </c>
      <c r="B273" s="28" t="s">
        <v>2181</v>
      </c>
      <c r="C273" s="28"/>
      <c r="D273" s="28" t="s">
        <v>42</v>
      </c>
      <c r="E273" s="28" t="s">
        <v>6892</v>
      </c>
      <c r="F273" s="50">
        <v>45117</v>
      </c>
      <c r="G273" s="50">
        <v>45117</v>
      </c>
      <c r="H273" s="32">
        <v>12000</v>
      </c>
      <c r="I273" s="28">
        <v>1.25</v>
      </c>
      <c r="J273" s="32">
        <v>900</v>
      </c>
      <c r="K273" s="28"/>
      <c r="L273" s="28"/>
      <c r="M273" s="28" t="s">
        <v>636</v>
      </c>
      <c r="N273" s="50">
        <v>45301</v>
      </c>
      <c r="O273" s="32">
        <v>12000</v>
      </c>
    </row>
    <row r="274" spans="1:15" s="33" customFormat="1" x14ac:dyDescent="0.25">
      <c r="A274" s="31">
        <v>274</v>
      </c>
      <c r="B274" s="28" t="s">
        <v>2182</v>
      </c>
      <c r="C274" s="28"/>
      <c r="D274" s="28" t="s">
        <v>42</v>
      </c>
      <c r="E274" s="28" t="s">
        <v>6893</v>
      </c>
      <c r="F274" s="50">
        <v>45258</v>
      </c>
      <c r="G274" s="50">
        <v>45258</v>
      </c>
      <c r="H274" s="32">
        <v>10000</v>
      </c>
      <c r="I274" s="28">
        <v>1.25</v>
      </c>
      <c r="J274" s="32">
        <v>750</v>
      </c>
      <c r="K274" s="28"/>
      <c r="L274" s="28"/>
      <c r="M274" s="28" t="s">
        <v>636</v>
      </c>
      <c r="N274" s="50">
        <v>45440</v>
      </c>
      <c r="O274" s="32">
        <v>10000</v>
      </c>
    </row>
    <row r="275" spans="1:15" s="33" customFormat="1" x14ac:dyDescent="0.25">
      <c r="A275" s="31">
        <v>275</v>
      </c>
      <c r="B275" s="28" t="s">
        <v>2183</v>
      </c>
      <c r="C275" s="28"/>
      <c r="D275" s="28" t="s">
        <v>42</v>
      </c>
      <c r="E275" s="28" t="s">
        <v>6894</v>
      </c>
      <c r="F275" s="50">
        <v>45216</v>
      </c>
      <c r="G275" s="50">
        <v>45216</v>
      </c>
      <c r="H275" s="32">
        <v>10500</v>
      </c>
      <c r="I275" s="28">
        <v>1.25</v>
      </c>
      <c r="J275" s="32">
        <v>787.5</v>
      </c>
      <c r="K275" s="28"/>
      <c r="L275" s="28"/>
      <c r="M275" s="28" t="s">
        <v>636</v>
      </c>
      <c r="N275" s="50">
        <v>45399</v>
      </c>
      <c r="O275" s="32">
        <v>10500</v>
      </c>
    </row>
    <row r="276" spans="1:15" s="33" customFormat="1" x14ac:dyDescent="0.25">
      <c r="A276" s="31">
        <v>276</v>
      </c>
      <c r="B276" s="28" t="s">
        <v>2184</v>
      </c>
      <c r="C276" s="28"/>
      <c r="D276" s="28" t="s">
        <v>42</v>
      </c>
      <c r="E276" s="28" t="s">
        <v>6530</v>
      </c>
      <c r="F276" s="50">
        <v>45254</v>
      </c>
      <c r="G276" s="50">
        <v>45254</v>
      </c>
      <c r="H276" s="32">
        <v>10000</v>
      </c>
      <c r="I276" s="28">
        <v>1.25</v>
      </c>
      <c r="J276" s="32">
        <v>750</v>
      </c>
      <c r="K276" s="28"/>
      <c r="L276" s="28"/>
      <c r="M276" s="28" t="s">
        <v>636</v>
      </c>
      <c r="N276" s="50">
        <v>45436</v>
      </c>
      <c r="O276" s="32">
        <v>10000</v>
      </c>
    </row>
    <row r="277" spans="1:15" s="33" customFormat="1" x14ac:dyDescent="0.25">
      <c r="A277" s="31">
        <v>277</v>
      </c>
      <c r="B277" s="28" t="s">
        <v>2185</v>
      </c>
      <c r="C277" s="28"/>
      <c r="D277" s="28" t="s">
        <v>42</v>
      </c>
      <c r="E277" s="28" t="s">
        <v>7077</v>
      </c>
      <c r="F277" s="50">
        <v>44994</v>
      </c>
      <c r="G277" s="50">
        <v>44994</v>
      </c>
      <c r="H277" s="32">
        <v>21400</v>
      </c>
      <c r="I277" s="28">
        <v>1.25</v>
      </c>
      <c r="J277" s="32">
        <v>872</v>
      </c>
      <c r="K277" s="28"/>
      <c r="L277" s="28"/>
      <c r="M277" s="28" t="s">
        <v>846</v>
      </c>
      <c r="N277" s="50">
        <v>45055</v>
      </c>
      <c r="O277" s="32">
        <v>21400</v>
      </c>
    </row>
    <row r="278" spans="1:15" s="33" customFormat="1" x14ac:dyDescent="0.25">
      <c r="A278" s="31">
        <v>278</v>
      </c>
      <c r="B278" s="28" t="s">
        <v>2205</v>
      </c>
      <c r="C278" s="28"/>
      <c r="D278" s="28" t="s">
        <v>42</v>
      </c>
      <c r="E278" s="28" t="s">
        <v>6533</v>
      </c>
      <c r="F278" s="50">
        <v>44939</v>
      </c>
      <c r="G278" s="50">
        <v>44939</v>
      </c>
      <c r="H278" s="137">
        <v>15000</v>
      </c>
      <c r="I278" s="28">
        <v>1.25</v>
      </c>
      <c r="J278" s="137">
        <v>1125</v>
      </c>
      <c r="K278" s="28"/>
      <c r="L278" s="28"/>
      <c r="M278" s="28" t="s">
        <v>636</v>
      </c>
      <c r="N278" s="50">
        <v>45120</v>
      </c>
      <c r="O278" s="137">
        <v>15000</v>
      </c>
    </row>
    <row r="279" spans="1:15" s="33" customFormat="1" x14ac:dyDescent="0.25">
      <c r="A279" s="31">
        <v>279</v>
      </c>
      <c r="B279" s="28" t="s">
        <v>2210</v>
      </c>
      <c r="C279" s="28"/>
      <c r="D279" s="28" t="s">
        <v>6534</v>
      </c>
      <c r="E279" s="28" t="s">
        <v>6537</v>
      </c>
      <c r="F279" s="50">
        <v>44804</v>
      </c>
      <c r="G279" s="50">
        <v>44804</v>
      </c>
      <c r="H279" s="137">
        <v>3500</v>
      </c>
      <c r="I279" s="28">
        <v>1.25</v>
      </c>
      <c r="J279" s="137">
        <v>262.5</v>
      </c>
      <c r="K279" s="28"/>
      <c r="L279" s="28"/>
      <c r="M279" s="28" t="s">
        <v>636</v>
      </c>
      <c r="N279" s="50" t="s">
        <v>7078</v>
      </c>
      <c r="O279" s="137">
        <v>3230</v>
      </c>
    </row>
    <row r="280" spans="1:15" s="33" customFormat="1" x14ac:dyDescent="0.25">
      <c r="A280" s="138">
        <v>280</v>
      </c>
      <c r="B280" s="28"/>
      <c r="C280" s="28"/>
      <c r="D280" s="28" t="s">
        <v>42</v>
      </c>
      <c r="E280" s="28" t="s">
        <v>6538</v>
      </c>
      <c r="F280" s="50">
        <v>45139</v>
      </c>
      <c r="G280" s="50">
        <v>45139</v>
      </c>
      <c r="H280" s="137">
        <v>35000</v>
      </c>
      <c r="I280" s="28">
        <v>1.25</v>
      </c>
      <c r="J280" s="137">
        <v>875</v>
      </c>
      <c r="K280" s="28"/>
      <c r="L280" s="28"/>
      <c r="M280" s="28" t="s">
        <v>846</v>
      </c>
      <c r="N280" s="50">
        <v>45200</v>
      </c>
      <c r="O280" s="137">
        <v>35000</v>
      </c>
    </row>
    <row r="281" spans="1:15" s="33" customFormat="1" x14ac:dyDescent="0.25">
      <c r="A281" s="31">
        <v>281</v>
      </c>
      <c r="B281" s="28" t="s">
        <v>2212</v>
      </c>
      <c r="C281" s="28"/>
      <c r="D281" s="28" t="s">
        <v>42</v>
      </c>
      <c r="E281" s="28" t="s">
        <v>6539</v>
      </c>
      <c r="F281" s="50">
        <v>45258</v>
      </c>
      <c r="G281" s="50">
        <v>45258</v>
      </c>
      <c r="H281" s="137">
        <v>15000</v>
      </c>
      <c r="I281" s="28">
        <v>1.25</v>
      </c>
      <c r="J281" s="137">
        <v>562.5</v>
      </c>
      <c r="K281" s="28"/>
      <c r="L281" s="28"/>
      <c r="M281" s="28" t="s">
        <v>830</v>
      </c>
      <c r="N281" s="50">
        <v>45350</v>
      </c>
      <c r="O281" s="137">
        <v>15000</v>
      </c>
    </row>
    <row r="282" spans="1:15" s="33" customFormat="1" x14ac:dyDescent="0.25">
      <c r="A282" s="31">
        <v>282</v>
      </c>
      <c r="B282" s="28" t="s">
        <v>2213</v>
      </c>
      <c r="C282" s="28"/>
      <c r="D282" s="28" t="s">
        <v>42</v>
      </c>
      <c r="E282" s="28" t="s">
        <v>6542</v>
      </c>
      <c r="F282" s="50">
        <v>45139</v>
      </c>
      <c r="G282" s="50">
        <v>45139</v>
      </c>
      <c r="H282" s="137">
        <v>10000</v>
      </c>
      <c r="I282" s="28">
        <v>1.25</v>
      </c>
      <c r="J282" s="137">
        <v>375</v>
      </c>
      <c r="K282" s="28"/>
      <c r="L282" s="28"/>
      <c r="M282" s="28" t="s">
        <v>830</v>
      </c>
      <c r="N282" s="50">
        <v>45231</v>
      </c>
      <c r="O282" s="137">
        <v>10000</v>
      </c>
    </row>
    <row r="283" spans="1:15" s="33" customFormat="1" x14ac:dyDescent="0.25">
      <c r="A283" s="31">
        <v>283</v>
      </c>
      <c r="B283" s="28" t="s">
        <v>2216</v>
      </c>
      <c r="C283" s="28"/>
      <c r="D283" s="28" t="s">
        <v>42</v>
      </c>
      <c r="E283" s="28" t="s">
        <v>6543</v>
      </c>
      <c r="F283" s="50">
        <v>45139</v>
      </c>
      <c r="G283" s="50">
        <v>45139</v>
      </c>
      <c r="H283" s="137">
        <v>10000</v>
      </c>
      <c r="I283" s="28">
        <v>1.25</v>
      </c>
      <c r="J283" s="137">
        <v>375</v>
      </c>
      <c r="K283" s="28"/>
      <c r="L283" s="28"/>
      <c r="M283" s="28" t="s">
        <v>830</v>
      </c>
      <c r="N283" s="50">
        <v>45231</v>
      </c>
      <c r="O283" s="137">
        <v>10000</v>
      </c>
    </row>
    <row r="284" spans="1:15" s="33" customFormat="1" x14ac:dyDescent="0.25">
      <c r="A284" s="31">
        <v>284</v>
      </c>
      <c r="B284" s="28" t="s">
        <v>2225</v>
      </c>
      <c r="C284" s="28"/>
      <c r="D284" s="28" t="s">
        <v>42</v>
      </c>
      <c r="E284" s="28" t="s">
        <v>6544</v>
      </c>
      <c r="F284" s="50">
        <v>45212</v>
      </c>
      <c r="G284" s="50">
        <v>45212</v>
      </c>
      <c r="H284" s="137">
        <v>11500</v>
      </c>
      <c r="I284" s="28">
        <v>1.25</v>
      </c>
      <c r="J284" s="137">
        <v>862.5</v>
      </c>
      <c r="K284" s="28"/>
      <c r="L284" s="28"/>
      <c r="M284" s="28" t="s">
        <v>636</v>
      </c>
      <c r="N284" s="50">
        <v>45395</v>
      </c>
      <c r="O284" s="137">
        <v>11500</v>
      </c>
    </row>
    <row r="285" spans="1:15" s="33" customFormat="1" x14ac:dyDescent="0.25">
      <c r="A285" s="31">
        <v>285</v>
      </c>
      <c r="B285" s="28" t="s">
        <v>2239</v>
      </c>
      <c r="C285" s="28"/>
      <c r="D285" s="28" t="s">
        <v>42</v>
      </c>
      <c r="E285" s="28" t="s">
        <v>6545</v>
      </c>
      <c r="F285" s="50">
        <v>45138</v>
      </c>
      <c r="G285" s="50">
        <v>45138</v>
      </c>
      <c r="H285" s="137">
        <v>15000</v>
      </c>
      <c r="I285" s="28">
        <v>1.25</v>
      </c>
      <c r="J285" s="137">
        <v>1125</v>
      </c>
      <c r="K285" s="28"/>
      <c r="L285" s="28"/>
      <c r="M285" s="28" t="s">
        <v>636</v>
      </c>
      <c r="N285" s="50">
        <v>45322</v>
      </c>
      <c r="O285" s="137">
        <v>15000</v>
      </c>
    </row>
    <row r="286" spans="1:15" s="33" customFormat="1" x14ac:dyDescent="0.25">
      <c r="A286" s="31">
        <v>286</v>
      </c>
      <c r="B286" s="28" t="s">
        <v>2243</v>
      </c>
      <c r="C286" s="28"/>
      <c r="D286" s="28" t="s">
        <v>42</v>
      </c>
      <c r="E286" s="28" t="s">
        <v>6546</v>
      </c>
      <c r="F286" s="50">
        <v>45077</v>
      </c>
      <c r="G286" s="50">
        <v>45077</v>
      </c>
      <c r="H286" s="137">
        <v>10000</v>
      </c>
      <c r="I286" s="28">
        <v>1.25</v>
      </c>
      <c r="J286" s="137">
        <v>750</v>
      </c>
      <c r="K286" s="28"/>
      <c r="L286" s="28"/>
      <c r="M286" s="28" t="s">
        <v>636</v>
      </c>
      <c r="N286" s="50" t="s">
        <v>7079</v>
      </c>
      <c r="O286" s="137">
        <v>10000</v>
      </c>
    </row>
    <row r="287" spans="1:15" s="33" customFormat="1" x14ac:dyDescent="0.25">
      <c r="A287" s="31">
        <v>287</v>
      </c>
      <c r="B287" s="28" t="s">
        <v>2249</v>
      </c>
      <c r="C287" s="28"/>
      <c r="D287" s="28" t="s">
        <v>42</v>
      </c>
      <c r="E287" s="28" t="s">
        <v>6547</v>
      </c>
      <c r="F287" s="50">
        <v>45218</v>
      </c>
      <c r="G287" s="50">
        <v>45218</v>
      </c>
      <c r="H287" s="137">
        <v>10000</v>
      </c>
      <c r="I287" s="28">
        <v>1.25</v>
      </c>
      <c r="J287" s="137">
        <v>750</v>
      </c>
      <c r="K287" s="28"/>
      <c r="L287" s="28"/>
      <c r="M287" s="28" t="s">
        <v>636</v>
      </c>
      <c r="N287" s="50">
        <v>45401</v>
      </c>
      <c r="O287" s="137">
        <v>10000</v>
      </c>
    </row>
    <row r="288" spans="1:15" s="33" customFormat="1" x14ac:dyDescent="0.25">
      <c r="A288" s="31">
        <v>288</v>
      </c>
      <c r="B288" s="28" t="s">
        <v>2254</v>
      </c>
      <c r="C288" s="28"/>
      <c r="D288" s="28" t="s">
        <v>42</v>
      </c>
      <c r="E288" s="28" t="s">
        <v>6548</v>
      </c>
      <c r="F288" s="50">
        <v>45245</v>
      </c>
      <c r="G288" s="50">
        <v>45245</v>
      </c>
      <c r="H288" s="137">
        <v>20000</v>
      </c>
      <c r="I288" s="28">
        <v>1.25</v>
      </c>
      <c r="J288" s="137">
        <v>1500</v>
      </c>
      <c r="K288" s="28"/>
      <c r="L288" s="28"/>
      <c r="M288" s="28" t="s">
        <v>636</v>
      </c>
      <c r="N288" s="50">
        <v>45427</v>
      </c>
      <c r="O288" s="137">
        <v>20000</v>
      </c>
    </row>
    <row r="289" spans="1:15" s="33" customFormat="1" x14ac:dyDescent="0.25">
      <c r="A289" s="31">
        <v>289</v>
      </c>
      <c r="B289" s="28" t="s">
        <v>2262</v>
      </c>
      <c r="C289" s="28"/>
      <c r="D289" s="28" t="s">
        <v>42</v>
      </c>
      <c r="E289" s="28" t="s">
        <v>6549</v>
      </c>
      <c r="F289" s="50">
        <v>45287</v>
      </c>
      <c r="G289" s="50">
        <v>45287</v>
      </c>
      <c r="H289" s="137">
        <v>40000</v>
      </c>
      <c r="I289" s="28">
        <v>1.25</v>
      </c>
      <c r="J289" s="137">
        <v>3000</v>
      </c>
      <c r="K289" s="28"/>
      <c r="L289" s="28"/>
      <c r="M289" s="28" t="s">
        <v>636</v>
      </c>
      <c r="N289" s="50">
        <v>45470</v>
      </c>
      <c r="O289" s="137">
        <v>40000</v>
      </c>
    </row>
    <row r="290" spans="1:15" s="33" customFormat="1" x14ac:dyDescent="0.25">
      <c r="A290" s="31">
        <v>290</v>
      </c>
      <c r="B290" s="28" t="s">
        <v>2268</v>
      </c>
      <c r="C290" s="28"/>
      <c r="D290" s="28" t="s">
        <v>42</v>
      </c>
      <c r="E290" s="28" t="s">
        <v>6550</v>
      </c>
      <c r="F290" s="50">
        <v>45250</v>
      </c>
      <c r="G290" s="50">
        <v>45250</v>
      </c>
      <c r="H290" s="137">
        <v>24000</v>
      </c>
      <c r="I290" s="28">
        <v>1.25</v>
      </c>
      <c r="J290" s="137">
        <v>900</v>
      </c>
      <c r="K290" s="28"/>
      <c r="L290" s="28"/>
      <c r="M290" s="28" t="s">
        <v>830</v>
      </c>
      <c r="N290" s="50">
        <v>45342</v>
      </c>
      <c r="O290" s="137">
        <v>24000</v>
      </c>
    </row>
    <row r="291" spans="1:15" s="33" customFormat="1" x14ac:dyDescent="0.25">
      <c r="A291" s="31">
        <v>291</v>
      </c>
      <c r="B291" s="28" t="s">
        <v>2274</v>
      </c>
      <c r="C291" s="28"/>
      <c r="D291" s="28" t="s">
        <v>42</v>
      </c>
      <c r="E291" s="28" t="s">
        <v>6551</v>
      </c>
      <c r="F291" s="50">
        <v>45250</v>
      </c>
      <c r="G291" s="50">
        <v>45250</v>
      </c>
      <c r="H291" s="137">
        <v>59000</v>
      </c>
      <c r="I291" s="28">
        <v>1.25</v>
      </c>
      <c r="J291" s="137">
        <v>2212.5</v>
      </c>
      <c r="K291" s="28"/>
      <c r="L291" s="28"/>
      <c r="M291" s="28" t="s">
        <v>830</v>
      </c>
      <c r="N291" s="50">
        <v>45342</v>
      </c>
      <c r="O291" s="137">
        <v>59000</v>
      </c>
    </row>
    <row r="292" spans="1:15" s="33" customFormat="1" x14ac:dyDescent="0.25">
      <c r="A292" s="31">
        <v>292</v>
      </c>
      <c r="B292" s="28" t="s">
        <v>2280</v>
      </c>
      <c r="C292" s="28"/>
      <c r="D292" s="28" t="s">
        <v>42</v>
      </c>
      <c r="E292" s="28" t="s">
        <v>6552</v>
      </c>
      <c r="F292" s="50">
        <v>45181</v>
      </c>
      <c r="G292" s="50">
        <v>45181</v>
      </c>
      <c r="H292" s="137">
        <v>6000</v>
      </c>
      <c r="I292" s="28">
        <v>1.25</v>
      </c>
      <c r="J292" s="137">
        <v>450</v>
      </c>
      <c r="K292" s="28"/>
      <c r="L292" s="28"/>
      <c r="M292" s="28" t="s">
        <v>636</v>
      </c>
      <c r="N292" s="50">
        <v>45363</v>
      </c>
      <c r="O292" s="137">
        <v>6000</v>
      </c>
    </row>
    <row r="293" spans="1:15" s="33" customFormat="1" x14ac:dyDescent="0.25">
      <c r="A293" s="31">
        <v>293</v>
      </c>
      <c r="B293" s="28" t="s">
        <v>2288</v>
      </c>
      <c r="C293" s="28"/>
      <c r="D293" s="28" t="s">
        <v>42</v>
      </c>
      <c r="E293" s="28" t="s">
        <v>6553</v>
      </c>
      <c r="F293" s="50">
        <v>45181</v>
      </c>
      <c r="G293" s="50">
        <v>45181</v>
      </c>
      <c r="H293" s="137">
        <v>9400</v>
      </c>
      <c r="I293" s="28">
        <v>1.25</v>
      </c>
      <c r="J293" s="137">
        <v>705</v>
      </c>
      <c r="K293" s="28"/>
      <c r="L293" s="28"/>
      <c r="M293" s="28" t="s">
        <v>636</v>
      </c>
      <c r="N293" s="50">
        <v>45363</v>
      </c>
      <c r="O293" s="137">
        <v>9400</v>
      </c>
    </row>
    <row r="294" spans="1:15" s="33" customFormat="1" x14ac:dyDescent="0.25">
      <c r="A294" s="31">
        <v>294</v>
      </c>
      <c r="B294" s="28" t="s">
        <v>2305</v>
      </c>
      <c r="C294" s="28"/>
      <c r="D294" s="28" t="s">
        <v>42</v>
      </c>
      <c r="E294" s="28" t="s">
        <v>6554</v>
      </c>
      <c r="F294" s="50">
        <v>45160</v>
      </c>
      <c r="G294" s="50">
        <v>45160</v>
      </c>
      <c r="H294" s="137">
        <v>20000</v>
      </c>
      <c r="I294" s="28">
        <v>1.25</v>
      </c>
      <c r="J294" s="137">
        <v>1250</v>
      </c>
      <c r="K294" s="28"/>
      <c r="L294" s="28"/>
      <c r="M294" s="28" t="s">
        <v>826</v>
      </c>
      <c r="N294" s="50">
        <v>45313</v>
      </c>
      <c r="O294" s="137">
        <v>20000</v>
      </c>
    </row>
    <row r="295" spans="1:15" s="33" customFormat="1" x14ac:dyDescent="0.25">
      <c r="A295" s="31">
        <v>295</v>
      </c>
      <c r="B295" s="28" t="s">
        <v>2307</v>
      </c>
      <c r="C295" s="28"/>
      <c r="D295" s="28" t="s">
        <v>42</v>
      </c>
      <c r="E295" s="28" t="s">
        <v>6555</v>
      </c>
      <c r="F295" s="50">
        <v>45280</v>
      </c>
      <c r="G295" s="50">
        <v>45280</v>
      </c>
      <c r="H295" s="137">
        <v>4000</v>
      </c>
      <c r="I295" s="28">
        <v>1.25</v>
      </c>
      <c r="J295" s="137">
        <v>100</v>
      </c>
      <c r="K295" s="28"/>
      <c r="L295" s="28"/>
      <c r="M295" s="28" t="s">
        <v>846</v>
      </c>
      <c r="N295" s="50">
        <v>45342</v>
      </c>
      <c r="O295" s="137">
        <v>4000</v>
      </c>
    </row>
    <row r="296" spans="1:15" s="33" customFormat="1" x14ac:dyDescent="0.25">
      <c r="A296" s="31">
        <v>296</v>
      </c>
      <c r="B296" s="28" t="s">
        <v>2313</v>
      </c>
      <c r="C296" s="28"/>
      <c r="D296" s="28" t="s">
        <v>42</v>
      </c>
      <c r="E296" s="28" t="s">
        <v>6556</v>
      </c>
      <c r="F296" s="50">
        <v>45127</v>
      </c>
      <c r="G296" s="50">
        <v>45127</v>
      </c>
      <c r="H296" s="137">
        <v>5000</v>
      </c>
      <c r="I296" s="28">
        <v>1.25</v>
      </c>
      <c r="J296" s="137">
        <v>375</v>
      </c>
      <c r="K296" s="28"/>
      <c r="L296" s="28"/>
      <c r="M296" s="28" t="s">
        <v>636</v>
      </c>
      <c r="N296" s="50">
        <v>45311</v>
      </c>
      <c r="O296" s="137">
        <v>5000</v>
      </c>
    </row>
    <row r="297" spans="1:15" s="33" customFormat="1" x14ac:dyDescent="0.25">
      <c r="A297" s="31">
        <v>297</v>
      </c>
      <c r="B297" s="28" t="s">
        <v>2325</v>
      </c>
      <c r="C297" s="28"/>
      <c r="D297" s="28" t="s">
        <v>42</v>
      </c>
      <c r="E297" s="28" t="s">
        <v>6557</v>
      </c>
      <c r="F297" s="50">
        <v>45289</v>
      </c>
      <c r="G297" s="50">
        <v>45289</v>
      </c>
      <c r="H297" s="137">
        <v>11400</v>
      </c>
      <c r="I297" s="28">
        <v>1.25</v>
      </c>
      <c r="J297" s="137">
        <v>855</v>
      </c>
      <c r="K297" s="28"/>
      <c r="L297" s="28"/>
      <c r="M297" s="28" t="s">
        <v>636</v>
      </c>
      <c r="N297" s="50">
        <v>45472</v>
      </c>
      <c r="O297" s="137">
        <v>11400</v>
      </c>
    </row>
    <row r="298" spans="1:15" s="33" customFormat="1" x14ac:dyDescent="0.25">
      <c r="A298" s="31">
        <v>298</v>
      </c>
      <c r="B298" s="28" t="s">
        <v>2329</v>
      </c>
      <c r="C298" s="28"/>
      <c r="D298" s="28" t="s">
        <v>42</v>
      </c>
      <c r="E298" s="28" t="s">
        <v>6558</v>
      </c>
      <c r="F298" s="50">
        <v>45272</v>
      </c>
      <c r="G298" s="50">
        <v>45272</v>
      </c>
      <c r="H298" s="137">
        <v>15000</v>
      </c>
      <c r="I298" s="28">
        <v>1.25</v>
      </c>
      <c r="J298" s="137">
        <v>1125</v>
      </c>
      <c r="K298" s="28"/>
      <c r="L298" s="28"/>
      <c r="M298" s="28" t="s">
        <v>636</v>
      </c>
      <c r="N298" s="50">
        <v>45455</v>
      </c>
      <c r="O298" s="137">
        <v>15000</v>
      </c>
    </row>
    <row r="299" spans="1:15" x14ac:dyDescent="0.25">
      <c r="A299" s="21">
        <v>299</v>
      </c>
      <c r="B299" s="26" t="s">
        <v>2338</v>
      </c>
      <c r="C299" s="26"/>
      <c r="D299" s="26" t="s">
        <v>632</v>
      </c>
      <c r="E299" s="26" t="s">
        <v>6559</v>
      </c>
      <c r="F299" s="49">
        <v>45209</v>
      </c>
      <c r="G299" s="49">
        <v>45209</v>
      </c>
      <c r="H299" s="37">
        <v>200000</v>
      </c>
      <c r="I299" s="26">
        <v>2</v>
      </c>
      <c r="J299" s="37">
        <v>12000</v>
      </c>
      <c r="K299" s="26"/>
      <c r="L299" s="26"/>
      <c r="M299" s="26" t="s">
        <v>830</v>
      </c>
      <c r="N299" s="49">
        <v>45301</v>
      </c>
      <c r="O299" s="37">
        <v>115000</v>
      </c>
    </row>
    <row r="300" spans="1:15" s="33" customFormat="1" x14ac:dyDescent="0.25">
      <c r="A300" s="31">
        <v>300</v>
      </c>
      <c r="B300" s="28" t="s">
        <v>2343</v>
      </c>
      <c r="C300" s="28"/>
      <c r="D300" s="28" t="s">
        <v>42</v>
      </c>
      <c r="E300" s="28" t="s">
        <v>6561</v>
      </c>
      <c r="F300" s="50">
        <v>45055</v>
      </c>
      <c r="G300" s="50">
        <v>45055</v>
      </c>
      <c r="H300" s="32">
        <v>15000</v>
      </c>
      <c r="I300" s="28">
        <v>1.25</v>
      </c>
      <c r="J300" s="32">
        <v>1125</v>
      </c>
      <c r="K300" s="28"/>
      <c r="L300" s="28"/>
      <c r="M300" s="28" t="s">
        <v>636</v>
      </c>
      <c r="N300" s="50">
        <v>45239</v>
      </c>
      <c r="O300" s="32">
        <v>15000</v>
      </c>
    </row>
    <row r="301" spans="1:15" s="33" customFormat="1" x14ac:dyDescent="0.25">
      <c r="A301" s="31">
        <v>301</v>
      </c>
      <c r="B301" s="28" t="s">
        <v>2345</v>
      </c>
      <c r="C301" s="28"/>
      <c r="D301" s="28" t="s">
        <v>42</v>
      </c>
      <c r="E301" s="28" t="s">
        <v>6397</v>
      </c>
      <c r="F301" s="50">
        <v>44937</v>
      </c>
      <c r="G301" s="50">
        <v>44937</v>
      </c>
      <c r="H301" s="32">
        <v>10000</v>
      </c>
      <c r="I301" s="28">
        <v>1.25</v>
      </c>
      <c r="J301" s="32">
        <v>750</v>
      </c>
      <c r="K301" s="28"/>
      <c r="L301" s="28"/>
      <c r="M301" s="28" t="s">
        <v>636</v>
      </c>
      <c r="N301" s="50">
        <v>45118</v>
      </c>
      <c r="O301" s="32">
        <v>10000</v>
      </c>
    </row>
    <row r="302" spans="1:15" s="33" customFormat="1" x14ac:dyDescent="0.25">
      <c r="A302" s="31">
        <v>302</v>
      </c>
      <c r="B302" s="28" t="s">
        <v>2349</v>
      </c>
      <c r="C302" s="28"/>
      <c r="D302" s="28" t="s">
        <v>42</v>
      </c>
      <c r="E302" s="28" t="s">
        <v>6562</v>
      </c>
      <c r="F302" s="50">
        <v>45243</v>
      </c>
      <c r="G302" s="50">
        <v>45243</v>
      </c>
      <c r="H302" s="32">
        <v>15000</v>
      </c>
      <c r="I302" s="28">
        <v>1.25</v>
      </c>
      <c r="J302" s="32">
        <v>937.5</v>
      </c>
      <c r="K302" s="28"/>
      <c r="L302" s="28"/>
      <c r="M302" s="28" t="s">
        <v>826</v>
      </c>
      <c r="N302" s="50">
        <v>45395</v>
      </c>
      <c r="O302" s="32">
        <v>15000</v>
      </c>
    </row>
    <row r="303" spans="1:15" s="33" customFormat="1" x14ac:dyDescent="0.25">
      <c r="A303" s="31">
        <v>303</v>
      </c>
      <c r="B303" s="28" t="s">
        <v>2352</v>
      </c>
      <c r="C303" s="28"/>
      <c r="D303" s="28" t="s">
        <v>42</v>
      </c>
      <c r="E303" s="28" t="s">
        <v>6563</v>
      </c>
      <c r="F303" s="50">
        <v>45211</v>
      </c>
      <c r="G303" s="50">
        <v>45211</v>
      </c>
      <c r="H303" s="32">
        <v>15000</v>
      </c>
      <c r="I303" s="28">
        <v>1.25</v>
      </c>
      <c r="J303" s="32">
        <v>1125</v>
      </c>
      <c r="K303" s="28"/>
      <c r="L303" s="28"/>
      <c r="M303" s="28" t="s">
        <v>636</v>
      </c>
      <c r="N303" s="50">
        <v>45394</v>
      </c>
      <c r="O303" s="32">
        <v>15000</v>
      </c>
    </row>
    <row r="304" spans="1:15" s="33" customFormat="1" x14ac:dyDescent="0.25">
      <c r="A304" s="31">
        <v>304</v>
      </c>
      <c r="B304" s="28" t="s">
        <v>2357</v>
      </c>
      <c r="C304" s="28"/>
      <c r="D304" s="28" t="s">
        <v>42</v>
      </c>
      <c r="E304" s="28" t="s">
        <v>6564</v>
      </c>
      <c r="F304" s="50">
        <v>45211</v>
      </c>
      <c r="G304" s="50">
        <v>45211</v>
      </c>
      <c r="H304" s="32">
        <v>15000</v>
      </c>
      <c r="I304" s="28">
        <v>1.25</v>
      </c>
      <c r="J304" s="32">
        <v>1125</v>
      </c>
      <c r="K304" s="28"/>
      <c r="L304" s="28"/>
      <c r="M304" s="28" t="s">
        <v>636</v>
      </c>
      <c r="N304" s="50">
        <v>45394</v>
      </c>
      <c r="O304" s="32">
        <v>15000</v>
      </c>
    </row>
    <row r="305" spans="1:15" s="33" customFormat="1" x14ac:dyDescent="0.25">
      <c r="A305" s="31">
        <v>305</v>
      </c>
      <c r="B305" s="28" t="s">
        <v>2361</v>
      </c>
      <c r="C305" s="28"/>
      <c r="D305" s="28" t="s">
        <v>42</v>
      </c>
      <c r="E305" s="28" t="s">
        <v>6565</v>
      </c>
      <c r="F305" s="50">
        <v>45236</v>
      </c>
      <c r="G305" s="50">
        <v>45236</v>
      </c>
      <c r="H305" s="32">
        <v>10000</v>
      </c>
      <c r="I305" s="28">
        <v>1.25</v>
      </c>
      <c r="J305" s="32">
        <v>375</v>
      </c>
      <c r="K305" s="28"/>
      <c r="L305" s="28"/>
      <c r="M305" s="28" t="s">
        <v>830</v>
      </c>
      <c r="N305" s="50">
        <v>45328</v>
      </c>
      <c r="O305" s="32">
        <v>10000</v>
      </c>
    </row>
    <row r="306" spans="1:15" s="33" customFormat="1" x14ac:dyDescent="0.25">
      <c r="A306" s="31">
        <v>306</v>
      </c>
      <c r="B306" s="28" t="s">
        <v>2368</v>
      </c>
      <c r="C306" s="28"/>
      <c r="D306" s="28" t="s">
        <v>42</v>
      </c>
      <c r="E306" s="28" t="s">
        <v>6566</v>
      </c>
      <c r="F306" s="50">
        <v>45111</v>
      </c>
      <c r="G306" s="50">
        <v>45111</v>
      </c>
      <c r="H306" s="32">
        <v>10000</v>
      </c>
      <c r="I306" s="28">
        <v>1.25</v>
      </c>
      <c r="J306" s="32">
        <v>750</v>
      </c>
      <c r="K306" s="28"/>
      <c r="L306" s="28"/>
      <c r="M306" s="28" t="s">
        <v>636</v>
      </c>
      <c r="N306" s="50">
        <v>45295</v>
      </c>
      <c r="O306" s="32">
        <v>10000</v>
      </c>
    </row>
    <row r="307" spans="1:15" s="33" customFormat="1" x14ac:dyDescent="0.25">
      <c r="A307" s="31">
        <v>307</v>
      </c>
      <c r="B307" s="28" t="s">
        <v>2372</v>
      </c>
      <c r="C307" s="28"/>
      <c r="D307" s="28" t="s">
        <v>42</v>
      </c>
      <c r="E307" s="28" t="s">
        <v>6567</v>
      </c>
      <c r="F307" s="50">
        <v>45111</v>
      </c>
      <c r="G307" s="50">
        <v>45111</v>
      </c>
      <c r="H307" s="32">
        <v>20000</v>
      </c>
      <c r="I307" s="28">
        <v>1.25</v>
      </c>
      <c r="J307" s="32">
        <v>1500</v>
      </c>
      <c r="K307" s="28"/>
      <c r="L307" s="28"/>
      <c r="M307" s="28" t="s">
        <v>636</v>
      </c>
      <c r="N307" s="50">
        <v>45295</v>
      </c>
      <c r="O307" s="32">
        <v>20000</v>
      </c>
    </row>
    <row r="308" spans="1:15" s="33" customFormat="1" x14ac:dyDescent="0.25">
      <c r="A308" s="31">
        <v>308</v>
      </c>
      <c r="B308" s="28" t="s">
        <v>2375</v>
      </c>
      <c r="C308" s="28"/>
      <c r="D308" s="28" t="s">
        <v>42</v>
      </c>
      <c r="E308" s="28" t="s">
        <v>6568</v>
      </c>
      <c r="F308" s="50">
        <v>45138</v>
      </c>
      <c r="G308" s="50">
        <v>45138</v>
      </c>
      <c r="H308" s="32">
        <v>15000</v>
      </c>
      <c r="I308" s="28">
        <v>1.25</v>
      </c>
      <c r="J308" s="32">
        <v>1125</v>
      </c>
      <c r="K308" s="28"/>
      <c r="L308" s="28"/>
      <c r="M308" s="28" t="s">
        <v>636</v>
      </c>
      <c r="N308" s="50">
        <v>45322</v>
      </c>
      <c r="O308" s="32">
        <v>15000</v>
      </c>
    </row>
    <row r="309" spans="1:15" s="33" customFormat="1" x14ac:dyDescent="0.25">
      <c r="A309" s="31">
        <v>309</v>
      </c>
      <c r="B309" s="28" t="s">
        <v>2378</v>
      </c>
      <c r="C309" s="28"/>
      <c r="D309" s="28" t="s">
        <v>42</v>
      </c>
      <c r="E309" s="28" t="s">
        <v>6569</v>
      </c>
      <c r="F309" s="50">
        <v>45138</v>
      </c>
      <c r="G309" s="50">
        <v>45138</v>
      </c>
      <c r="H309" s="32">
        <v>20000</v>
      </c>
      <c r="I309" s="28">
        <v>1.25</v>
      </c>
      <c r="J309" s="32">
        <v>1500</v>
      </c>
      <c r="K309" s="28"/>
      <c r="L309" s="28"/>
      <c r="M309" s="28" t="s">
        <v>636</v>
      </c>
      <c r="N309" s="50">
        <v>45322</v>
      </c>
      <c r="O309" s="32">
        <v>20000</v>
      </c>
    </row>
    <row r="310" spans="1:15" s="33" customFormat="1" x14ac:dyDescent="0.25">
      <c r="A310" s="31">
        <v>310</v>
      </c>
      <c r="B310" s="28" t="s">
        <v>2382</v>
      </c>
      <c r="C310" s="28"/>
      <c r="D310" s="28" t="s">
        <v>42</v>
      </c>
      <c r="E310" s="28" t="s">
        <v>7214</v>
      </c>
      <c r="F310" s="50">
        <v>45138</v>
      </c>
      <c r="G310" s="50">
        <v>45138</v>
      </c>
      <c r="H310" s="32">
        <v>20000</v>
      </c>
      <c r="I310" s="28">
        <v>1.25</v>
      </c>
      <c r="J310" s="32">
        <v>1500</v>
      </c>
      <c r="K310" s="28"/>
      <c r="L310" s="28"/>
      <c r="M310" s="28" t="s">
        <v>636</v>
      </c>
      <c r="N310" s="50">
        <v>45322</v>
      </c>
      <c r="O310" s="32">
        <v>20000</v>
      </c>
    </row>
    <row r="311" spans="1:15" s="33" customFormat="1" x14ac:dyDescent="0.25">
      <c r="A311" s="31">
        <v>311</v>
      </c>
      <c r="B311" s="28" t="s">
        <v>2399</v>
      </c>
      <c r="C311" s="28"/>
      <c r="D311" s="28" t="s">
        <v>42</v>
      </c>
      <c r="E311" s="28" t="s">
        <v>6571</v>
      </c>
      <c r="F311" s="50">
        <v>45211</v>
      </c>
      <c r="G311" s="50">
        <v>45211</v>
      </c>
      <c r="H311" s="32">
        <v>25000</v>
      </c>
      <c r="I311" s="28">
        <v>1.25</v>
      </c>
      <c r="J311" s="32">
        <v>937.5</v>
      </c>
      <c r="K311" s="28"/>
      <c r="L311" s="28"/>
      <c r="M311" s="28" t="s">
        <v>830</v>
      </c>
      <c r="N311" s="50">
        <v>45303</v>
      </c>
      <c r="O311" s="32">
        <v>25000</v>
      </c>
    </row>
    <row r="312" spans="1:15" s="33" customFormat="1" x14ac:dyDescent="0.25">
      <c r="A312" s="31">
        <v>312</v>
      </c>
      <c r="B312" s="28" t="s">
        <v>2405</v>
      </c>
      <c r="C312" s="28"/>
      <c r="D312" s="28" t="s">
        <v>42</v>
      </c>
      <c r="E312" s="28" t="s">
        <v>6572</v>
      </c>
      <c r="F312" s="50">
        <v>45289</v>
      </c>
      <c r="G312" s="50">
        <v>45289</v>
      </c>
      <c r="H312" s="32">
        <v>10000</v>
      </c>
      <c r="I312" s="28">
        <v>1.25</v>
      </c>
      <c r="J312" s="32">
        <v>750</v>
      </c>
      <c r="K312" s="28"/>
      <c r="L312" s="28"/>
      <c r="M312" s="28" t="s">
        <v>636</v>
      </c>
      <c r="N312" s="50">
        <v>45472</v>
      </c>
      <c r="O312" s="32">
        <v>10000</v>
      </c>
    </row>
    <row r="313" spans="1:15" s="33" customFormat="1" x14ac:dyDescent="0.25">
      <c r="A313" s="31">
        <v>313</v>
      </c>
      <c r="B313" s="28" t="s">
        <v>2408</v>
      </c>
      <c r="C313" s="28"/>
      <c r="D313" s="28" t="s">
        <v>42</v>
      </c>
      <c r="E313" s="28" t="s">
        <v>6573</v>
      </c>
      <c r="F313" s="50">
        <v>45289</v>
      </c>
      <c r="G313" s="50">
        <v>45289</v>
      </c>
      <c r="H313" s="32">
        <v>10000</v>
      </c>
      <c r="I313" s="28">
        <v>1.25</v>
      </c>
      <c r="J313" s="32">
        <v>750</v>
      </c>
      <c r="K313" s="28"/>
      <c r="L313" s="28"/>
      <c r="M313" s="28" t="s">
        <v>636</v>
      </c>
      <c r="N313" s="50">
        <v>45472</v>
      </c>
      <c r="O313" s="32">
        <v>10000</v>
      </c>
    </row>
    <row r="314" spans="1:15" s="33" customFormat="1" x14ac:dyDescent="0.25">
      <c r="A314" s="31">
        <v>314</v>
      </c>
      <c r="B314" s="28" t="s">
        <v>2411</v>
      </c>
      <c r="C314" s="28"/>
      <c r="D314" s="28" t="s">
        <v>42</v>
      </c>
      <c r="E314" s="28" t="s">
        <v>6574</v>
      </c>
      <c r="F314" s="50">
        <v>45289</v>
      </c>
      <c r="G314" s="50">
        <v>45289</v>
      </c>
      <c r="H314" s="32">
        <v>10000</v>
      </c>
      <c r="I314" s="28">
        <v>1.25</v>
      </c>
      <c r="J314" s="32">
        <v>750</v>
      </c>
      <c r="K314" s="28"/>
      <c r="L314" s="28"/>
      <c r="M314" s="28" t="s">
        <v>636</v>
      </c>
      <c r="N314" s="50">
        <v>45472</v>
      </c>
      <c r="O314" s="32">
        <v>10000</v>
      </c>
    </row>
    <row r="315" spans="1:15" s="33" customFormat="1" x14ac:dyDescent="0.25">
      <c r="A315" s="31">
        <v>315</v>
      </c>
      <c r="B315" s="28" t="s">
        <v>2414</v>
      </c>
      <c r="C315" s="28"/>
      <c r="D315" s="28" t="s">
        <v>42</v>
      </c>
      <c r="E315" s="28" t="s">
        <v>6575</v>
      </c>
      <c r="F315" s="50">
        <v>45289</v>
      </c>
      <c r="G315" s="50">
        <v>45289</v>
      </c>
      <c r="H315" s="32">
        <v>15000</v>
      </c>
      <c r="I315" s="28">
        <v>1.25</v>
      </c>
      <c r="J315" s="32">
        <v>1125</v>
      </c>
      <c r="K315" s="28"/>
      <c r="L315" s="28"/>
      <c r="M315" s="28" t="s">
        <v>636</v>
      </c>
      <c r="N315" s="50">
        <v>45472</v>
      </c>
      <c r="O315" s="32">
        <v>15000</v>
      </c>
    </row>
    <row r="316" spans="1:15" s="33" customFormat="1" x14ac:dyDescent="0.25">
      <c r="A316" s="31">
        <v>316</v>
      </c>
      <c r="B316" s="28" t="s">
        <v>2417</v>
      </c>
      <c r="C316" s="28"/>
      <c r="D316" s="28" t="s">
        <v>42</v>
      </c>
      <c r="E316" s="28" t="s">
        <v>6576</v>
      </c>
      <c r="F316" s="50">
        <v>45289</v>
      </c>
      <c r="G316" s="50">
        <v>45289</v>
      </c>
      <c r="H316" s="32">
        <v>10000</v>
      </c>
      <c r="I316" s="28">
        <v>1.25</v>
      </c>
      <c r="J316" s="32">
        <v>750</v>
      </c>
      <c r="K316" s="28"/>
      <c r="L316" s="28"/>
      <c r="M316" s="28" t="s">
        <v>636</v>
      </c>
      <c r="N316" s="50">
        <v>45472</v>
      </c>
      <c r="O316" s="32">
        <v>10000</v>
      </c>
    </row>
    <row r="317" spans="1:15" s="33" customFormat="1" x14ac:dyDescent="0.25">
      <c r="A317" s="31">
        <v>317</v>
      </c>
      <c r="B317" s="28" t="s">
        <v>2428</v>
      </c>
      <c r="C317" s="28"/>
      <c r="D317" s="28" t="s">
        <v>42</v>
      </c>
      <c r="E317" s="28" t="s">
        <v>6577</v>
      </c>
      <c r="F317" s="50">
        <v>45267</v>
      </c>
      <c r="G317" s="50">
        <v>45267</v>
      </c>
      <c r="H317" s="32">
        <v>25000</v>
      </c>
      <c r="I317" s="28">
        <v>1.25</v>
      </c>
      <c r="J317" s="32">
        <v>1875</v>
      </c>
      <c r="K317" s="28"/>
      <c r="L317" s="28"/>
      <c r="M317" s="28" t="s">
        <v>636</v>
      </c>
      <c r="N317" s="50">
        <v>45450</v>
      </c>
      <c r="O317" s="32">
        <v>25000</v>
      </c>
    </row>
    <row r="318" spans="1:15" s="33" customFormat="1" x14ac:dyDescent="0.25">
      <c r="A318" s="31">
        <v>318</v>
      </c>
      <c r="B318" s="28" t="s">
        <v>2437</v>
      </c>
      <c r="C318" s="28"/>
      <c r="D318" s="28" t="s">
        <v>42</v>
      </c>
      <c r="E318" s="28" t="s">
        <v>6578</v>
      </c>
      <c r="F318" s="50">
        <v>45266</v>
      </c>
      <c r="G318" s="50">
        <v>45266</v>
      </c>
      <c r="H318" s="32">
        <v>25000</v>
      </c>
      <c r="I318" s="28">
        <v>1.25</v>
      </c>
      <c r="J318" s="32">
        <v>1250</v>
      </c>
      <c r="K318" s="28"/>
      <c r="L318" s="28"/>
      <c r="M318" s="28" t="s">
        <v>835</v>
      </c>
      <c r="N318" s="50">
        <v>45388</v>
      </c>
      <c r="O318" s="32">
        <v>25000</v>
      </c>
    </row>
    <row r="319" spans="1:15" s="33" customFormat="1" x14ac:dyDescent="0.25">
      <c r="A319" s="31">
        <v>319</v>
      </c>
      <c r="B319" s="28" t="s">
        <v>2446</v>
      </c>
      <c r="C319" s="28"/>
      <c r="D319" s="28" t="s">
        <v>42</v>
      </c>
      <c r="E319" s="28" t="s">
        <v>6633</v>
      </c>
      <c r="F319" s="50">
        <v>45117</v>
      </c>
      <c r="G319" s="50">
        <v>45117</v>
      </c>
      <c r="H319" s="32">
        <v>15000</v>
      </c>
      <c r="I319" s="28">
        <v>1.25</v>
      </c>
      <c r="J319" s="32">
        <v>1125</v>
      </c>
      <c r="K319" s="28"/>
      <c r="L319" s="28"/>
      <c r="M319" s="28" t="s">
        <v>636</v>
      </c>
      <c r="N319" s="50">
        <v>45301</v>
      </c>
      <c r="O319" s="32">
        <v>15000</v>
      </c>
    </row>
    <row r="320" spans="1:15" s="33" customFormat="1" x14ac:dyDescent="0.25">
      <c r="A320" s="31">
        <v>320</v>
      </c>
      <c r="B320" s="28" t="s">
        <v>2453</v>
      </c>
      <c r="C320" s="28"/>
      <c r="D320" s="28" t="s">
        <v>42</v>
      </c>
      <c r="E320" s="28" t="s">
        <v>6580</v>
      </c>
      <c r="F320" s="50">
        <v>45218</v>
      </c>
      <c r="G320" s="50">
        <v>45218</v>
      </c>
      <c r="H320" s="32">
        <v>10000</v>
      </c>
      <c r="I320" s="28">
        <v>1.25</v>
      </c>
      <c r="J320" s="32">
        <v>375</v>
      </c>
      <c r="K320" s="28"/>
      <c r="L320" s="28"/>
      <c r="M320" s="28" t="s">
        <v>830</v>
      </c>
      <c r="N320" s="50">
        <v>45310</v>
      </c>
      <c r="O320" s="32">
        <v>10000</v>
      </c>
    </row>
    <row r="321" spans="1:15" s="33" customFormat="1" x14ac:dyDescent="0.25">
      <c r="A321" s="31">
        <v>321</v>
      </c>
      <c r="B321" s="28" t="s">
        <v>2456</v>
      </c>
      <c r="C321" s="28"/>
      <c r="D321" s="28" t="s">
        <v>42</v>
      </c>
      <c r="E321" s="28" t="s">
        <v>6581</v>
      </c>
      <c r="F321" s="50">
        <v>45218</v>
      </c>
      <c r="G321" s="50">
        <v>45218</v>
      </c>
      <c r="H321" s="32">
        <v>10000</v>
      </c>
      <c r="I321" s="28">
        <v>1.25</v>
      </c>
      <c r="J321" s="32">
        <v>375</v>
      </c>
      <c r="K321" s="28"/>
      <c r="L321" s="28"/>
      <c r="M321" s="28" t="s">
        <v>830</v>
      </c>
      <c r="N321" s="50">
        <v>45310</v>
      </c>
      <c r="O321" s="32">
        <v>10000</v>
      </c>
    </row>
    <row r="322" spans="1:15" s="33" customFormat="1" x14ac:dyDescent="0.25">
      <c r="A322" s="31">
        <v>322</v>
      </c>
      <c r="B322" s="28" t="s">
        <v>2461</v>
      </c>
      <c r="C322" s="28"/>
      <c r="D322" s="28" t="s">
        <v>42</v>
      </c>
      <c r="E322" s="28" t="s">
        <v>6582</v>
      </c>
      <c r="F322" s="50">
        <v>45218</v>
      </c>
      <c r="G322" s="50">
        <v>45218</v>
      </c>
      <c r="H322" s="32">
        <v>10000</v>
      </c>
      <c r="I322" s="28">
        <v>1.25</v>
      </c>
      <c r="J322" s="32">
        <v>375</v>
      </c>
      <c r="K322" s="28"/>
      <c r="L322" s="28"/>
      <c r="M322" s="28" t="s">
        <v>830</v>
      </c>
      <c r="N322" s="50">
        <v>45310</v>
      </c>
      <c r="O322" s="32">
        <v>10000</v>
      </c>
    </row>
    <row r="323" spans="1:15" s="33" customFormat="1" x14ac:dyDescent="0.25">
      <c r="A323" s="31">
        <v>323</v>
      </c>
      <c r="B323" s="28" t="s">
        <v>2464</v>
      </c>
      <c r="C323" s="28"/>
      <c r="D323" s="28" t="s">
        <v>42</v>
      </c>
      <c r="E323" s="28" t="s">
        <v>6583</v>
      </c>
      <c r="F323" s="50">
        <v>45218</v>
      </c>
      <c r="G323" s="50">
        <v>45218</v>
      </c>
      <c r="H323" s="32">
        <v>10000</v>
      </c>
      <c r="I323" s="28">
        <v>1.25</v>
      </c>
      <c r="J323" s="32">
        <v>375</v>
      </c>
      <c r="K323" s="28"/>
      <c r="L323" s="28"/>
      <c r="M323" s="28" t="s">
        <v>830</v>
      </c>
      <c r="N323" s="50">
        <v>45310</v>
      </c>
      <c r="O323" s="32">
        <v>10000</v>
      </c>
    </row>
    <row r="324" spans="1:15" x14ac:dyDescent="0.25">
      <c r="A324" s="21">
        <v>324</v>
      </c>
      <c r="B324" s="26" t="s">
        <v>2465</v>
      </c>
      <c r="C324" s="26"/>
      <c r="D324" s="26" t="s">
        <v>632</v>
      </c>
      <c r="E324" s="26" t="s">
        <v>6584</v>
      </c>
      <c r="F324" s="49">
        <v>45265</v>
      </c>
      <c r="G324" s="64">
        <v>45265</v>
      </c>
      <c r="H324" s="65">
        <v>20000</v>
      </c>
      <c r="I324" s="26">
        <v>2</v>
      </c>
      <c r="J324" s="37">
        <v>800</v>
      </c>
      <c r="K324" s="26"/>
      <c r="L324" s="26"/>
      <c r="M324" s="26" t="s">
        <v>846</v>
      </c>
      <c r="N324" s="49">
        <v>45327</v>
      </c>
      <c r="O324" s="37">
        <v>17700</v>
      </c>
    </row>
    <row r="325" spans="1:15" s="33" customFormat="1" x14ac:dyDescent="0.25">
      <c r="A325" s="31">
        <v>325</v>
      </c>
      <c r="B325" s="28" t="s">
        <v>2472</v>
      </c>
      <c r="C325" s="28"/>
      <c r="D325" s="28" t="s">
        <v>42</v>
      </c>
      <c r="E325" s="28" t="s">
        <v>6585</v>
      </c>
      <c r="F325" s="50">
        <v>45049</v>
      </c>
      <c r="G325" s="50">
        <v>45049</v>
      </c>
      <c r="H325" s="32">
        <v>10000</v>
      </c>
      <c r="I325" s="28">
        <v>1.25</v>
      </c>
      <c r="J325" s="32">
        <v>750</v>
      </c>
      <c r="K325" s="28"/>
      <c r="L325" s="28"/>
      <c r="M325" s="28" t="s">
        <v>636</v>
      </c>
      <c r="N325" s="50">
        <v>45233</v>
      </c>
      <c r="O325" s="32">
        <v>10000</v>
      </c>
    </row>
    <row r="326" spans="1:15" s="33" customFormat="1" x14ac:dyDescent="0.25">
      <c r="A326" s="31">
        <v>326</v>
      </c>
      <c r="B326" s="28" t="s">
        <v>2473</v>
      </c>
      <c r="C326" s="28"/>
      <c r="D326" s="28" t="s">
        <v>42</v>
      </c>
      <c r="E326" s="28" t="s">
        <v>6586</v>
      </c>
      <c r="F326" s="50">
        <v>45068</v>
      </c>
      <c r="G326" s="50">
        <v>45068</v>
      </c>
      <c r="H326" s="32">
        <v>9600</v>
      </c>
      <c r="I326" s="28">
        <v>1.25</v>
      </c>
      <c r="J326" s="32">
        <v>720</v>
      </c>
      <c r="K326" s="28"/>
      <c r="L326" s="28"/>
      <c r="M326" s="28" t="s">
        <v>636</v>
      </c>
      <c r="N326" s="50">
        <v>45252</v>
      </c>
      <c r="O326" s="32">
        <v>9100</v>
      </c>
    </row>
    <row r="327" spans="1:15" s="33" customFormat="1" x14ac:dyDescent="0.25">
      <c r="A327" s="31">
        <v>327</v>
      </c>
      <c r="B327" s="28" t="s">
        <v>2478</v>
      </c>
      <c r="D327" s="28" t="s">
        <v>42</v>
      </c>
      <c r="E327" s="28" t="s">
        <v>6587</v>
      </c>
      <c r="F327" s="50">
        <v>45265</v>
      </c>
      <c r="G327" s="50">
        <v>45265</v>
      </c>
      <c r="H327" s="32">
        <v>10000</v>
      </c>
      <c r="I327" s="28">
        <v>1.25</v>
      </c>
      <c r="J327" s="32">
        <v>750</v>
      </c>
      <c r="K327" s="28"/>
      <c r="L327" s="28"/>
      <c r="M327" s="28" t="s">
        <v>636</v>
      </c>
      <c r="N327" s="50">
        <v>45448</v>
      </c>
      <c r="O327" s="32">
        <v>10000</v>
      </c>
    </row>
    <row r="328" spans="1:15" s="33" customFormat="1" x14ac:dyDescent="0.25">
      <c r="A328" s="31">
        <v>328</v>
      </c>
      <c r="B328" s="28" t="s">
        <v>2480</v>
      </c>
      <c r="C328" s="28"/>
      <c r="D328" s="28" t="s">
        <v>42</v>
      </c>
      <c r="E328" s="28" t="s">
        <v>6623</v>
      </c>
      <c r="F328" s="50">
        <v>45223</v>
      </c>
      <c r="G328" s="50">
        <v>45223</v>
      </c>
      <c r="H328" s="32">
        <v>13500</v>
      </c>
      <c r="I328" s="28">
        <v>1.25</v>
      </c>
      <c r="J328" s="32">
        <v>1012.5</v>
      </c>
      <c r="K328" s="28"/>
      <c r="L328" s="28"/>
      <c r="M328" s="28" t="s">
        <v>636</v>
      </c>
      <c r="N328" s="50">
        <v>45406</v>
      </c>
      <c r="O328" s="32">
        <v>13500</v>
      </c>
    </row>
    <row r="329" spans="1:15" s="33" customFormat="1" x14ac:dyDescent="0.25">
      <c r="A329" s="31">
        <v>329</v>
      </c>
      <c r="B329" s="28" t="s">
        <v>2486</v>
      </c>
      <c r="C329" s="28"/>
      <c r="D329" s="28" t="s">
        <v>42</v>
      </c>
      <c r="E329" s="28" t="s">
        <v>6588</v>
      </c>
      <c r="F329" s="50">
        <v>45131</v>
      </c>
      <c r="G329" s="50">
        <v>45131</v>
      </c>
      <c r="H329" s="32">
        <v>10000</v>
      </c>
      <c r="I329" s="28">
        <v>1.25</v>
      </c>
      <c r="J329" s="32">
        <v>750</v>
      </c>
      <c r="K329" s="28"/>
      <c r="L329" s="28"/>
      <c r="M329" s="28" t="s">
        <v>636</v>
      </c>
      <c r="N329" s="50">
        <v>45315</v>
      </c>
      <c r="O329" s="32">
        <v>10000</v>
      </c>
    </row>
    <row r="330" spans="1:15" s="33" customFormat="1" x14ac:dyDescent="0.25">
      <c r="A330" s="31">
        <v>330</v>
      </c>
      <c r="B330" s="28" t="s">
        <v>2489</v>
      </c>
      <c r="C330" s="28"/>
      <c r="D330" s="28" t="s">
        <v>42</v>
      </c>
      <c r="E330" s="28" t="s">
        <v>6589</v>
      </c>
      <c r="F330" s="50">
        <v>45173</v>
      </c>
      <c r="G330" s="50">
        <v>45173</v>
      </c>
      <c r="H330" s="32">
        <v>10000</v>
      </c>
      <c r="I330" s="28">
        <v>1.25</v>
      </c>
      <c r="J330" s="32">
        <v>750</v>
      </c>
      <c r="K330" s="28"/>
      <c r="L330" s="28"/>
      <c r="M330" s="28" t="s">
        <v>636</v>
      </c>
      <c r="N330" s="50">
        <v>45355</v>
      </c>
      <c r="O330" s="32">
        <v>10000</v>
      </c>
    </row>
    <row r="331" spans="1:15" s="33" customFormat="1" x14ac:dyDescent="0.25">
      <c r="A331" s="31">
        <v>331</v>
      </c>
      <c r="B331" s="28" t="s">
        <v>2492</v>
      </c>
      <c r="D331" s="28" t="s">
        <v>42</v>
      </c>
      <c r="E331" s="28" t="s">
        <v>6590</v>
      </c>
      <c r="F331" s="50">
        <v>45287</v>
      </c>
      <c r="G331" s="50">
        <v>45287</v>
      </c>
      <c r="H331" s="32">
        <v>12500</v>
      </c>
      <c r="I331" s="28">
        <v>1.25</v>
      </c>
      <c r="J331" s="32">
        <v>937.5</v>
      </c>
      <c r="K331" s="28"/>
      <c r="L331" s="28"/>
      <c r="M331" s="28" t="s">
        <v>636</v>
      </c>
      <c r="N331" s="50">
        <v>45470</v>
      </c>
      <c r="O331" s="32">
        <v>12500</v>
      </c>
    </row>
    <row r="332" spans="1:15" s="33" customFormat="1" x14ac:dyDescent="0.25">
      <c r="A332" s="31">
        <v>332</v>
      </c>
      <c r="B332" s="28" t="s">
        <v>2496</v>
      </c>
      <c r="C332" s="28"/>
      <c r="D332" s="28" t="s">
        <v>42</v>
      </c>
      <c r="E332" s="28" t="s">
        <v>6634</v>
      </c>
      <c r="F332" s="50">
        <v>45117</v>
      </c>
      <c r="G332" s="50">
        <v>45117</v>
      </c>
      <c r="H332" s="32">
        <v>10000</v>
      </c>
      <c r="I332" s="28">
        <v>1.25</v>
      </c>
      <c r="J332" s="32">
        <v>750</v>
      </c>
      <c r="K332" s="28"/>
      <c r="L332" s="28"/>
      <c r="M332" s="28" t="s">
        <v>636</v>
      </c>
      <c r="N332" s="50">
        <v>45301</v>
      </c>
      <c r="O332" s="32">
        <v>10000</v>
      </c>
    </row>
    <row r="333" spans="1:15" s="33" customFormat="1" x14ac:dyDescent="0.25">
      <c r="A333" s="31">
        <v>333</v>
      </c>
      <c r="B333" s="28" t="s">
        <v>2514</v>
      </c>
      <c r="C333" s="28"/>
      <c r="D333" s="28" t="s">
        <v>42</v>
      </c>
      <c r="E333" s="28" t="s">
        <v>6591</v>
      </c>
      <c r="F333" s="50">
        <v>45148</v>
      </c>
      <c r="G333" s="50">
        <v>45148</v>
      </c>
      <c r="H333" s="32">
        <v>12000</v>
      </c>
      <c r="I333" s="28">
        <v>1.25</v>
      </c>
      <c r="J333" s="32">
        <v>900</v>
      </c>
      <c r="K333" s="28"/>
      <c r="L333" s="28"/>
      <c r="M333" s="28" t="s">
        <v>636</v>
      </c>
      <c r="N333" s="50">
        <v>45332</v>
      </c>
      <c r="O333" s="32">
        <v>12000</v>
      </c>
    </row>
    <row r="334" spans="1:15" s="33" customFormat="1" x14ac:dyDescent="0.25">
      <c r="A334" s="31">
        <v>334</v>
      </c>
      <c r="B334" s="28" t="s">
        <v>2524</v>
      </c>
      <c r="C334" s="28"/>
      <c r="D334" s="28" t="s">
        <v>42</v>
      </c>
      <c r="E334" s="28" t="s">
        <v>6592</v>
      </c>
      <c r="F334" s="50">
        <v>45110</v>
      </c>
      <c r="G334" s="50">
        <v>45110</v>
      </c>
      <c r="H334" s="32">
        <v>15000</v>
      </c>
      <c r="I334" s="28">
        <v>1.25</v>
      </c>
      <c r="J334" s="32">
        <v>1125</v>
      </c>
      <c r="K334" s="28"/>
      <c r="L334" s="28"/>
      <c r="M334" s="28" t="s">
        <v>636</v>
      </c>
      <c r="N334" s="50">
        <v>45294</v>
      </c>
      <c r="O334" s="32">
        <v>15000</v>
      </c>
    </row>
    <row r="335" spans="1:15" s="33" customFormat="1" x14ac:dyDescent="0.25">
      <c r="A335" s="31">
        <v>335</v>
      </c>
      <c r="B335" s="28" t="s">
        <v>2534</v>
      </c>
      <c r="C335" s="28"/>
      <c r="D335" s="28" t="s">
        <v>42</v>
      </c>
      <c r="E335" s="28" t="s">
        <v>6593</v>
      </c>
      <c r="F335" s="50">
        <v>45266</v>
      </c>
      <c r="G335" s="50">
        <v>45266</v>
      </c>
      <c r="H335" s="32">
        <v>20000</v>
      </c>
      <c r="I335" s="28">
        <v>1.25</v>
      </c>
      <c r="J335" s="32">
        <v>1500</v>
      </c>
      <c r="K335" s="28"/>
      <c r="L335" s="28"/>
      <c r="M335" s="28" t="s">
        <v>636</v>
      </c>
      <c r="N335" s="50">
        <v>45449</v>
      </c>
      <c r="O335" s="32">
        <v>20000</v>
      </c>
    </row>
    <row r="336" spans="1:15" s="33" customFormat="1" x14ac:dyDescent="0.25">
      <c r="A336" s="31">
        <v>336</v>
      </c>
      <c r="B336" s="28" t="s">
        <v>2536</v>
      </c>
      <c r="C336" s="28"/>
      <c r="D336" s="28" t="s">
        <v>42</v>
      </c>
      <c r="E336" s="28" t="s">
        <v>6594</v>
      </c>
      <c r="F336" s="50">
        <v>45194</v>
      </c>
      <c r="G336" s="50">
        <v>45194</v>
      </c>
      <c r="H336" s="32">
        <v>15000</v>
      </c>
      <c r="I336" s="28">
        <v>1.25</v>
      </c>
      <c r="J336" s="32">
        <v>1125</v>
      </c>
      <c r="K336" s="28"/>
      <c r="L336" s="28"/>
      <c r="M336" s="28" t="s">
        <v>636</v>
      </c>
      <c r="N336" s="50">
        <v>45376</v>
      </c>
      <c r="O336" s="32">
        <v>15000</v>
      </c>
    </row>
    <row r="337" spans="1:15" s="33" customFormat="1" x14ac:dyDescent="0.25">
      <c r="A337" s="31">
        <v>337</v>
      </c>
      <c r="B337" s="28" t="s">
        <v>2543</v>
      </c>
      <c r="C337" s="28"/>
      <c r="D337" s="28" t="s">
        <v>42</v>
      </c>
      <c r="E337" s="28" t="s">
        <v>6595</v>
      </c>
      <c r="F337" s="50">
        <v>45194</v>
      </c>
      <c r="G337" s="50">
        <v>45194</v>
      </c>
      <c r="H337" s="32">
        <v>15000</v>
      </c>
      <c r="I337" s="28">
        <v>1.25</v>
      </c>
      <c r="J337" s="32">
        <v>1125</v>
      </c>
      <c r="K337" s="28"/>
      <c r="L337" s="28"/>
      <c r="M337" s="28" t="s">
        <v>636</v>
      </c>
      <c r="N337" s="50">
        <v>45376</v>
      </c>
      <c r="O337" s="32">
        <v>15000</v>
      </c>
    </row>
    <row r="338" spans="1:15" s="33" customFormat="1" x14ac:dyDescent="0.25">
      <c r="A338" s="31">
        <v>338</v>
      </c>
      <c r="B338" s="28" t="s">
        <v>2550</v>
      </c>
      <c r="C338" s="28"/>
      <c r="D338" s="28" t="s">
        <v>42</v>
      </c>
      <c r="E338" s="28" t="s">
        <v>6596</v>
      </c>
      <c r="F338" s="50">
        <v>44480</v>
      </c>
      <c r="G338" s="50">
        <v>44480</v>
      </c>
      <c r="H338" s="32">
        <v>9600</v>
      </c>
      <c r="I338" s="28">
        <v>1.25</v>
      </c>
      <c r="J338" s="32">
        <v>720</v>
      </c>
      <c r="K338" s="28"/>
      <c r="L338" s="28"/>
      <c r="M338" s="28" t="s">
        <v>636</v>
      </c>
      <c r="N338" s="50">
        <v>44662</v>
      </c>
      <c r="O338" s="32">
        <v>9600</v>
      </c>
    </row>
    <row r="339" spans="1:15" s="33" customFormat="1" x14ac:dyDescent="0.25">
      <c r="A339" s="31">
        <v>339</v>
      </c>
      <c r="B339" s="28" t="s">
        <v>2556</v>
      </c>
      <c r="C339" s="28"/>
      <c r="D339" s="28" t="s">
        <v>42</v>
      </c>
      <c r="E339" s="28" t="s">
        <v>6599</v>
      </c>
      <c r="F339" s="50">
        <v>45148</v>
      </c>
      <c r="G339" s="50">
        <v>45148</v>
      </c>
      <c r="H339" s="32">
        <v>10000</v>
      </c>
      <c r="I339" s="28">
        <v>1.25</v>
      </c>
      <c r="J339" s="32">
        <v>750</v>
      </c>
      <c r="K339" s="28"/>
      <c r="L339" s="28"/>
      <c r="M339" s="28" t="s">
        <v>636</v>
      </c>
      <c r="N339" s="50">
        <v>45332</v>
      </c>
      <c r="O339" s="32">
        <v>10000</v>
      </c>
    </row>
    <row r="340" spans="1:15" s="33" customFormat="1" x14ac:dyDescent="0.25">
      <c r="A340" s="31">
        <v>340</v>
      </c>
      <c r="B340" s="28" t="s">
        <v>2572</v>
      </c>
      <c r="C340" s="28"/>
      <c r="D340" s="28" t="s">
        <v>42</v>
      </c>
      <c r="E340" s="28" t="s">
        <v>6597</v>
      </c>
      <c r="F340" s="50">
        <v>45289</v>
      </c>
      <c r="G340" s="50">
        <v>45289</v>
      </c>
      <c r="H340" s="32">
        <v>18000</v>
      </c>
      <c r="I340" s="28">
        <v>1.25</v>
      </c>
      <c r="J340" s="32">
        <v>675</v>
      </c>
      <c r="K340" s="28"/>
      <c r="L340" s="28"/>
      <c r="M340" s="28" t="s">
        <v>830</v>
      </c>
      <c r="N340" s="50">
        <v>45380</v>
      </c>
      <c r="O340" s="32">
        <v>18000</v>
      </c>
    </row>
    <row r="341" spans="1:15" s="33" customFormat="1" x14ac:dyDescent="0.25">
      <c r="A341" s="31">
        <v>341</v>
      </c>
      <c r="B341" s="28" t="s">
        <v>2579</v>
      </c>
      <c r="C341" s="28"/>
      <c r="D341" s="28" t="s">
        <v>42</v>
      </c>
      <c r="E341" s="28" t="s">
        <v>6600</v>
      </c>
      <c r="F341" s="50">
        <v>45138</v>
      </c>
      <c r="G341" s="50">
        <v>45138</v>
      </c>
      <c r="H341" s="32">
        <v>12000</v>
      </c>
      <c r="I341" s="28">
        <v>1.25</v>
      </c>
      <c r="J341" s="32">
        <v>900</v>
      </c>
      <c r="K341" s="28"/>
      <c r="L341" s="28"/>
      <c r="M341" s="28" t="s">
        <v>636</v>
      </c>
      <c r="N341" s="50">
        <v>45322</v>
      </c>
      <c r="O341" s="32">
        <v>12000</v>
      </c>
    </row>
    <row r="342" spans="1:15" s="33" customFormat="1" x14ac:dyDescent="0.25">
      <c r="A342" s="31">
        <v>342</v>
      </c>
      <c r="B342" s="28" t="s">
        <v>2596</v>
      </c>
      <c r="C342" s="28"/>
      <c r="D342" s="28" t="s">
        <v>42</v>
      </c>
      <c r="E342" s="28" t="s">
        <v>6601</v>
      </c>
      <c r="F342" s="50">
        <v>45250</v>
      </c>
      <c r="G342" s="50">
        <v>45250</v>
      </c>
      <c r="H342" s="32">
        <v>7000</v>
      </c>
      <c r="I342" s="28">
        <v>1.25</v>
      </c>
      <c r="J342" s="32">
        <v>262.5</v>
      </c>
      <c r="K342" s="28"/>
      <c r="L342" s="28"/>
      <c r="M342" s="28" t="s">
        <v>830</v>
      </c>
      <c r="N342" s="50">
        <v>45342</v>
      </c>
      <c r="O342" s="32">
        <v>7000</v>
      </c>
    </row>
    <row r="343" spans="1:15" s="33" customFormat="1" x14ac:dyDescent="0.25">
      <c r="A343" s="31">
        <v>343</v>
      </c>
      <c r="B343" s="28" t="s">
        <v>2602</v>
      </c>
      <c r="C343" s="28"/>
      <c r="D343" s="28" t="s">
        <v>42</v>
      </c>
      <c r="E343" s="28" t="s">
        <v>6602</v>
      </c>
      <c r="F343" s="50">
        <v>44964</v>
      </c>
      <c r="G343" s="50">
        <v>44964</v>
      </c>
      <c r="H343" s="32">
        <v>20000</v>
      </c>
      <c r="I343" s="28">
        <v>1.25</v>
      </c>
      <c r="J343" s="32">
        <v>1500</v>
      </c>
      <c r="K343" s="28"/>
      <c r="L343" s="28"/>
      <c r="M343" s="28" t="s">
        <v>636</v>
      </c>
      <c r="N343" s="50">
        <v>45145</v>
      </c>
      <c r="O343" s="32">
        <v>20000</v>
      </c>
    </row>
    <row r="344" spans="1:15" s="33" customFormat="1" x14ac:dyDescent="0.25">
      <c r="A344" s="31">
        <v>344</v>
      </c>
      <c r="B344" s="28" t="s">
        <v>2613</v>
      </c>
      <c r="C344" s="28"/>
      <c r="D344" s="28" t="s">
        <v>42</v>
      </c>
      <c r="E344" s="28" t="s">
        <v>6603</v>
      </c>
      <c r="F344" s="50">
        <v>45140</v>
      </c>
      <c r="G344" s="50">
        <v>45140</v>
      </c>
      <c r="H344" s="32">
        <v>10000</v>
      </c>
      <c r="I344" s="28">
        <v>1.25</v>
      </c>
      <c r="J344" s="32">
        <v>750</v>
      </c>
      <c r="K344" s="28"/>
      <c r="L344" s="28"/>
      <c r="M344" s="28" t="s">
        <v>636</v>
      </c>
      <c r="N344" s="50">
        <v>45324</v>
      </c>
      <c r="O344" s="32">
        <v>10000</v>
      </c>
    </row>
    <row r="345" spans="1:15" s="33" customFormat="1" x14ac:dyDescent="0.25">
      <c r="A345" s="31">
        <v>345</v>
      </c>
      <c r="B345" s="28" t="s">
        <v>2616</v>
      </c>
      <c r="C345" s="28"/>
      <c r="D345" s="28" t="s">
        <v>42</v>
      </c>
      <c r="E345" s="28" t="s">
        <v>6604</v>
      </c>
      <c r="F345" s="50">
        <v>45062</v>
      </c>
      <c r="G345" s="50">
        <v>45062</v>
      </c>
      <c r="H345" s="32">
        <v>40000</v>
      </c>
      <c r="I345" s="28">
        <v>1.25</v>
      </c>
      <c r="J345" s="32">
        <v>1500</v>
      </c>
      <c r="K345" s="28"/>
      <c r="L345" s="28"/>
      <c r="M345" s="28" t="s">
        <v>830</v>
      </c>
      <c r="N345" s="50">
        <v>45154</v>
      </c>
      <c r="O345" s="32">
        <v>40000</v>
      </c>
    </row>
    <row r="346" spans="1:15" x14ac:dyDescent="0.25">
      <c r="A346" s="21">
        <v>346</v>
      </c>
      <c r="B346" s="23" t="s">
        <v>2627</v>
      </c>
      <c r="C346" s="23"/>
      <c r="D346" s="23" t="s">
        <v>6298</v>
      </c>
      <c r="E346" s="23" t="s">
        <v>7070</v>
      </c>
      <c r="F346" s="51">
        <v>44624</v>
      </c>
      <c r="G346" s="51">
        <v>44624</v>
      </c>
      <c r="H346" s="24">
        <v>200000</v>
      </c>
      <c r="I346" s="23">
        <v>2</v>
      </c>
      <c r="J346" s="24">
        <v>12000</v>
      </c>
      <c r="K346" s="23"/>
      <c r="L346" s="23"/>
      <c r="M346" s="23" t="s">
        <v>830</v>
      </c>
      <c r="N346" s="51">
        <v>44716</v>
      </c>
      <c r="O346" s="24">
        <v>200000</v>
      </c>
    </row>
    <row r="347" spans="1:15" s="33" customFormat="1" x14ac:dyDescent="0.25">
      <c r="A347" s="31">
        <v>347</v>
      </c>
      <c r="B347" s="28" t="s">
        <v>2630</v>
      </c>
      <c r="C347" s="28"/>
      <c r="D347" s="28" t="s">
        <v>42</v>
      </c>
      <c r="E347" s="28" t="s">
        <v>6605</v>
      </c>
      <c r="F347" s="50">
        <v>45113</v>
      </c>
      <c r="G347" s="50">
        <v>45113</v>
      </c>
      <c r="H347" s="32">
        <v>45000</v>
      </c>
      <c r="I347" s="28">
        <v>1.25</v>
      </c>
      <c r="J347" s="32">
        <v>3375</v>
      </c>
      <c r="K347" s="28"/>
      <c r="L347" s="28"/>
      <c r="M347" s="28" t="s">
        <v>636</v>
      </c>
      <c r="N347" s="50">
        <v>45297</v>
      </c>
      <c r="O347" s="32">
        <v>45000</v>
      </c>
    </row>
    <row r="348" spans="1:15" s="33" customFormat="1" x14ac:dyDescent="0.25">
      <c r="A348" s="31">
        <v>348</v>
      </c>
      <c r="B348" s="28" t="s">
        <v>2633</v>
      </c>
      <c r="C348" s="28"/>
      <c r="D348" s="28" t="s">
        <v>42</v>
      </c>
      <c r="E348" s="28" t="s">
        <v>6606</v>
      </c>
      <c r="F348" s="50">
        <v>45289</v>
      </c>
      <c r="G348" s="50">
        <v>45289</v>
      </c>
      <c r="H348" s="32">
        <v>318500</v>
      </c>
      <c r="I348" s="28">
        <v>1.25</v>
      </c>
      <c r="J348" s="32">
        <v>11943.75</v>
      </c>
      <c r="K348" s="28"/>
      <c r="L348" s="28"/>
      <c r="M348" s="28" t="s">
        <v>830</v>
      </c>
      <c r="N348" s="50">
        <v>45380</v>
      </c>
      <c r="O348" s="32">
        <v>318500</v>
      </c>
    </row>
    <row r="349" spans="1:15" x14ac:dyDescent="0.25">
      <c r="A349" s="21">
        <v>349</v>
      </c>
      <c r="B349" s="26" t="s">
        <v>2636</v>
      </c>
      <c r="D349" s="26" t="s">
        <v>632</v>
      </c>
      <c r="E349" s="26" t="s">
        <v>6611</v>
      </c>
      <c r="F349" s="49">
        <v>45062</v>
      </c>
      <c r="G349" s="49">
        <v>45062</v>
      </c>
      <c r="H349" s="37">
        <v>55000</v>
      </c>
      <c r="I349" s="26">
        <v>2</v>
      </c>
      <c r="J349" s="37">
        <v>2200</v>
      </c>
      <c r="K349" s="26"/>
      <c r="L349" s="26"/>
      <c r="M349" s="26" t="s">
        <v>846</v>
      </c>
      <c r="N349" s="49">
        <v>45123</v>
      </c>
      <c r="O349" s="37">
        <v>55000</v>
      </c>
    </row>
    <row r="350" spans="1:15" x14ac:dyDescent="0.25">
      <c r="A350" s="21">
        <v>350</v>
      </c>
      <c r="B350" s="23" t="s">
        <v>2639</v>
      </c>
      <c r="C350" s="35"/>
      <c r="D350" s="23" t="s">
        <v>6298</v>
      </c>
      <c r="E350" s="23" t="s">
        <v>7071</v>
      </c>
      <c r="F350" s="51">
        <v>45289</v>
      </c>
      <c r="G350" s="51">
        <v>45289</v>
      </c>
      <c r="H350" s="24">
        <v>1000000</v>
      </c>
      <c r="I350" s="23">
        <v>2</v>
      </c>
      <c r="J350" s="24">
        <v>60000</v>
      </c>
      <c r="K350" s="23"/>
      <c r="L350" s="23"/>
      <c r="M350" s="23" t="s">
        <v>830</v>
      </c>
      <c r="N350" s="51">
        <v>45380</v>
      </c>
      <c r="O350" s="24">
        <v>1000000</v>
      </c>
    </row>
    <row r="351" spans="1:15" s="33" customFormat="1" x14ac:dyDescent="0.25">
      <c r="A351" s="31">
        <v>351</v>
      </c>
      <c r="B351" s="28" t="s">
        <v>2641</v>
      </c>
      <c r="C351" s="28"/>
      <c r="D351" s="28" t="s">
        <v>42</v>
      </c>
      <c r="E351" s="28" t="s">
        <v>6635</v>
      </c>
      <c r="F351" s="50">
        <v>45103</v>
      </c>
      <c r="G351" s="50">
        <v>45103</v>
      </c>
      <c r="H351" s="32">
        <v>20000</v>
      </c>
      <c r="I351" s="28">
        <v>1.25</v>
      </c>
      <c r="J351" s="32">
        <v>1500</v>
      </c>
      <c r="K351" s="28"/>
      <c r="L351" s="28"/>
      <c r="M351" s="28" t="s">
        <v>636</v>
      </c>
      <c r="N351" s="50">
        <v>45286</v>
      </c>
      <c r="O351" s="32">
        <v>20000</v>
      </c>
    </row>
    <row r="352" spans="1:15" s="33" customFormat="1" x14ac:dyDescent="0.25">
      <c r="A352" s="31">
        <v>352</v>
      </c>
      <c r="B352" s="28" t="s">
        <v>2651</v>
      </c>
      <c r="C352" s="28"/>
      <c r="D352" s="28" t="s">
        <v>42</v>
      </c>
      <c r="E352" s="28" t="s">
        <v>6895</v>
      </c>
      <c r="F352" s="50">
        <v>42109</v>
      </c>
      <c r="G352" s="50">
        <v>42109</v>
      </c>
      <c r="H352" s="32">
        <v>28000</v>
      </c>
      <c r="I352" s="28">
        <v>1.25</v>
      </c>
      <c r="J352" s="32">
        <v>2100</v>
      </c>
      <c r="K352" s="28"/>
      <c r="L352" s="28"/>
      <c r="M352" s="28" t="s">
        <v>636</v>
      </c>
      <c r="N352" s="50">
        <v>42292</v>
      </c>
      <c r="O352" s="32">
        <v>26770</v>
      </c>
    </row>
    <row r="353" spans="1:15" s="33" customFormat="1" x14ac:dyDescent="0.25">
      <c r="A353" s="31">
        <v>353</v>
      </c>
      <c r="B353" s="28" t="s">
        <v>2655</v>
      </c>
      <c r="C353" s="28"/>
      <c r="D353" s="28" t="s">
        <v>42</v>
      </c>
      <c r="E353" s="28" t="s">
        <v>4439</v>
      </c>
      <c r="F353" s="50">
        <v>45152</v>
      </c>
      <c r="G353" s="50">
        <v>45152</v>
      </c>
      <c r="H353" s="32">
        <v>15000</v>
      </c>
      <c r="I353" s="28">
        <v>1.25</v>
      </c>
      <c r="J353" s="32">
        <v>1125</v>
      </c>
      <c r="K353" s="28"/>
      <c r="L353" s="28"/>
      <c r="M353" s="28" t="s">
        <v>636</v>
      </c>
      <c r="N353" s="50">
        <v>45336</v>
      </c>
      <c r="O353" s="32">
        <v>15000</v>
      </c>
    </row>
    <row r="354" spans="1:15" s="33" customFormat="1" x14ac:dyDescent="0.25">
      <c r="A354" s="31">
        <v>354</v>
      </c>
      <c r="B354" s="28" t="s">
        <v>2659</v>
      </c>
      <c r="C354" s="28"/>
      <c r="D354" s="28" t="s">
        <v>42</v>
      </c>
      <c r="E354" s="28" t="s">
        <v>6608</v>
      </c>
      <c r="F354" s="50">
        <v>45173</v>
      </c>
      <c r="G354" s="50">
        <v>45173</v>
      </c>
      <c r="H354" s="32">
        <v>15000</v>
      </c>
      <c r="I354" s="28">
        <v>1.25</v>
      </c>
      <c r="J354" s="32">
        <v>1125</v>
      </c>
      <c r="K354" s="28"/>
      <c r="L354" s="28"/>
      <c r="M354" s="28" t="s">
        <v>636</v>
      </c>
      <c r="N354" s="50">
        <v>45355</v>
      </c>
      <c r="O354" s="32">
        <v>15000</v>
      </c>
    </row>
    <row r="355" spans="1:15" s="33" customFormat="1" x14ac:dyDescent="0.25">
      <c r="A355" s="31">
        <v>355</v>
      </c>
      <c r="B355" s="28" t="s">
        <v>2670</v>
      </c>
      <c r="C355" s="28"/>
      <c r="D355" s="28" t="s">
        <v>42</v>
      </c>
      <c r="E355" s="28" t="s">
        <v>6609</v>
      </c>
      <c r="F355" s="50">
        <v>45020</v>
      </c>
      <c r="G355" s="50">
        <v>45020</v>
      </c>
      <c r="H355" s="32">
        <v>10000</v>
      </c>
      <c r="I355" s="28">
        <v>1.25</v>
      </c>
      <c r="J355" s="32">
        <v>750</v>
      </c>
      <c r="K355" s="28"/>
      <c r="L355" s="28"/>
      <c r="M355" s="28" t="s">
        <v>636</v>
      </c>
      <c r="N355" s="50">
        <v>45203</v>
      </c>
      <c r="O355" s="32">
        <v>10000</v>
      </c>
    </row>
    <row r="356" spans="1:15" s="33" customFormat="1" x14ac:dyDescent="0.25">
      <c r="A356" s="31">
        <v>356</v>
      </c>
      <c r="B356" s="28" t="s">
        <v>2677</v>
      </c>
      <c r="C356" s="28"/>
      <c r="D356" s="28" t="s">
        <v>42</v>
      </c>
      <c r="E356" s="28" t="s">
        <v>6610</v>
      </c>
      <c r="F356" s="50">
        <v>44708</v>
      </c>
      <c r="G356" s="50">
        <v>44708</v>
      </c>
      <c r="H356" s="32">
        <v>11000</v>
      </c>
      <c r="I356" s="28">
        <v>1.25</v>
      </c>
      <c r="J356" s="32">
        <v>825</v>
      </c>
      <c r="K356" s="28"/>
      <c r="L356" s="28"/>
      <c r="M356" s="28" t="s">
        <v>636</v>
      </c>
      <c r="N356" s="50">
        <v>44892</v>
      </c>
      <c r="O356" s="32">
        <v>11000</v>
      </c>
    </row>
    <row r="357" spans="1:15" s="33" customFormat="1" x14ac:dyDescent="0.25">
      <c r="A357" s="31">
        <v>357</v>
      </c>
      <c r="B357" s="28" t="s">
        <v>2694</v>
      </c>
      <c r="C357" s="28"/>
      <c r="D357" s="28" t="s">
        <v>42</v>
      </c>
      <c r="E357" s="28" t="s">
        <v>6896</v>
      </c>
      <c r="F357" s="50">
        <v>45205</v>
      </c>
      <c r="G357" s="50">
        <v>45205</v>
      </c>
      <c r="H357" s="32">
        <v>100000</v>
      </c>
      <c r="I357" s="28">
        <v>1.25</v>
      </c>
      <c r="J357" s="32">
        <v>3750</v>
      </c>
      <c r="K357" s="28"/>
      <c r="L357" s="28"/>
      <c r="M357" s="28" t="s">
        <v>830</v>
      </c>
      <c r="N357" s="50">
        <v>45297</v>
      </c>
      <c r="O357" s="32">
        <v>100000</v>
      </c>
    </row>
    <row r="358" spans="1:15" s="33" customFormat="1" x14ac:dyDescent="0.25">
      <c r="A358" s="31">
        <v>358</v>
      </c>
      <c r="B358" s="28" t="s">
        <v>2699</v>
      </c>
      <c r="C358" s="28"/>
      <c r="D358" s="28" t="s">
        <v>42</v>
      </c>
      <c r="E358" s="28" t="s">
        <v>6614</v>
      </c>
      <c r="F358" s="50">
        <v>45245</v>
      </c>
      <c r="G358" s="50">
        <v>45245</v>
      </c>
      <c r="H358" s="32">
        <v>10000</v>
      </c>
      <c r="I358" s="28">
        <v>1.25</v>
      </c>
      <c r="J358" s="32">
        <v>375</v>
      </c>
      <c r="K358" s="28"/>
      <c r="L358" s="28"/>
      <c r="M358" s="28" t="s">
        <v>830</v>
      </c>
      <c r="N358" s="50">
        <v>45337</v>
      </c>
      <c r="O358" s="32">
        <v>10000</v>
      </c>
    </row>
    <row r="359" spans="1:15" s="33" customFormat="1" x14ac:dyDescent="0.25">
      <c r="A359" s="31">
        <v>359</v>
      </c>
      <c r="B359" s="28" t="s">
        <v>2726</v>
      </c>
      <c r="C359" s="28"/>
      <c r="D359" s="28" t="s">
        <v>42</v>
      </c>
      <c r="E359" s="28" t="s">
        <v>6615</v>
      </c>
      <c r="F359" s="50">
        <v>44993</v>
      </c>
      <c r="G359" s="50">
        <v>44993</v>
      </c>
      <c r="H359" s="32">
        <v>17000</v>
      </c>
      <c r="I359" s="28">
        <v>1.25</v>
      </c>
      <c r="J359" s="32">
        <v>1275</v>
      </c>
      <c r="K359" s="28"/>
      <c r="L359" s="28"/>
      <c r="M359" s="28" t="s">
        <v>636</v>
      </c>
      <c r="N359" s="50">
        <v>45177</v>
      </c>
      <c r="O359" s="32">
        <v>17000</v>
      </c>
    </row>
    <row r="360" spans="1:15" s="33" customFormat="1" x14ac:dyDescent="0.25">
      <c r="A360" s="31">
        <v>360</v>
      </c>
      <c r="B360" s="28" t="s">
        <v>2728</v>
      </c>
      <c r="C360" s="28"/>
      <c r="D360" s="28" t="s">
        <v>42</v>
      </c>
      <c r="E360" s="28" t="s">
        <v>6616</v>
      </c>
      <c r="F360" s="50">
        <v>44935</v>
      </c>
      <c r="G360" s="50">
        <v>44935</v>
      </c>
      <c r="H360" s="32">
        <v>28500</v>
      </c>
      <c r="I360" s="28">
        <v>1.25</v>
      </c>
      <c r="J360" s="32">
        <v>2175</v>
      </c>
      <c r="K360" s="28"/>
      <c r="L360" s="28"/>
      <c r="M360" s="28" t="s">
        <v>636</v>
      </c>
      <c r="N360" s="50">
        <v>45116</v>
      </c>
      <c r="O360" s="32">
        <v>28500</v>
      </c>
    </row>
    <row r="361" spans="1:15" s="33" customFormat="1" x14ac:dyDescent="0.25">
      <c r="A361" s="31">
        <v>361</v>
      </c>
      <c r="B361" s="28" t="s">
        <v>2736</v>
      </c>
      <c r="C361" s="28"/>
      <c r="D361" s="28" t="s">
        <v>42</v>
      </c>
      <c r="E361" s="28" t="s">
        <v>6622</v>
      </c>
      <c r="F361" s="50">
        <v>45273</v>
      </c>
      <c r="G361" s="50">
        <v>45273</v>
      </c>
      <c r="H361" s="32">
        <v>10000</v>
      </c>
      <c r="I361" s="28">
        <v>1.25</v>
      </c>
      <c r="J361" s="32">
        <v>375</v>
      </c>
      <c r="K361" s="28"/>
      <c r="L361" s="28"/>
      <c r="M361" s="28" t="s">
        <v>830</v>
      </c>
      <c r="N361" s="50">
        <v>45364</v>
      </c>
      <c r="O361" s="32">
        <v>10000</v>
      </c>
    </row>
    <row r="362" spans="1:15" s="33" customFormat="1" x14ac:dyDescent="0.25">
      <c r="A362" s="31">
        <v>362</v>
      </c>
      <c r="B362" s="28" t="s">
        <v>2754</v>
      </c>
      <c r="C362" s="28"/>
      <c r="D362" s="28" t="s">
        <v>42</v>
      </c>
      <c r="E362" s="28" t="s">
        <v>6617</v>
      </c>
      <c r="F362" s="50">
        <v>45239</v>
      </c>
      <c r="G362" s="50">
        <v>45239</v>
      </c>
      <c r="H362" s="32">
        <v>200000</v>
      </c>
      <c r="I362" s="28">
        <v>1.25</v>
      </c>
      <c r="J362" s="32">
        <v>7500</v>
      </c>
      <c r="K362" s="28"/>
      <c r="L362" s="28"/>
      <c r="M362" s="28" t="s">
        <v>830</v>
      </c>
      <c r="N362" s="50">
        <v>45331</v>
      </c>
      <c r="O362" s="32">
        <v>200000</v>
      </c>
    </row>
    <row r="363" spans="1:15" s="33" customFormat="1" x14ac:dyDescent="0.25">
      <c r="A363" s="31">
        <v>363</v>
      </c>
      <c r="B363" s="28" t="s">
        <v>2767</v>
      </c>
      <c r="C363" s="28"/>
      <c r="D363" s="28" t="s">
        <v>42</v>
      </c>
      <c r="E363" s="28" t="s">
        <v>6619</v>
      </c>
      <c r="F363" s="50">
        <v>45274</v>
      </c>
      <c r="G363" s="50">
        <v>45274</v>
      </c>
      <c r="H363" s="32">
        <v>11000</v>
      </c>
      <c r="I363" s="28">
        <v>1.25</v>
      </c>
      <c r="J363" s="32">
        <v>825</v>
      </c>
      <c r="K363" s="28"/>
      <c r="L363" s="28"/>
      <c r="M363" s="28" t="s">
        <v>636</v>
      </c>
      <c r="N363" s="50">
        <v>45457</v>
      </c>
      <c r="O363" s="32">
        <v>11000</v>
      </c>
    </row>
    <row r="364" spans="1:15" s="33" customFormat="1" x14ac:dyDescent="0.25">
      <c r="A364" s="31">
        <v>364</v>
      </c>
      <c r="B364" s="28" t="s">
        <v>2779</v>
      </c>
      <c r="C364" s="28"/>
      <c r="D364" s="28" t="s">
        <v>42</v>
      </c>
      <c r="E364" s="28" t="s">
        <v>6620</v>
      </c>
      <c r="F364" s="50">
        <v>45274</v>
      </c>
      <c r="G364" s="50">
        <v>45274</v>
      </c>
      <c r="H364" s="32">
        <v>26000</v>
      </c>
      <c r="I364" s="28">
        <v>1.25</v>
      </c>
      <c r="J364" s="32">
        <v>1950</v>
      </c>
      <c r="K364" s="28"/>
      <c r="L364" s="28"/>
      <c r="M364" s="28" t="s">
        <v>636</v>
      </c>
      <c r="N364" s="50">
        <v>45457</v>
      </c>
      <c r="O364" s="32">
        <v>26000</v>
      </c>
    </row>
    <row r="365" spans="1:15" x14ac:dyDescent="0.25">
      <c r="A365" s="21">
        <v>365</v>
      </c>
      <c r="B365" s="26" t="s">
        <v>2785</v>
      </c>
      <c r="C365" s="26"/>
      <c r="D365" s="26" t="s">
        <v>632</v>
      </c>
      <c r="E365" s="26" t="s">
        <v>6529</v>
      </c>
      <c r="F365" s="49">
        <v>45236</v>
      </c>
      <c r="G365" s="49">
        <v>45236</v>
      </c>
      <c r="H365" s="37">
        <v>100000</v>
      </c>
      <c r="I365" s="26">
        <v>2</v>
      </c>
      <c r="J365" s="37">
        <v>6000</v>
      </c>
      <c r="K365" s="26"/>
      <c r="L365" s="26"/>
      <c r="M365" s="26" t="s">
        <v>830</v>
      </c>
      <c r="N365" s="49">
        <v>45328</v>
      </c>
      <c r="O365" s="37">
        <v>76000</v>
      </c>
    </row>
    <row r="366" spans="1:15" s="33" customFormat="1" x14ac:dyDescent="0.25">
      <c r="A366" s="31">
        <v>366</v>
      </c>
      <c r="B366" s="28" t="s">
        <v>2786</v>
      </c>
      <c r="C366" s="28"/>
      <c r="D366" s="28" t="s">
        <v>42</v>
      </c>
      <c r="E366" s="28" t="s">
        <v>6626</v>
      </c>
      <c r="F366" s="50">
        <v>45267</v>
      </c>
      <c r="G366" s="50">
        <v>45267</v>
      </c>
      <c r="H366" s="32">
        <v>12000</v>
      </c>
      <c r="I366" s="28">
        <v>1.25</v>
      </c>
      <c r="J366" s="32">
        <v>900</v>
      </c>
      <c r="K366" s="28"/>
      <c r="L366" s="28"/>
      <c r="M366" s="28" t="s">
        <v>636</v>
      </c>
      <c r="N366" s="50">
        <v>45450</v>
      </c>
      <c r="O366" s="32">
        <v>12000</v>
      </c>
    </row>
    <row r="367" spans="1:15" s="33" customFormat="1" x14ac:dyDescent="0.25">
      <c r="A367" s="31">
        <v>367</v>
      </c>
      <c r="B367" s="28" t="s">
        <v>2793</v>
      </c>
      <c r="C367" s="28"/>
      <c r="D367" s="28" t="s">
        <v>42</v>
      </c>
      <c r="E367" s="28" t="s">
        <v>6627</v>
      </c>
      <c r="F367" s="50">
        <v>45267</v>
      </c>
      <c r="G367" s="50">
        <v>45267</v>
      </c>
      <c r="H367" s="32">
        <v>11000</v>
      </c>
      <c r="I367" s="28">
        <v>1.25</v>
      </c>
      <c r="J367" s="32">
        <v>825</v>
      </c>
      <c r="K367" s="28"/>
      <c r="L367" s="28"/>
      <c r="M367" s="28" t="s">
        <v>636</v>
      </c>
      <c r="N367" s="50">
        <v>45450</v>
      </c>
      <c r="O367" s="32">
        <v>11000</v>
      </c>
    </row>
    <row r="368" spans="1:15" s="33" customFormat="1" x14ac:dyDescent="0.25">
      <c r="A368" s="31">
        <v>368</v>
      </c>
      <c r="B368" s="28" t="s">
        <v>2803</v>
      </c>
      <c r="C368" s="28"/>
      <c r="D368" s="28" t="s">
        <v>42</v>
      </c>
      <c r="E368" s="28" t="s">
        <v>6628</v>
      </c>
      <c r="F368" s="50">
        <v>45014</v>
      </c>
      <c r="G368" s="50">
        <v>45014</v>
      </c>
      <c r="H368" s="32">
        <v>23000</v>
      </c>
      <c r="I368" s="28">
        <v>1.25</v>
      </c>
      <c r="J368" s="32">
        <v>862.5</v>
      </c>
      <c r="K368" s="28"/>
      <c r="L368" s="28"/>
      <c r="M368" s="28" t="s">
        <v>830</v>
      </c>
      <c r="N368" s="50">
        <v>45106</v>
      </c>
      <c r="O368" s="32">
        <v>23000</v>
      </c>
    </row>
    <row r="369" spans="1:15" s="33" customFormat="1" x14ac:dyDescent="0.25">
      <c r="A369" s="31">
        <v>369</v>
      </c>
      <c r="B369" s="28" t="s">
        <v>2810</v>
      </c>
      <c r="C369" s="28"/>
      <c r="D369" s="28" t="s">
        <v>42</v>
      </c>
      <c r="E369" s="28" t="s">
        <v>6629</v>
      </c>
      <c r="F369" s="50">
        <v>45243</v>
      </c>
      <c r="G369" s="50">
        <v>45243</v>
      </c>
      <c r="H369" s="32">
        <v>15000</v>
      </c>
      <c r="I369" s="28">
        <v>1.25</v>
      </c>
      <c r="J369" s="32">
        <v>1125</v>
      </c>
      <c r="K369" s="28"/>
      <c r="L369" s="28"/>
      <c r="M369" s="28" t="s">
        <v>636</v>
      </c>
      <c r="N369" s="50">
        <v>45425</v>
      </c>
      <c r="O369" s="32">
        <v>15000</v>
      </c>
    </row>
    <row r="370" spans="1:15" s="33" customFormat="1" x14ac:dyDescent="0.25">
      <c r="A370" s="31">
        <v>370</v>
      </c>
      <c r="B370" s="28" t="s">
        <v>2814</v>
      </c>
      <c r="C370" s="28"/>
      <c r="D370" s="28" t="s">
        <v>42</v>
      </c>
      <c r="E370" s="28" t="s">
        <v>6624</v>
      </c>
      <c r="F370" s="50">
        <v>45243</v>
      </c>
      <c r="G370" s="50">
        <v>45243</v>
      </c>
      <c r="H370" s="32">
        <v>16000</v>
      </c>
      <c r="I370" s="28">
        <v>1.25</v>
      </c>
      <c r="J370" s="32">
        <v>1200</v>
      </c>
      <c r="K370" s="28"/>
      <c r="L370" s="28"/>
      <c r="M370" s="28" t="s">
        <v>636</v>
      </c>
      <c r="N370" s="50">
        <v>45425</v>
      </c>
      <c r="O370" s="32">
        <v>16000</v>
      </c>
    </row>
    <row r="371" spans="1:15" x14ac:dyDescent="0.25">
      <c r="A371" s="21">
        <v>371</v>
      </c>
      <c r="B371" s="23" t="s">
        <v>2822</v>
      </c>
      <c r="C371" s="23"/>
      <c r="D371" s="23" t="s">
        <v>6298</v>
      </c>
      <c r="E371" s="23" t="s">
        <v>7072</v>
      </c>
      <c r="F371" s="51">
        <v>45236</v>
      </c>
      <c r="G371" s="51">
        <v>45236</v>
      </c>
      <c r="H371" s="24">
        <v>276000</v>
      </c>
      <c r="I371" s="23">
        <v>2</v>
      </c>
      <c r="J371" s="24">
        <v>16560</v>
      </c>
      <c r="K371" s="23"/>
      <c r="L371" s="23"/>
      <c r="M371" s="23" t="s">
        <v>830</v>
      </c>
      <c r="N371" s="51">
        <v>45328</v>
      </c>
      <c r="O371" s="24">
        <v>276000</v>
      </c>
    </row>
    <row r="372" spans="1:15" s="33" customFormat="1" x14ac:dyDescent="0.25">
      <c r="A372" s="31">
        <v>372</v>
      </c>
      <c r="B372" s="28" t="s">
        <v>2826</v>
      </c>
      <c r="C372" s="28"/>
      <c r="D372" s="28" t="s">
        <v>42</v>
      </c>
      <c r="E372" s="28" t="s">
        <v>6630</v>
      </c>
      <c r="F372" s="50">
        <v>45138</v>
      </c>
      <c r="G372" s="50">
        <v>45138</v>
      </c>
      <c r="H372" s="32">
        <v>33200</v>
      </c>
      <c r="I372" s="28">
        <v>1.25</v>
      </c>
      <c r="J372" s="32">
        <v>2490</v>
      </c>
      <c r="K372" s="28"/>
      <c r="L372" s="28"/>
      <c r="M372" s="28" t="s">
        <v>636</v>
      </c>
      <c r="N372" s="50">
        <v>45322</v>
      </c>
      <c r="O372" s="32">
        <v>33200</v>
      </c>
    </row>
    <row r="373" spans="1:15" s="33" customFormat="1" x14ac:dyDescent="0.25">
      <c r="A373" s="31">
        <v>373</v>
      </c>
      <c r="B373" s="28" t="s">
        <v>2829</v>
      </c>
      <c r="C373" s="28"/>
      <c r="D373" s="28" t="s">
        <v>42</v>
      </c>
      <c r="E373" s="28" t="s">
        <v>6636</v>
      </c>
      <c r="F373" s="50">
        <v>45153</v>
      </c>
      <c r="G373" s="50">
        <v>45153</v>
      </c>
      <c r="H373" s="32">
        <v>16000</v>
      </c>
      <c r="I373" s="28">
        <v>1.25</v>
      </c>
      <c r="J373" s="32">
        <v>1200</v>
      </c>
      <c r="K373" s="28"/>
      <c r="L373" s="28"/>
      <c r="M373" s="28" t="s">
        <v>636</v>
      </c>
      <c r="N373" s="50">
        <v>45337</v>
      </c>
      <c r="O373" s="32">
        <v>16000</v>
      </c>
    </row>
    <row r="374" spans="1:15" s="33" customFormat="1" x14ac:dyDescent="0.25">
      <c r="A374" s="31">
        <v>374</v>
      </c>
      <c r="B374" s="28" t="s">
        <v>2832</v>
      </c>
      <c r="C374" s="28"/>
      <c r="D374" s="28" t="s">
        <v>42</v>
      </c>
      <c r="E374" s="28" t="s">
        <v>6637</v>
      </c>
      <c r="F374" s="50">
        <v>45153</v>
      </c>
      <c r="G374" s="50">
        <v>45153</v>
      </c>
      <c r="H374" s="32">
        <v>16000</v>
      </c>
      <c r="I374" s="28">
        <v>1.25</v>
      </c>
      <c r="J374" s="32">
        <v>1200</v>
      </c>
      <c r="K374" s="28"/>
      <c r="L374" s="28"/>
      <c r="M374" s="28" t="s">
        <v>636</v>
      </c>
      <c r="N374" s="50">
        <v>45337</v>
      </c>
      <c r="O374" s="32">
        <v>16000</v>
      </c>
    </row>
    <row r="375" spans="1:15" s="33" customFormat="1" x14ac:dyDescent="0.25">
      <c r="A375" s="31">
        <v>375</v>
      </c>
      <c r="B375" s="28" t="s">
        <v>2838</v>
      </c>
      <c r="C375" s="28"/>
      <c r="D375" s="28" t="s">
        <v>42</v>
      </c>
      <c r="E375" s="28" t="s">
        <v>6638</v>
      </c>
      <c r="F375" s="50">
        <v>45153</v>
      </c>
      <c r="G375" s="50">
        <v>45153</v>
      </c>
      <c r="H375" s="32">
        <v>16000</v>
      </c>
      <c r="I375" s="28">
        <v>1.25</v>
      </c>
      <c r="J375" s="32">
        <v>1200</v>
      </c>
      <c r="K375" s="28"/>
      <c r="L375" s="28"/>
      <c r="M375" s="28" t="s">
        <v>636</v>
      </c>
      <c r="N375" s="50">
        <v>45337</v>
      </c>
      <c r="O375" s="32">
        <v>16000</v>
      </c>
    </row>
    <row r="376" spans="1:15" s="33" customFormat="1" x14ac:dyDescent="0.25">
      <c r="A376" s="31">
        <v>376</v>
      </c>
      <c r="B376" s="28" t="s">
        <v>2855</v>
      </c>
      <c r="C376" s="28"/>
      <c r="D376" s="28" t="s">
        <v>42</v>
      </c>
      <c r="E376" s="28" t="s">
        <v>6631</v>
      </c>
      <c r="F376" s="50">
        <v>45280</v>
      </c>
      <c r="G376" s="50">
        <v>45280</v>
      </c>
      <c r="H376" s="32">
        <v>10000</v>
      </c>
      <c r="I376" s="28">
        <v>1.25</v>
      </c>
      <c r="J376" s="32">
        <v>750</v>
      </c>
      <c r="K376" s="28"/>
      <c r="L376" s="28"/>
      <c r="M376" s="28" t="s">
        <v>636</v>
      </c>
      <c r="N376" s="50">
        <v>45463</v>
      </c>
      <c r="O376" s="32">
        <v>10000</v>
      </c>
    </row>
    <row r="377" spans="1:15" s="33" customFormat="1" x14ac:dyDescent="0.25">
      <c r="A377" s="31">
        <v>377</v>
      </c>
      <c r="B377" s="28" t="s">
        <v>2858</v>
      </c>
      <c r="C377" s="28"/>
      <c r="D377" s="28" t="s">
        <v>42</v>
      </c>
      <c r="E377" s="28" t="s">
        <v>6632</v>
      </c>
      <c r="F377" s="50">
        <v>45064</v>
      </c>
      <c r="G377" s="50">
        <v>45064</v>
      </c>
      <c r="H377" s="32">
        <v>11000</v>
      </c>
      <c r="I377" s="28">
        <v>1.25</v>
      </c>
      <c r="J377" s="32">
        <v>825</v>
      </c>
      <c r="K377" s="28"/>
      <c r="L377" s="28"/>
      <c r="M377" s="28" t="s">
        <v>636</v>
      </c>
      <c r="N377" s="50">
        <v>45248</v>
      </c>
      <c r="O377" s="32">
        <v>11000</v>
      </c>
    </row>
    <row r="378" spans="1:15" s="33" customFormat="1" x14ac:dyDescent="0.25">
      <c r="A378" s="31">
        <v>378</v>
      </c>
      <c r="B378" s="28" t="s">
        <v>2869</v>
      </c>
      <c r="C378" s="28"/>
      <c r="D378" s="28" t="s">
        <v>42</v>
      </c>
      <c r="E378" s="28" t="s">
        <v>6639</v>
      </c>
      <c r="F378" s="50">
        <v>44529</v>
      </c>
      <c r="G378" s="50">
        <v>44529</v>
      </c>
      <c r="H378" s="32">
        <v>36900</v>
      </c>
      <c r="I378" s="28">
        <v>1.25</v>
      </c>
      <c r="J378" s="32">
        <v>1383.75</v>
      </c>
      <c r="K378" s="28"/>
      <c r="L378" s="28"/>
      <c r="M378" s="28" t="s">
        <v>830</v>
      </c>
      <c r="N378" s="50" t="s">
        <v>7081</v>
      </c>
      <c r="O378" s="32">
        <v>31900</v>
      </c>
    </row>
    <row r="379" spans="1:15" s="33" customFormat="1" x14ac:dyDescent="0.25">
      <c r="A379" s="31">
        <v>379</v>
      </c>
      <c r="B379" s="28" t="s">
        <v>2881</v>
      </c>
      <c r="C379" s="28"/>
      <c r="D379" s="28" t="s">
        <v>42</v>
      </c>
      <c r="E379" s="28" t="s">
        <v>6640</v>
      </c>
      <c r="F379" s="50">
        <v>44986</v>
      </c>
      <c r="G379" s="50">
        <v>44986</v>
      </c>
      <c r="H379" s="32">
        <v>13500</v>
      </c>
      <c r="I379" s="28">
        <v>1.25</v>
      </c>
      <c r="J379" s="32">
        <v>1012.5</v>
      </c>
      <c r="K379" s="28"/>
      <c r="L379" s="28"/>
      <c r="M379" s="28" t="s">
        <v>636</v>
      </c>
      <c r="N379" s="50">
        <v>45170</v>
      </c>
      <c r="O379" s="32">
        <v>13500</v>
      </c>
    </row>
    <row r="380" spans="1:15" s="33" customFormat="1" x14ac:dyDescent="0.25">
      <c r="A380" s="31">
        <v>380</v>
      </c>
      <c r="B380" s="28" t="s">
        <v>2887</v>
      </c>
      <c r="D380" s="28" t="s">
        <v>42</v>
      </c>
      <c r="E380" s="28" t="s">
        <v>6641</v>
      </c>
      <c r="F380" s="50">
        <v>44985</v>
      </c>
      <c r="G380" s="50">
        <v>44985</v>
      </c>
      <c r="H380" s="32">
        <v>12000</v>
      </c>
      <c r="I380" s="28">
        <v>1.25</v>
      </c>
      <c r="J380" s="32">
        <v>900</v>
      </c>
      <c r="K380" s="28"/>
      <c r="L380" s="28"/>
      <c r="M380" s="28" t="s">
        <v>636</v>
      </c>
      <c r="N380" s="50">
        <v>45166</v>
      </c>
      <c r="O380" s="32">
        <v>12000</v>
      </c>
    </row>
    <row r="381" spans="1:15" s="33" customFormat="1" x14ac:dyDescent="0.25">
      <c r="A381" s="31">
        <v>381</v>
      </c>
      <c r="B381" s="28" t="s">
        <v>2891</v>
      </c>
      <c r="D381" s="28" t="s">
        <v>42</v>
      </c>
      <c r="E381" s="28" t="s">
        <v>6647</v>
      </c>
      <c r="F381" s="50">
        <v>45110</v>
      </c>
      <c r="G381" s="50">
        <v>45110</v>
      </c>
      <c r="H381" s="32">
        <v>20000</v>
      </c>
      <c r="I381" s="28">
        <v>1.25</v>
      </c>
      <c r="J381" s="32">
        <v>1250</v>
      </c>
      <c r="K381" s="28"/>
      <c r="L381" s="28"/>
      <c r="M381" s="28" t="s">
        <v>826</v>
      </c>
      <c r="N381" s="50">
        <v>45263</v>
      </c>
      <c r="O381" s="32">
        <v>20000</v>
      </c>
    </row>
    <row r="382" spans="1:15" s="33" customFormat="1" x14ac:dyDescent="0.25">
      <c r="A382" s="31">
        <v>382</v>
      </c>
      <c r="B382" s="28" t="s">
        <v>2894</v>
      </c>
      <c r="C382" s="28"/>
      <c r="D382" s="28" t="s">
        <v>42</v>
      </c>
      <c r="E382" s="28" t="s">
        <v>6648</v>
      </c>
      <c r="F382" s="50">
        <v>45203</v>
      </c>
      <c r="G382" s="50">
        <v>45203</v>
      </c>
      <c r="H382" s="32">
        <v>30000</v>
      </c>
      <c r="I382" s="28">
        <v>1.25</v>
      </c>
      <c r="J382" s="32">
        <v>2250</v>
      </c>
      <c r="K382" s="28"/>
      <c r="L382" s="28"/>
      <c r="M382" s="28" t="s">
        <v>636</v>
      </c>
      <c r="N382" s="50">
        <v>45386</v>
      </c>
      <c r="O382" s="32">
        <v>30000</v>
      </c>
    </row>
    <row r="383" spans="1:15" s="33" customFormat="1" x14ac:dyDescent="0.25">
      <c r="A383" s="31">
        <v>383</v>
      </c>
      <c r="B383" s="28" t="s">
        <v>2904</v>
      </c>
      <c r="C383" s="28"/>
      <c r="D383" s="28" t="s">
        <v>42</v>
      </c>
      <c r="E383" s="28" t="s">
        <v>5298</v>
      </c>
      <c r="F383" s="50">
        <v>45246</v>
      </c>
      <c r="G383" s="50">
        <v>45246</v>
      </c>
      <c r="H383" s="32">
        <v>15000</v>
      </c>
      <c r="I383" s="28">
        <v>1.25</v>
      </c>
      <c r="J383" s="32">
        <v>562.5</v>
      </c>
      <c r="K383" s="28"/>
      <c r="L383" s="28"/>
      <c r="M383" s="28" t="s">
        <v>830</v>
      </c>
      <c r="N383" s="50">
        <v>45338</v>
      </c>
      <c r="O383" s="32">
        <v>15000</v>
      </c>
    </row>
    <row r="384" spans="1:15" s="33" customFormat="1" x14ac:dyDescent="0.25">
      <c r="A384" s="31">
        <v>384</v>
      </c>
      <c r="B384" s="28" t="s">
        <v>2906</v>
      </c>
      <c r="C384" s="28"/>
      <c r="D384" s="28" t="s">
        <v>42</v>
      </c>
      <c r="E384" s="28" t="s">
        <v>6642</v>
      </c>
      <c r="F384" s="50">
        <v>45275</v>
      </c>
      <c r="G384" s="50">
        <v>45275</v>
      </c>
      <c r="H384" s="32">
        <v>20000</v>
      </c>
      <c r="I384" s="28">
        <v>1.25</v>
      </c>
      <c r="J384" s="32">
        <v>1250</v>
      </c>
      <c r="K384" s="28"/>
      <c r="L384" s="28"/>
      <c r="M384" s="28" t="s">
        <v>826</v>
      </c>
      <c r="N384" s="50">
        <v>45427</v>
      </c>
      <c r="O384" s="32">
        <v>20000</v>
      </c>
    </row>
    <row r="385" spans="1:15" s="33" customFormat="1" x14ac:dyDescent="0.25">
      <c r="A385" s="31">
        <v>385</v>
      </c>
      <c r="B385" s="28" t="s">
        <v>2915</v>
      </c>
      <c r="C385" s="28"/>
      <c r="D385" s="28" t="s">
        <v>42</v>
      </c>
      <c r="E385" s="28" t="s">
        <v>6643</v>
      </c>
      <c r="F385" s="50">
        <v>45275</v>
      </c>
      <c r="G385" s="50">
        <v>45275</v>
      </c>
      <c r="H385" s="32">
        <v>10000</v>
      </c>
      <c r="I385" s="28">
        <v>1.25</v>
      </c>
      <c r="J385" s="32">
        <v>625</v>
      </c>
      <c r="K385" s="28"/>
      <c r="L385" s="28"/>
      <c r="M385" s="28" t="s">
        <v>826</v>
      </c>
      <c r="N385" s="50">
        <v>45427</v>
      </c>
      <c r="O385" s="32">
        <v>10000</v>
      </c>
    </row>
    <row r="386" spans="1:15" s="33" customFormat="1" x14ac:dyDescent="0.25">
      <c r="A386" s="31">
        <v>386</v>
      </c>
      <c r="B386" s="28" t="s">
        <v>2919</v>
      </c>
      <c r="C386" s="28"/>
      <c r="D386" s="28" t="s">
        <v>42</v>
      </c>
      <c r="E386" s="28" t="s">
        <v>6644</v>
      </c>
      <c r="F386" s="50">
        <v>45275</v>
      </c>
      <c r="G386" s="50">
        <v>45275</v>
      </c>
      <c r="H386" s="32">
        <v>10000</v>
      </c>
      <c r="I386" s="28">
        <v>1.25</v>
      </c>
      <c r="J386" s="32">
        <v>625</v>
      </c>
      <c r="K386" s="28"/>
      <c r="L386" s="28"/>
      <c r="M386" s="28" t="s">
        <v>826</v>
      </c>
      <c r="N386" s="50">
        <v>45427</v>
      </c>
      <c r="O386" s="32">
        <v>10000</v>
      </c>
    </row>
    <row r="387" spans="1:15" s="33" customFormat="1" x14ac:dyDescent="0.25">
      <c r="A387" s="31">
        <v>387</v>
      </c>
      <c r="B387" s="28" t="s">
        <v>2922</v>
      </c>
      <c r="C387" s="28"/>
      <c r="D387" s="28" t="s">
        <v>42</v>
      </c>
      <c r="E387" s="28" t="s">
        <v>6645</v>
      </c>
      <c r="F387" s="50">
        <v>45275</v>
      </c>
      <c r="G387" s="50">
        <v>45275</v>
      </c>
      <c r="H387" s="32">
        <v>10000</v>
      </c>
      <c r="I387" s="28">
        <v>1.25</v>
      </c>
      <c r="J387" s="32">
        <v>625</v>
      </c>
      <c r="K387" s="28"/>
      <c r="L387" s="28"/>
      <c r="M387" s="28" t="s">
        <v>826</v>
      </c>
      <c r="N387" s="50">
        <v>45427</v>
      </c>
      <c r="O387" s="32">
        <v>10000</v>
      </c>
    </row>
    <row r="388" spans="1:15" s="33" customFormat="1" x14ac:dyDescent="0.25">
      <c r="A388" s="31">
        <v>388</v>
      </c>
      <c r="B388" s="28" t="s">
        <v>2940</v>
      </c>
      <c r="C388" s="28"/>
      <c r="D388" s="28" t="s">
        <v>42</v>
      </c>
      <c r="E388" s="28" t="s">
        <v>6646</v>
      </c>
      <c r="F388" s="50">
        <v>45092</v>
      </c>
      <c r="G388" s="50">
        <v>45092</v>
      </c>
      <c r="H388" s="32">
        <v>10000</v>
      </c>
      <c r="I388" s="28">
        <v>1.25</v>
      </c>
      <c r="J388" s="32">
        <v>750</v>
      </c>
      <c r="K388" s="28"/>
      <c r="L388" s="28"/>
      <c r="M388" s="28" t="s">
        <v>636</v>
      </c>
      <c r="N388" s="50">
        <v>45275</v>
      </c>
      <c r="O388" s="32">
        <v>10000</v>
      </c>
    </row>
    <row r="389" spans="1:15" s="33" customFormat="1" x14ac:dyDescent="0.25">
      <c r="A389" s="31">
        <v>389</v>
      </c>
      <c r="B389" s="28" t="s">
        <v>2943</v>
      </c>
      <c r="C389" s="28"/>
      <c r="D389" s="28" t="s">
        <v>42</v>
      </c>
      <c r="E389" s="28" t="s">
        <v>6651</v>
      </c>
      <c r="F389" s="50">
        <v>45127</v>
      </c>
      <c r="G389" s="50">
        <v>45127</v>
      </c>
      <c r="H389" s="32">
        <v>15000</v>
      </c>
      <c r="I389" s="28">
        <v>1.25</v>
      </c>
      <c r="J389" s="32">
        <v>1125</v>
      </c>
      <c r="K389" s="28"/>
      <c r="L389" s="28"/>
      <c r="M389" s="28" t="s">
        <v>636</v>
      </c>
      <c r="N389" s="50">
        <v>45311</v>
      </c>
      <c r="O389" s="32">
        <v>15000</v>
      </c>
    </row>
    <row r="390" spans="1:15" s="33" customFormat="1" x14ac:dyDescent="0.25">
      <c r="A390" s="31">
        <v>390</v>
      </c>
      <c r="B390" s="28" t="s">
        <v>2949</v>
      </c>
      <c r="C390" s="28"/>
      <c r="D390" s="28" t="s">
        <v>42</v>
      </c>
      <c r="E390" s="28" t="s">
        <v>6652</v>
      </c>
      <c r="F390" s="50">
        <v>45121</v>
      </c>
      <c r="G390" s="50">
        <v>45121</v>
      </c>
      <c r="H390" s="32">
        <v>10000</v>
      </c>
      <c r="I390" s="28">
        <v>1.25</v>
      </c>
      <c r="J390" s="32">
        <v>375</v>
      </c>
      <c r="K390" s="28"/>
      <c r="L390" s="28"/>
      <c r="M390" s="28" t="s">
        <v>830</v>
      </c>
      <c r="N390" s="50">
        <v>45213</v>
      </c>
      <c r="O390" s="32">
        <v>10000</v>
      </c>
    </row>
    <row r="391" spans="1:15" s="33" customFormat="1" x14ac:dyDescent="0.25">
      <c r="A391" s="31">
        <v>391</v>
      </c>
      <c r="B391" s="28" t="s">
        <v>2975</v>
      </c>
      <c r="C391" s="28"/>
      <c r="D391" s="28" t="s">
        <v>42</v>
      </c>
      <c r="E391" s="28" t="s">
        <v>6653</v>
      </c>
      <c r="F391" s="50">
        <v>45139</v>
      </c>
      <c r="G391" s="50">
        <v>45139</v>
      </c>
      <c r="H391" s="32">
        <v>15000</v>
      </c>
      <c r="I391" s="28">
        <v>1.25</v>
      </c>
      <c r="J391" s="32">
        <v>1125</v>
      </c>
      <c r="K391" s="28"/>
      <c r="L391" s="28"/>
      <c r="M391" s="28" t="s">
        <v>636</v>
      </c>
      <c r="N391" s="50">
        <v>45323</v>
      </c>
      <c r="O391" s="32">
        <v>15000</v>
      </c>
    </row>
    <row r="392" spans="1:15" s="33" customFormat="1" x14ac:dyDescent="0.25">
      <c r="A392" s="31">
        <v>392</v>
      </c>
      <c r="B392" s="28" t="s">
        <v>2981</v>
      </c>
      <c r="C392" s="28"/>
      <c r="D392" s="28" t="s">
        <v>42</v>
      </c>
      <c r="E392" s="28" t="s">
        <v>6654</v>
      </c>
      <c r="F392" s="50">
        <v>45110</v>
      </c>
      <c r="G392" s="50">
        <v>45110</v>
      </c>
      <c r="H392" s="32">
        <v>15000</v>
      </c>
      <c r="I392" s="28">
        <v>1.25</v>
      </c>
      <c r="J392" s="32">
        <v>1125</v>
      </c>
      <c r="K392" s="28"/>
      <c r="L392" s="28"/>
      <c r="M392" s="28" t="s">
        <v>636</v>
      </c>
      <c r="N392" s="50">
        <v>45294</v>
      </c>
      <c r="O392" s="32">
        <v>15000</v>
      </c>
    </row>
    <row r="393" spans="1:15" s="33" customFormat="1" x14ac:dyDescent="0.25">
      <c r="A393" s="31">
        <v>393</v>
      </c>
      <c r="B393" s="28" t="s">
        <v>2989</v>
      </c>
      <c r="C393" s="28"/>
      <c r="D393" s="28" t="s">
        <v>42</v>
      </c>
      <c r="E393" s="28" t="s">
        <v>6655</v>
      </c>
      <c r="F393" s="50">
        <v>45156</v>
      </c>
      <c r="G393" s="50">
        <v>45156</v>
      </c>
      <c r="H393" s="32">
        <v>10000</v>
      </c>
      <c r="I393" s="28">
        <v>1.25</v>
      </c>
      <c r="J393" s="32">
        <v>750</v>
      </c>
      <c r="K393" s="28"/>
      <c r="L393" s="28"/>
      <c r="M393" s="28" t="s">
        <v>636</v>
      </c>
      <c r="N393" s="50">
        <v>45340</v>
      </c>
      <c r="O393" s="32">
        <v>10000</v>
      </c>
    </row>
    <row r="394" spans="1:15" s="33" customFormat="1" x14ac:dyDescent="0.25">
      <c r="A394" s="31">
        <v>394</v>
      </c>
      <c r="B394" s="28" t="s">
        <v>2993</v>
      </c>
      <c r="C394" s="28"/>
      <c r="D394" s="28" t="s">
        <v>42</v>
      </c>
      <c r="E394" s="28" t="s">
        <v>6656</v>
      </c>
      <c r="F394" s="50">
        <v>45218</v>
      </c>
      <c r="G394" s="50">
        <v>45218</v>
      </c>
      <c r="H394" s="32">
        <v>20000</v>
      </c>
      <c r="I394" s="28">
        <v>1.25</v>
      </c>
      <c r="J394" s="32">
        <v>1500</v>
      </c>
      <c r="K394" s="28"/>
      <c r="L394" s="28"/>
      <c r="M394" s="28" t="s">
        <v>636</v>
      </c>
      <c r="N394" s="50">
        <v>45401</v>
      </c>
      <c r="O394" s="32">
        <v>20000</v>
      </c>
    </row>
    <row r="395" spans="1:15" s="33" customFormat="1" x14ac:dyDescent="0.25">
      <c r="A395" s="31">
        <v>395</v>
      </c>
      <c r="B395" s="28" t="s">
        <v>2997</v>
      </c>
      <c r="C395" s="28"/>
      <c r="D395" s="28" t="s">
        <v>42</v>
      </c>
      <c r="E395" s="28" t="s">
        <v>6657</v>
      </c>
      <c r="F395" s="50">
        <v>45218</v>
      </c>
      <c r="G395" s="50">
        <v>45218</v>
      </c>
      <c r="H395" s="32">
        <v>10000</v>
      </c>
      <c r="I395" s="28">
        <v>1.25</v>
      </c>
      <c r="J395" s="32">
        <v>750</v>
      </c>
      <c r="K395" s="28"/>
      <c r="L395" s="28"/>
      <c r="M395" s="28" t="s">
        <v>636</v>
      </c>
      <c r="N395" s="50">
        <v>45401</v>
      </c>
      <c r="O395" s="32">
        <v>10000</v>
      </c>
    </row>
    <row r="396" spans="1:15" s="33" customFormat="1" x14ac:dyDescent="0.25">
      <c r="A396" s="31">
        <v>396</v>
      </c>
      <c r="B396" s="28" t="s">
        <v>2999</v>
      </c>
      <c r="C396" s="28"/>
      <c r="D396" s="28" t="s">
        <v>42</v>
      </c>
      <c r="E396" s="28" t="s">
        <v>6659</v>
      </c>
      <c r="F396" s="50">
        <v>45258</v>
      </c>
      <c r="G396" s="50">
        <v>45258</v>
      </c>
      <c r="H396" s="32">
        <v>15000</v>
      </c>
      <c r="I396" s="28">
        <v>1.25</v>
      </c>
      <c r="J396" s="32">
        <v>1125</v>
      </c>
      <c r="K396" s="28"/>
      <c r="L396" s="28"/>
      <c r="M396" s="28" t="s">
        <v>636</v>
      </c>
      <c r="N396" s="50">
        <v>45440</v>
      </c>
      <c r="O396" s="32">
        <v>15000</v>
      </c>
    </row>
    <row r="397" spans="1:15" s="33" customFormat="1" x14ac:dyDescent="0.25">
      <c r="A397" s="31">
        <v>397</v>
      </c>
      <c r="B397" s="28" t="s">
        <v>3003</v>
      </c>
      <c r="C397" s="28"/>
      <c r="D397" s="28" t="s">
        <v>42</v>
      </c>
      <c r="E397" s="28" t="s">
        <v>6660</v>
      </c>
      <c r="F397" s="50">
        <v>45218</v>
      </c>
      <c r="G397" s="50">
        <v>45218</v>
      </c>
      <c r="H397" s="32">
        <v>10000</v>
      </c>
      <c r="I397" s="28">
        <v>1.25</v>
      </c>
      <c r="J397" s="32">
        <v>750</v>
      </c>
      <c r="K397" s="28"/>
      <c r="L397" s="28"/>
      <c r="M397" s="28" t="s">
        <v>636</v>
      </c>
      <c r="N397" s="50">
        <v>45401</v>
      </c>
      <c r="O397" s="32">
        <v>10000</v>
      </c>
    </row>
    <row r="398" spans="1:15" s="33" customFormat="1" x14ac:dyDescent="0.25">
      <c r="A398" s="31">
        <v>398</v>
      </c>
      <c r="B398" s="28" t="s">
        <v>3006</v>
      </c>
      <c r="C398" s="28"/>
      <c r="D398" s="28" t="s">
        <v>42</v>
      </c>
      <c r="E398" s="28" t="s">
        <v>6661</v>
      </c>
      <c r="F398" s="50">
        <v>45281</v>
      </c>
      <c r="G398" s="50">
        <v>45281</v>
      </c>
      <c r="H398" s="32">
        <v>15000</v>
      </c>
      <c r="I398" s="28">
        <v>1.25</v>
      </c>
      <c r="J398" s="32">
        <v>1125</v>
      </c>
      <c r="K398" s="28"/>
      <c r="L398" s="28"/>
      <c r="M398" s="28" t="s">
        <v>636</v>
      </c>
      <c r="N398" s="50">
        <v>45464</v>
      </c>
      <c r="O398" s="32">
        <v>15000</v>
      </c>
    </row>
    <row r="399" spans="1:15" s="33" customFormat="1" x14ac:dyDescent="0.25">
      <c r="A399" s="31">
        <v>399</v>
      </c>
      <c r="B399" s="28" t="s">
        <v>3009</v>
      </c>
      <c r="C399" s="28"/>
      <c r="D399" s="28" t="s">
        <v>42</v>
      </c>
      <c r="E399" s="28" t="s">
        <v>6662</v>
      </c>
      <c r="F399" s="50">
        <v>45138</v>
      </c>
      <c r="G399" s="50">
        <v>45138</v>
      </c>
      <c r="H399" s="32">
        <v>25000</v>
      </c>
      <c r="I399" s="28">
        <v>1.25</v>
      </c>
      <c r="J399" s="32">
        <v>1875</v>
      </c>
      <c r="K399" s="28"/>
      <c r="L399" s="28"/>
      <c r="M399" s="28" t="s">
        <v>636</v>
      </c>
      <c r="N399" s="50">
        <v>45322</v>
      </c>
      <c r="O399" s="32">
        <v>25000</v>
      </c>
    </row>
    <row r="400" spans="1:15" s="33" customFormat="1" x14ac:dyDescent="0.25">
      <c r="A400" s="31">
        <v>400</v>
      </c>
      <c r="B400" s="28" t="s">
        <v>3015</v>
      </c>
      <c r="C400" s="28"/>
      <c r="D400" s="28" t="s">
        <v>42</v>
      </c>
      <c r="E400" s="28" t="s">
        <v>6663</v>
      </c>
      <c r="F400" s="50">
        <v>45110</v>
      </c>
      <c r="G400" s="50">
        <v>45110</v>
      </c>
      <c r="H400" s="32">
        <v>70000</v>
      </c>
      <c r="I400" s="28">
        <v>1.25</v>
      </c>
      <c r="J400" s="32">
        <v>5250</v>
      </c>
      <c r="K400" s="28"/>
      <c r="L400" s="28"/>
      <c r="M400" s="28" t="s">
        <v>636</v>
      </c>
      <c r="N400" s="50">
        <v>45294</v>
      </c>
      <c r="O400" s="32">
        <v>70000</v>
      </c>
    </row>
    <row r="401" spans="1:15" s="33" customFormat="1" x14ac:dyDescent="0.25">
      <c r="A401" s="31">
        <v>401</v>
      </c>
      <c r="B401" s="28" t="s">
        <v>3028</v>
      </c>
      <c r="C401" s="28"/>
      <c r="D401" s="28" t="s">
        <v>42</v>
      </c>
      <c r="E401" s="28" t="s">
        <v>6664</v>
      </c>
      <c r="F401" s="50">
        <v>45110</v>
      </c>
      <c r="G401" s="50">
        <v>45110</v>
      </c>
      <c r="H401" s="32">
        <v>60000</v>
      </c>
      <c r="I401" s="28">
        <v>1.25</v>
      </c>
      <c r="J401" s="32">
        <v>4500</v>
      </c>
      <c r="K401" s="28"/>
      <c r="L401" s="28"/>
      <c r="M401" s="28" t="s">
        <v>636</v>
      </c>
      <c r="N401" s="50">
        <v>45294</v>
      </c>
      <c r="O401" s="32">
        <v>57000</v>
      </c>
    </row>
    <row r="402" spans="1:15" s="33" customFormat="1" x14ac:dyDescent="0.25">
      <c r="A402" s="31">
        <v>402</v>
      </c>
      <c r="B402" s="28" t="s">
        <v>3031</v>
      </c>
      <c r="C402" s="28"/>
      <c r="D402" s="28" t="s">
        <v>42</v>
      </c>
      <c r="E402" s="28" t="s">
        <v>6665</v>
      </c>
      <c r="F402" s="50">
        <v>45245</v>
      </c>
      <c r="G402" s="50">
        <v>45245</v>
      </c>
      <c r="H402" s="32">
        <v>20000</v>
      </c>
      <c r="I402" s="28">
        <v>1.25</v>
      </c>
      <c r="J402" s="32">
        <v>1500</v>
      </c>
      <c r="K402" s="28"/>
      <c r="L402" s="28"/>
      <c r="M402" s="28" t="s">
        <v>636</v>
      </c>
      <c r="N402" s="50">
        <v>45427</v>
      </c>
      <c r="O402" s="32">
        <v>20000</v>
      </c>
    </row>
    <row r="403" spans="1:15" s="33" customFormat="1" x14ac:dyDescent="0.25">
      <c r="A403" s="31">
        <v>403</v>
      </c>
      <c r="B403" s="28" t="s">
        <v>3034</v>
      </c>
      <c r="C403" s="28"/>
      <c r="D403" s="28" t="s">
        <v>42</v>
      </c>
      <c r="E403" s="28" t="s">
        <v>6666</v>
      </c>
      <c r="F403" s="50">
        <v>45245</v>
      </c>
      <c r="G403" s="50">
        <v>45245</v>
      </c>
      <c r="H403" s="32">
        <v>10000</v>
      </c>
      <c r="I403" s="28">
        <v>1.25</v>
      </c>
      <c r="J403" s="32">
        <v>750</v>
      </c>
      <c r="K403" s="28"/>
      <c r="L403" s="28"/>
      <c r="M403" s="28" t="s">
        <v>636</v>
      </c>
      <c r="N403" s="50">
        <v>45427</v>
      </c>
      <c r="O403" s="32">
        <v>10000</v>
      </c>
    </row>
    <row r="404" spans="1:15" s="33" customFormat="1" x14ac:dyDescent="0.25">
      <c r="A404" s="31">
        <v>404</v>
      </c>
      <c r="B404" s="28" t="s">
        <v>3037</v>
      </c>
      <c r="C404" s="28"/>
      <c r="D404" s="28" t="s">
        <v>42</v>
      </c>
      <c r="E404" s="28" t="s">
        <v>6667</v>
      </c>
      <c r="F404" s="50">
        <v>45245</v>
      </c>
      <c r="G404" s="50">
        <v>45245</v>
      </c>
      <c r="H404" s="32">
        <v>10000</v>
      </c>
      <c r="I404" s="28">
        <v>1.25</v>
      </c>
      <c r="J404" s="32">
        <v>750</v>
      </c>
      <c r="K404" s="28"/>
      <c r="L404" s="28"/>
      <c r="M404" s="28" t="s">
        <v>636</v>
      </c>
      <c r="N404" s="50">
        <v>45427</v>
      </c>
      <c r="O404" s="32">
        <v>10000</v>
      </c>
    </row>
    <row r="405" spans="1:15" s="33" customFormat="1" x14ac:dyDescent="0.25">
      <c r="A405" s="31">
        <v>405</v>
      </c>
      <c r="B405" s="28" t="s">
        <v>3041</v>
      </c>
      <c r="C405" s="28"/>
      <c r="D405" s="28" t="s">
        <v>42</v>
      </c>
      <c r="E405" s="28" t="s">
        <v>6668</v>
      </c>
      <c r="F405" s="50">
        <v>45245</v>
      </c>
      <c r="G405" s="50">
        <v>45245</v>
      </c>
      <c r="H405" s="32">
        <v>10000</v>
      </c>
      <c r="I405" s="28">
        <v>1.25</v>
      </c>
      <c r="J405" s="32">
        <v>750</v>
      </c>
      <c r="K405" s="28"/>
      <c r="L405" s="28"/>
      <c r="M405" s="28" t="s">
        <v>636</v>
      </c>
      <c r="N405" s="50">
        <v>45427</v>
      </c>
      <c r="O405" s="32">
        <v>10000</v>
      </c>
    </row>
    <row r="406" spans="1:15" s="33" customFormat="1" x14ac:dyDescent="0.25">
      <c r="A406" s="31">
        <v>406</v>
      </c>
      <c r="B406" s="28" t="s">
        <v>3045</v>
      </c>
      <c r="C406" s="28"/>
      <c r="D406" s="28" t="s">
        <v>42</v>
      </c>
      <c r="E406" s="28" t="s">
        <v>6669</v>
      </c>
      <c r="F406" s="50">
        <v>45141</v>
      </c>
      <c r="G406" s="50">
        <v>45141</v>
      </c>
      <c r="H406" s="32">
        <v>22000</v>
      </c>
      <c r="I406" s="28">
        <v>1.25</v>
      </c>
      <c r="J406" s="32">
        <v>825</v>
      </c>
      <c r="K406" s="28"/>
      <c r="L406" s="28"/>
      <c r="M406" s="28" t="s">
        <v>830</v>
      </c>
      <c r="N406" s="50">
        <v>45233</v>
      </c>
      <c r="O406" s="32">
        <v>20000</v>
      </c>
    </row>
    <row r="407" spans="1:15" s="33" customFormat="1" x14ac:dyDescent="0.25">
      <c r="A407" s="31">
        <v>407</v>
      </c>
      <c r="B407" s="28" t="s">
        <v>3051</v>
      </c>
      <c r="C407" s="28"/>
      <c r="D407" s="28" t="s">
        <v>42</v>
      </c>
      <c r="E407" s="28" t="s">
        <v>6670</v>
      </c>
      <c r="F407" s="50">
        <v>45272</v>
      </c>
      <c r="G407" s="50">
        <v>45272</v>
      </c>
      <c r="H407" s="32">
        <v>10000</v>
      </c>
      <c r="I407" s="28">
        <v>1.25</v>
      </c>
      <c r="J407" s="32">
        <v>750</v>
      </c>
      <c r="K407" s="28"/>
      <c r="L407" s="28"/>
      <c r="M407" s="28" t="s">
        <v>636</v>
      </c>
      <c r="N407" s="50">
        <v>45455</v>
      </c>
      <c r="O407" s="32">
        <v>10000</v>
      </c>
    </row>
    <row r="408" spans="1:15" s="33" customFormat="1" x14ac:dyDescent="0.25">
      <c r="A408" s="31">
        <v>408</v>
      </c>
      <c r="B408" s="28" t="s">
        <v>3056</v>
      </c>
      <c r="C408" s="28"/>
      <c r="D408" s="28" t="s">
        <v>42</v>
      </c>
      <c r="E408" s="28" t="s">
        <v>5535</v>
      </c>
      <c r="F408" s="50">
        <v>45272</v>
      </c>
      <c r="G408" s="50">
        <v>45272</v>
      </c>
      <c r="H408" s="32">
        <v>10000</v>
      </c>
      <c r="I408" s="28">
        <v>1.25</v>
      </c>
      <c r="J408" s="32">
        <v>750</v>
      </c>
      <c r="K408" s="28"/>
      <c r="L408" s="28"/>
      <c r="M408" s="28" t="s">
        <v>636</v>
      </c>
      <c r="N408" s="50">
        <v>45455</v>
      </c>
      <c r="O408" s="32">
        <v>10000</v>
      </c>
    </row>
    <row r="409" spans="1:15" s="33" customFormat="1" x14ac:dyDescent="0.25">
      <c r="A409" s="31">
        <v>409</v>
      </c>
      <c r="B409" s="28" t="s">
        <v>3060</v>
      </c>
      <c r="C409" s="28"/>
      <c r="D409" s="28" t="s">
        <v>42</v>
      </c>
      <c r="E409" s="28" t="s">
        <v>6671</v>
      </c>
      <c r="F409" s="50">
        <v>45253</v>
      </c>
      <c r="G409" s="50">
        <v>45253</v>
      </c>
      <c r="H409" s="32">
        <v>14000</v>
      </c>
      <c r="I409" s="28">
        <v>1.25</v>
      </c>
      <c r="J409" s="32">
        <v>700</v>
      </c>
      <c r="K409" s="28"/>
      <c r="L409" s="28"/>
      <c r="M409" s="28" t="s">
        <v>835</v>
      </c>
      <c r="N409" s="50">
        <v>45374</v>
      </c>
      <c r="O409" s="32">
        <v>14000</v>
      </c>
    </row>
    <row r="410" spans="1:15" s="33" customFormat="1" x14ac:dyDescent="0.25">
      <c r="A410" s="31">
        <v>450</v>
      </c>
      <c r="B410" s="28" t="s">
        <v>3064</v>
      </c>
      <c r="C410" s="28"/>
      <c r="D410" s="28" t="s">
        <v>42</v>
      </c>
      <c r="E410" s="28" t="s">
        <v>6672</v>
      </c>
      <c r="F410" s="50">
        <v>45244</v>
      </c>
      <c r="G410" s="50">
        <v>45244</v>
      </c>
      <c r="H410" s="32">
        <v>10000</v>
      </c>
      <c r="I410" s="28">
        <v>1.25</v>
      </c>
      <c r="J410" s="32">
        <v>375</v>
      </c>
      <c r="K410" s="28"/>
      <c r="L410" s="28"/>
      <c r="M410" s="28" t="s">
        <v>830</v>
      </c>
      <c r="N410" s="50">
        <v>45336</v>
      </c>
      <c r="O410" s="32">
        <v>10000</v>
      </c>
    </row>
    <row r="411" spans="1:15" s="33" customFormat="1" x14ac:dyDescent="0.25">
      <c r="A411" s="31">
        <v>451</v>
      </c>
      <c r="B411" s="28" t="s">
        <v>3067</v>
      </c>
      <c r="C411" s="28"/>
      <c r="D411" s="28" t="s">
        <v>42</v>
      </c>
      <c r="E411" s="28" t="s">
        <v>6673</v>
      </c>
      <c r="F411" s="50">
        <v>45244</v>
      </c>
      <c r="G411" s="50">
        <v>45244</v>
      </c>
      <c r="H411" s="32">
        <v>10000</v>
      </c>
      <c r="I411" s="28">
        <v>1.25</v>
      </c>
      <c r="J411" s="32">
        <v>375</v>
      </c>
      <c r="K411" s="28"/>
      <c r="L411" s="28"/>
      <c r="M411" s="28" t="s">
        <v>830</v>
      </c>
      <c r="N411" s="50">
        <v>45336</v>
      </c>
      <c r="O411" s="32">
        <v>10000</v>
      </c>
    </row>
    <row r="412" spans="1:15" s="33" customFormat="1" x14ac:dyDescent="0.25">
      <c r="A412" s="31">
        <v>452</v>
      </c>
      <c r="B412" s="28" t="s">
        <v>3072</v>
      </c>
      <c r="C412" s="28"/>
      <c r="D412" s="28" t="s">
        <v>42</v>
      </c>
      <c r="E412" s="28" t="s">
        <v>6674</v>
      </c>
      <c r="F412" s="50">
        <v>45250</v>
      </c>
      <c r="G412" s="50">
        <v>45250</v>
      </c>
      <c r="H412" s="32">
        <v>20000</v>
      </c>
      <c r="I412" s="28">
        <v>1.25</v>
      </c>
      <c r="J412" s="32">
        <v>750</v>
      </c>
      <c r="K412" s="28"/>
      <c r="L412" s="28"/>
      <c r="M412" s="28" t="s">
        <v>830</v>
      </c>
      <c r="N412" s="50">
        <v>45342</v>
      </c>
      <c r="O412" s="32">
        <v>20000</v>
      </c>
    </row>
    <row r="413" spans="1:15" s="33" customFormat="1" x14ac:dyDescent="0.25">
      <c r="A413" s="31">
        <v>453</v>
      </c>
      <c r="B413" s="28" t="s">
        <v>3075</v>
      </c>
      <c r="C413" s="28"/>
      <c r="D413" s="28" t="s">
        <v>42</v>
      </c>
      <c r="E413" s="28" t="s">
        <v>6675</v>
      </c>
      <c r="F413" s="50">
        <v>45222</v>
      </c>
      <c r="G413" s="50">
        <v>45222</v>
      </c>
      <c r="H413" s="32">
        <v>28000</v>
      </c>
      <c r="I413" s="28">
        <v>1.25</v>
      </c>
      <c r="J413" s="32">
        <v>2100</v>
      </c>
      <c r="K413" s="28"/>
      <c r="L413" s="28"/>
      <c r="M413" s="28" t="s">
        <v>636</v>
      </c>
      <c r="N413" s="50">
        <v>45405</v>
      </c>
      <c r="O413" s="32">
        <v>28000</v>
      </c>
    </row>
    <row r="414" spans="1:15" s="33" customFormat="1" x14ac:dyDescent="0.25">
      <c r="A414" s="31">
        <v>454</v>
      </c>
      <c r="B414" s="28" t="s">
        <v>3077</v>
      </c>
      <c r="C414" s="28"/>
      <c r="D414" s="28" t="s">
        <v>42</v>
      </c>
      <c r="E414" s="28" t="s">
        <v>6676</v>
      </c>
      <c r="F414" s="50">
        <v>45054</v>
      </c>
      <c r="G414" s="50">
        <v>45054</v>
      </c>
      <c r="H414" s="32">
        <v>10000</v>
      </c>
      <c r="I414" s="28">
        <v>1.25</v>
      </c>
      <c r="J414" s="32">
        <v>500</v>
      </c>
      <c r="K414" s="28"/>
      <c r="L414" s="28"/>
      <c r="M414" s="28" t="s">
        <v>835</v>
      </c>
      <c r="N414" s="50">
        <v>45177</v>
      </c>
      <c r="O414" s="32">
        <v>10000</v>
      </c>
    </row>
    <row r="415" spans="1:15" x14ac:dyDescent="0.25">
      <c r="A415" s="21">
        <v>455</v>
      </c>
      <c r="B415" s="26" t="s">
        <v>3081</v>
      </c>
      <c r="C415" s="26"/>
      <c r="D415" s="26" t="s">
        <v>632</v>
      </c>
      <c r="E415" s="26" t="s">
        <v>6677</v>
      </c>
      <c r="F415" s="49">
        <v>45258</v>
      </c>
      <c r="G415" s="49">
        <v>45258</v>
      </c>
      <c r="H415" s="37">
        <v>50000</v>
      </c>
      <c r="I415" s="26">
        <v>2</v>
      </c>
      <c r="J415" s="37">
        <v>2000</v>
      </c>
      <c r="K415" s="26"/>
      <c r="L415" s="26"/>
      <c r="M415" s="26" t="s">
        <v>846</v>
      </c>
      <c r="N415" s="49">
        <v>45319</v>
      </c>
      <c r="O415" s="37">
        <v>40000</v>
      </c>
    </row>
    <row r="416" spans="1:15" s="33" customFormat="1" x14ac:dyDescent="0.25">
      <c r="A416" s="31">
        <v>456</v>
      </c>
      <c r="B416" s="28" t="s">
        <v>3083</v>
      </c>
      <c r="C416" s="28"/>
      <c r="D416" s="28" t="s">
        <v>42</v>
      </c>
      <c r="E416" s="28" t="s">
        <v>6678</v>
      </c>
      <c r="F416" s="50">
        <v>45104</v>
      </c>
      <c r="G416" s="50">
        <v>45104</v>
      </c>
      <c r="H416" s="32">
        <v>12000</v>
      </c>
      <c r="I416" s="28">
        <v>1.25</v>
      </c>
      <c r="J416" s="32">
        <v>450</v>
      </c>
      <c r="K416" s="28"/>
      <c r="L416" s="28"/>
      <c r="M416" s="28" t="s">
        <v>830</v>
      </c>
      <c r="N416" s="50">
        <v>45196</v>
      </c>
      <c r="O416" s="32">
        <v>12000</v>
      </c>
    </row>
    <row r="417" spans="1:15" s="33" customFormat="1" x14ac:dyDescent="0.25">
      <c r="A417" s="31">
        <v>457</v>
      </c>
      <c r="B417" s="28" t="s">
        <v>3086</v>
      </c>
      <c r="C417" s="28"/>
      <c r="D417" s="28" t="s">
        <v>42</v>
      </c>
      <c r="E417" s="28" t="s">
        <v>6679</v>
      </c>
      <c r="F417" s="50">
        <v>45243</v>
      </c>
      <c r="G417" s="50">
        <v>45243</v>
      </c>
      <c r="H417" s="32">
        <v>9000</v>
      </c>
      <c r="I417" s="28">
        <v>1.25</v>
      </c>
      <c r="J417" s="32">
        <v>675</v>
      </c>
      <c r="K417" s="28"/>
      <c r="L417" s="28"/>
      <c r="M417" s="28" t="s">
        <v>636</v>
      </c>
      <c r="N417" s="50">
        <v>45425</v>
      </c>
      <c r="O417" s="32">
        <v>9000</v>
      </c>
    </row>
    <row r="418" spans="1:15" s="33" customFormat="1" x14ac:dyDescent="0.25">
      <c r="A418" s="31">
        <v>458</v>
      </c>
      <c r="B418" s="28" t="s">
        <v>3089</v>
      </c>
      <c r="C418" s="28"/>
      <c r="D418" s="28" t="s">
        <v>42</v>
      </c>
      <c r="E418" s="28" t="s">
        <v>6680</v>
      </c>
      <c r="F418" s="50">
        <v>45243</v>
      </c>
      <c r="G418" s="50">
        <v>45243</v>
      </c>
      <c r="H418" s="32">
        <v>9000</v>
      </c>
      <c r="I418" s="28">
        <v>1.25</v>
      </c>
      <c r="J418" s="32">
        <v>675</v>
      </c>
      <c r="K418" s="28"/>
      <c r="L418" s="28"/>
      <c r="M418" s="28" t="s">
        <v>636</v>
      </c>
      <c r="N418" s="50">
        <v>45425</v>
      </c>
      <c r="O418" s="32">
        <v>9000</v>
      </c>
    </row>
    <row r="419" spans="1:15" s="33" customFormat="1" x14ac:dyDescent="0.25">
      <c r="A419" s="31">
        <v>459</v>
      </c>
      <c r="B419" s="28" t="s">
        <v>3092</v>
      </c>
      <c r="C419" s="28"/>
      <c r="D419" s="28" t="s">
        <v>42</v>
      </c>
      <c r="E419" s="28" t="s">
        <v>6725</v>
      </c>
      <c r="F419" s="50">
        <v>45070</v>
      </c>
      <c r="G419" s="50">
        <v>45070</v>
      </c>
      <c r="H419" s="32">
        <v>12000</v>
      </c>
      <c r="I419" s="28">
        <v>1.25</v>
      </c>
      <c r="J419" s="32">
        <v>450</v>
      </c>
      <c r="K419" s="28"/>
      <c r="L419" s="28"/>
      <c r="M419" s="28" t="s">
        <v>830</v>
      </c>
      <c r="N419" s="50">
        <v>45162</v>
      </c>
      <c r="O419" s="32">
        <v>12000</v>
      </c>
    </row>
    <row r="420" spans="1:15" x14ac:dyDescent="0.25">
      <c r="A420" s="21">
        <v>460</v>
      </c>
      <c r="B420" s="26" t="s">
        <v>3099</v>
      </c>
      <c r="C420" s="26"/>
      <c r="D420" s="26" t="s">
        <v>632</v>
      </c>
      <c r="E420" s="26" t="s">
        <v>6681</v>
      </c>
      <c r="F420" s="49">
        <v>45239</v>
      </c>
      <c r="G420" s="49">
        <v>45239</v>
      </c>
      <c r="H420" s="37">
        <v>34000</v>
      </c>
      <c r="I420" s="26">
        <v>2</v>
      </c>
      <c r="J420" s="37">
        <v>1360</v>
      </c>
      <c r="K420" s="26"/>
      <c r="L420" s="26"/>
      <c r="M420" s="26" t="s">
        <v>846</v>
      </c>
      <c r="N420" s="49">
        <v>45300</v>
      </c>
      <c r="O420" s="37">
        <v>26900</v>
      </c>
    </row>
    <row r="421" spans="1:15" s="33" customFormat="1" x14ac:dyDescent="0.25">
      <c r="A421" s="31">
        <v>461</v>
      </c>
      <c r="B421" s="28" t="s">
        <v>3104</v>
      </c>
      <c r="C421" s="28"/>
      <c r="D421" s="28" t="s">
        <v>42</v>
      </c>
      <c r="E421" s="28" t="s">
        <v>7087</v>
      </c>
      <c r="F421" s="50">
        <v>45281</v>
      </c>
      <c r="G421" s="50">
        <v>45281</v>
      </c>
      <c r="H421" s="32">
        <v>10000</v>
      </c>
      <c r="I421" s="28">
        <v>1.25</v>
      </c>
      <c r="J421" s="32">
        <v>750</v>
      </c>
      <c r="K421" s="28"/>
      <c r="L421" s="28"/>
      <c r="M421" s="28" t="s">
        <v>636</v>
      </c>
      <c r="N421" s="50">
        <v>45464</v>
      </c>
      <c r="O421" s="32">
        <v>10000</v>
      </c>
    </row>
    <row r="422" spans="1:15" s="33" customFormat="1" x14ac:dyDescent="0.25">
      <c r="A422" s="31">
        <v>462</v>
      </c>
      <c r="B422" s="28" t="s">
        <v>3112</v>
      </c>
      <c r="C422" s="28"/>
      <c r="D422" s="28" t="s">
        <v>42</v>
      </c>
      <c r="E422" s="28" t="s">
        <v>5166</v>
      </c>
      <c r="F422" s="50">
        <v>45148</v>
      </c>
      <c r="G422" s="50">
        <v>45148</v>
      </c>
      <c r="H422" s="32">
        <v>15000</v>
      </c>
      <c r="I422" s="28">
        <v>1.25</v>
      </c>
      <c r="J422" s="32">
        <v>937.5</v>
      </c>
      <c r="K422" s="28"/>
      <c r="L422" s="28"/>
      <c r="M422" s="28" t="s">
        <v>826</v>
      </c>
      <c r="N422" s="50">
        <v>45301</v>
      </c>
      <c r="O422" s="32">
        <v>15000</v>
      </c>
    </row>
    <row r="423" spans="1:15" s="33" customFormat="1" x14ac:dyDescent="0.25">
      <c r="A423" s="31">
        <v>463</v>
      </c>
      <c r="B423" s="28" t="s">
        <v>3118</v>
      </c>
      <c r="C423" s="28"/>
      <c r="D423" s="28" t="s">
        <v>42</v>
      </c>
      <c r="E423" s="28" t="s">
        <v>6682</v>
      </c>
      <c r="F423" s="50">
        <v>45167</v>
      </c>
      <c r="G423" s="50">
        <v>45167</v>
      </c>
      <c r="H423" s="32">
        <v>10000</v>
      </c>
      <c r="I423" s="28">
        <v>1.25</v>
      </c>
      <c r="J423" s="32">
        <v>750</v>
      </c>
      <c r="K423" s="28"/>
      <c r="L423" s="28"/>
      <c r="M423" s="28" t="s">
        <v>636</v>
      </c>
      <c r="N423" s="50">
        <v>45351</v>
      </c>
      <c r="O423" s="32">
        <v>10000</v>
      </c>
    </row>
    <row r="424" spans="1:15" s="33" customFormat="1" x14ac:dyDescent="0.25">
      <c r="A424" s="31">
        <v>464</v>
      </c>
      <c r="B424" s="28" t="s">
        <v>3122</v>
      </c>
      <c r="C424" s="28"/>
      <c r="D424" s="28" t="s">
        <v>42</v>
      </c>
      <c r="E424" s="28" t="s">
        <v>6683</v>
      </c>
      <c r="F424" s="50">
        <v>45153</v>
      </c>
      <c r="G424" s="50">
        <v>45153</v>
      </c>
      <c r="H424" s="32">
        <v>10000</v>
      </c>
      <c r="I424" s="28">
        <v>1.25</v>
      </c>
      <c r="J424" s="32">
        <v>750</v>
      </c>
      <c r="K424" s="28"/>
      <c r="L424" s="28"/>
      <c r="M424" s="28" t="s">
        <v>636</v>
      </c>
      <c r="N424" s="50">
        <v>45337</v>
      </c>
      <c r="O424" s="32">
        <v>10000</v>
      </c>
    </row>
    <row r="425" spans="1:15" x14ac:dyDescent="0.25">
      <c r="A425" s="21">
        <v>465</v>
      </c>
      <c r="B425" s="23" t="s">
        <v>3137</v>
      </c>
      <c r="C425" s="23"/>
      <c r="D425" s="23" t="s">
        <v>6298</v>
      </c>
      <c r="E425" s="23" t="s">
        <v>6684</v>
      </c>
      <c r="F425" s="51">
        <v>45289</v>
      </c>
      <c r="G425" s="51">
        <v>45289</v>
      </c>
      <c r="H425" s="24">
        <v>533000</v>
      </c>
      <c r="I425" s="23">
        <v>2</v>
      </c>
      <c r="J425" s="24">
        <v>31980</v>
      </c>
      <c r="K425" s="23"/>
      <c r="L425" s="23"/>
      <c r="M425" s="23" t="s">
        <v>830</v>
      </c>
      <c r="N425" s="51">
        <v>45380</v>
      </c>
      <c r="O425" s="24">
        <v>533000</v>
      </c>
    </row>
    <row r="426" spans="1:15" x14ac:dyDescent="0.25">
      <c r="A426" s="21">
        <v>466</v>
      </c>
      <c r="B426" s="23" t="s">
        <v>3142</v>
      </c>
      <c r="C426" s="28"/>
      <c r="D426" s="23" t="s">
        <v>6298</v>
      </c>
      <c r="E426" s="23" t="s">
        <v>6685</v>
      </c>
      <c r="F426" s="51">
        <v>45289</v>
      </c>
      <c r="G426" s="51">
        <v>45289</v>
      </c>
      <c r="H426" s="24">
        <v>533000</v>
      </c>
      <c r="I426" s="23">
        <v>2</v>
      </c>
      <c r="J426" s="24">
        <v>31980</v>
      </c>
      <c r="K426" s="23"/>
      <c r="L426" s="23"/>
      <c r="M426" s="23" t="s">
        <v>830</v>
      </c>
      <c r="N426" s="51">
        <v>45380</v>
      </c>
      <c r="O426" s="24">
        <v>533000</v>
      </c>
    </row>
    <row r="427" spans="1:15" s="33" customFormat="1" x14ac:dyDescent="0.25">
      <c r="A427" s="31">
        <v>467</v>
      </c>
      <c r="B427" s="28" t="s">
        <v>3150</v>
      </c>
      <c r="C427" s="28"/>
      <c r="D427" s="28" t="s">
        <v>42</v>
      </c>
      <c r="E427" s="28" t="s">
        <v>6686</v>
      </c>
      <c r="F427" s="50">
        <v>45111</v>
      </c>
      <c r="G427" s="50">
        <v>45111</v>
      </c>
      <c r="H427" s="32">
        <v>3000</v>
      </c>
      <c r="I427" s="28">
        <v>1.25</v>
      </c>
      <c r="J427" s="32">
        <v>225</v>
      </c>
      <c r="K427" s="28"/>
      <c r="L427" s="28"/>
      <c r="M427" s="28" t="s">
        <v>636</v>
      </c>
      <c r="N427" s="50">
        <v>45295</v>
      </c>
      <c r="O427" s="32">
        <v>3000</v>
      </c>
    </row>
    <row r="428" spans="1:15" x14ac:dyDescent="0.25">
      <c r="A428" s="21">
        <v>468</v>
      </c>
      <c r="B428" s="26" t="s">
        <v>3154</v>
      </c>
      <c r="C428" s="26"/>
      <c r="D428" s="26" t="s">
        <v>632</v>
      </c>
      <c r="E428" s="26" t="s">
        <v>6687</v>
      </c>
      <c r="F428" s="49">
        <v>44768</v>
      </c>
      <c r="G428" s="49">
        <v>44768</v>
      </c>
      <c r="H428" s="37">
        <v>20000</v>
      </c>
      <c r="I428" s="26">
        <v>2</v>
      </c>
      <c r="J428" s="37">
        <v>800</v>
      </c>
      <c r="K428" s="26"/>
      <c r="L428" s="26"/>
      <c r="M428" s="26" t="s">
        <v>846</v>
      </c>
      <c r="N428" s="49">
        <v>44830</v>
      </c>
      <c r="O428" s="37">
        <v>14650</v>
      </c>
    </row>
    <row r="429" spans="1:15" s="33" customFormat="1" x14ac:dyDescent="0.25">
      <c r="A429" s="31">
        <v>469</v>
      </c>
      <c r="B429" s="28" t="s">
        <v>3158</v>
      </c>
      <c r="C429" s="28"/>
      <c r="D429" s="28" t="s">
        <v>42</v>
      </c>
      <c r="E429" s="28" t="s">
        <v>7085</v>
      </c>
      <c r="F429" s="50">
        <v>44204</v>
      </c>
      <c r="G429" s="50">
        <v>44204</v>
      </c>
      <c r="H429" s="32">
        <v>10000</v>
      </c>
      <c r="I429" s="28">
        <v>1.25</v>
      </c>
      <c r="J429" s="32">
        <v>750</v>
      </c>
      <c r="K429" s="28"/>
      <c r="L429" s="28"/>
      <c r="M429" s="28" t="s">
        <v>636</v>
      </c>
      <c r="N429" s="50">
        <v>44385</v>
      </c>
      <c r="O429" s="32">
        <v>10000</v>
      </c>
    </row>
    <row r="430" spans="1:15" s="33" customFormat="1" x14ac:dyDescent="0.25">
      <c r="A430" s="31">
        <v>470</v>
      </c>
      <c r="B430" s="28" t="s">
        <v>3160</v>
      </c>
      <c r="C430" s="28"/>
      <c r="D430" s="28" t="s">
        <v>42</v>
      </c>
      <c r="E430" s="28" t="s">
        <v>7086</v>
      </c>
      <c r="F430" s="50">
        <v>44204</v>
      </c>
      <c r="G430" s="50">
        <v>44204</v>
      </c>
      <c r="H430" s="32">
        <v>10000</v>
      </c>
      <c r="I430" s="28">
        <v>1.25</v>
      </c>
      <c r="J430" s="32">
        <v>750</v>
      </c>
      <c r="K430" s="28"/>
      <c r="L430" s="28"/>
      <c r="M430" s="28" t="s">
        <v>636</v>
      </c>
      <c r="N430" s="50">
        <v>44385</v>
      </c>
      <c r="O430" s="32">
        <v>10000</v>
      </c>
    </row>
    <row r="431" spans="1:15" s="33" customFormat="1" x14ac:dyDescent="0.25">
      <c r="A431" s="31">
        <v>471</v>
      </c>
      <c r="B431" s="28" t="s">
        <v>3164</v>
      </c>
      <c r="C431" s="28"/>
      <c r="D431" s="28" t="s">
        <v>42</v>
      </c>
      <c r="E431" s="28" t="s">
        <v>6688</v>
      </c>
      <c r="F431" s="50">
        <v>45238</v>
      </c>
      <c r="G431" s="50">
        <v>45238</v>
      </c>
      <c r="H431" s="32">
        <v>15000</v>
      </c>
      <c r="I431" s="28">
        <v>1.25</v>
      </c>
      <c r="J431" s="32">
        <v>1125</v>
      </c>
      <c r="K431" s="28"/>
      <c r="L431" s="28"/>
      <c r="M431" s="28" t="s">
        <v>636</v>
      </c>
      <c r="N431" s="50">
        <v>45420</v>
      </c>
      <c r="O431" s="32">
        <v>15000</v>
      </c>
    </row>
    <row r="432" spans="1:15" x14ac:dyDescent="0.25">
      <c r="A432" s="21">
        <v>472</v>
      </c>
      <c r="B432" s="26" t="s">
        <v>3173</v>
      </c>
      <c r="C432" s="26"/>
      <c r="D432" s="26" t="s">
        <v>632</v>
      </c>
      <c r="E432" s="26" t="s">
        <v>6689</v>
      </c>
      <c r="F432" s="49">
        <v>44964</v>
      </c>
      <c r="G432" s="49">
        <v>44964</v>
      </c>
      <c r="H432" s="37">
        <v>50000</v>
      </c>
      <c r="I432" s="26">
        <v>2</v>
      </c>
      <c r="J432" s="37">
        <v>2000</v>
      </c>
      <c r="K432" s="26"/>
      <c r="L432" s="26"/>
      <c r="M432" s="26" t="s">
        <v>846</v>
      </c>
      <c r="N432" s="49">
        <v>45023</v>
      </c>
      <c r="O432" s="37">
        <v>43500</v>
      </c>
    </row>
    <row r="433" spans="1:15" s="33" customFormat="1" x14ac:dyDescent="0.25">
      <c r="A433" s="31">
        <v>473</v>
      </c>
      <c r="B433" s="28" t="s">
        <v>3183</v>
      </c>
      <c r="D433" s="28" t="s">
        <v>42</v>
      </c>
      <c r="E433" s="28" t="s">
        <v>6690</v>
      </c>
      <c r="F433" s="50">
        <v>45168</v>
      </c>
      <c r="G433" s="50">
        <v>45168</v>
      </c>
      <c r="H433" s="32">
        <v>26000</v>
      </c>
      <c r="I433" s="28">
        <v>1.25</v>
      </c>
      <c r="J433" s="32">
        <v>1950</v>
      </c>
      <c r="K433" s="28"/>
      <c r="L433" s="28"/>
      <c r="M433" s="28" t="s">
        <v>636</v>
      </c>
      <c r="N433" s="50" t="s">
        <v>6322</v>
      </c>
      <c r="O433" s="32">
        <v>26000</v>
      </c>
    </row>
    <row r="434" spans="1:15" s="33" customFormat="1" x14ac:dyDescent="0.25">
      <c r="A434" s="31">
        <v>474</v>
      </c>
      <c r="B434" s="28" t="s">
        <v>3188</v>
      </c>
      <c r="C434" s="28"/>
      <c r="D434" s="28" t="s">
        <v>42</v>
      </c>
      <c r="E434" s="28" t="s">
        <v>6726</v>
      </c>
      <c r="F434" s="50">
        <v>45260</v>
      </c>
      <c r="G434" s="50">
        <v>45260</v>
      </c>
      <c r="H434" s="32">
        <v>20000</v>
      </c>
      <c r="I434" s="28">
        <v>1.25</v>
      </c>
      <c r="J434" s="32">
        <v>1500</v>
      </c>
      <c r="K434" s="28"/>
      <c r="L434" s="28"/>
      <c r="M434" s="28" t="s">
        <v>636</v>
      </c>
      <c r="N434" s="50">
        <v>45442</v>
      </c>
      <c r="O434" s="32">
        <v>20000</v>
      </c>
    </row>
    <row r="435" spans="1:15" s="33" customFormat="1" x14ac:dyDescent="0.25">
      <c r="A435" s="31">
        <v>475</v>
      </c>
      <c r="B435" s="28" t="s">
        <v>3191</v>
      </c>
      <c r="C435" s="28"/>
      <c r="D435" s="28" t="s">
        <v>42</v>
      </c>
      <c r="E435" s="28" t="s">
        <v>6691</v>
      </c>
      <c r="F435" s="50">
        <v>45197</v>
      </c>
      <c r="G435" s="50">
        <v>45197</v>
      </c>
      <c r="H435" s="32">
        <v>15000</v>
      </c>
      <c r="I435" s="28">
        <v>1.25</v>
      </c>
      <c r="J435" s="32">
        <v>1125</v>
      </c>
      <c r="K435" s="28"/>
      <c r="L435" s="28"/>
      <c r="M435" s="28" t="s">
        <v>636</v>
      </c>
      <c r="N435" s="50">
        <v>45379</v>
      </c>
      <c r="O435" s="32">
        <v>15000</v>
      </c>
    </row>
    <row r="436" spans="1:15" s="33" customFormat="1" x14ac:dyDescent="0.25">
      <c r="A436" s="31">
        <v>476</v>
      </c>
      <c r="B436" s="28" t="s">
        <v>3198</v>
      </c>
      <c r="C436" s="28"/>
      <c r="D436" s="28" t="s">
        <v>42</v>
      </c>
      <c r="E436" s="28" t="s">
        <v>6692</v>
      </c>
      <c r="F436" s="50">
        <v>45197</v>
      </c>
      <c r="G436" s="50">
        <v>45197</v>
      </c>
      <c r="H436" s="32">
        <v>15000</v>
      </c>
      <c r="I436" s="28">
        <v>1.25</v>
      </c>
      <c r="J436" s="32">
        <v>1125</v>
      </c>
      <c r="K436" s="28"/>
      <c r="L436" s="28"/>
      <c r="M436" s="28" t="s">
        <v>636</v>
      </c>
      <c r="N436" s="50">
        <v>45379</v>
      </c>
      <c r="O436" s="32">
        <v>15000</v>
      </c>
    </row>
    <row r="437" spans="1:15" s="33" customFormat="1" x14ac:dyDescent="0.25">
      <c r="A437" s="31">
        <v>477</v>
      </c>
      <c r="B437" s="28" t="s">
        <v>3201</v>
      </c>
      <c r="C437" s="28"/>
      <c r="D437" s="28" t="s">
        <v>42</v>
      </c>
      <c r="E437" s="28" t="s">
        <v>6693</v>
      </c>
      <c r="F437" s="50">
        <v>45210</v>
      </c>
      <c r="G437" s="50">
        <v>45210</v>
      </c>
      <c r="H437" s="32">
        <v>15000</v>
      </c>
      <c r="I437" s="28">
        <v>1.25</v>
      </c>
      <c r="J437" s="32">
        <v>562.5</v>
      </c>
      <c r="K437" s="28"/>
      <c r="L437" s="28"/>
      <c r="M437" s="28" t="s">
        <v>830</v>
      </c>
      <c r="N437" s="50">
        <v>45302</v>
      </c>
      <c r="O437" s="32">
        <v>15000</v>
      </c>
    </row>
    <row r="438" spans="1:15" s="33" customFormat="1" x14ac:dyDescent="0.25">
      <c r="A438" s="31">
        <v>478</v>
      </c>
      <c r="B438" s="28" t="s">
        <v>3211</v>
      </c>
      <c r="C438" s="28"/>
      <c r="D438" s="28" t="s">
        <v>42</v>
      </c>
      <c r="E438" s="28" t="s">
        <v>6727</v>
      </c>
      <c r="F438" s="50">
        <v>45210</v>
      </c>
      <c r="G438" s="50">
        <v>45210</v>
      </c>
      <c r="H438" s="32">
        <v>15000</v>
      </c>
      <c r="I438" s="28">
        <v>1.25</v>
      </c>
      <c r="J438" s="32">
        <v>562.5</v>
      </c>
      <c r="K438" s="28"/>
      <c r="L438" s="28"/>
      <c r="M438" s="28" t="s">
        <v>830</v>
      </c>
      <c r="N438" s="50">
        <v>45302</v>
      </c>
      <c r="O438" s="32">
        <v>15000</v>
      </c>
    </row>
    <row r="439" spans="1:15" s="33" customFormat="1" x14ac:dyDescent="0.25">
      <c r="A439" s="31">
        <v>479</v>
      </c>
      <c r="B439" s="28" t="s">
        <v>3212</v>
      </c>
      <c r="C439" s="28"/>
      <c r="D439" s="28" t="s">
        <v>42</v>
      </c>
      <c r="E439" s="28" t="s">
        <v>6695</v>
      </c>
      <c r="F439" s="50">
        <v>45167</v>
      </c>
      <c r="G439" s="50">
        <v>45167</v>
      </c>
      <c r="H439" s="32">
        <v>15000</v>
      </c>
      <c r="I439" s="28">
        <v>1.25</v>
      </c>
      <c r="J439" s="32">
        <v>1125</v>
      </c>
      <c r="K439" s="28"/>
      <c r="L439" s="28"/>
      <c r="M439" s="28" t="s">
        <v>636</v>
      </c>
      <c r="N439" s="50">
        <v>45351</v>
      </c>
      <c r="O439" s="32">
        <v>15000</v>
      </c>
    </row>
    <row r="440" spans="1:15" s="33" customFormat="1" x14ac:dyDescent="0.25">
      <c r="A440" s="31">
        <v>480</v>
      </c>
      <c r="B440" s="28" t="s">
        <v>3231</v>
      </c>
      <c r="C440" s="28"/>
      <c r="D440" s="28" t="s">
        <v>42</v>
      </c>
      <c r="E440" s="28" t="s">
        <v>6696</v>
      </c>
      <c r="F440" s="50">
        <v>45145</v>
      </c>
      <c r="G440" s="50">
        <v>45145</v>
      </c>
      <c r="H440" s="32">
        <v>5000</v>
      </c>
      <c r="I440" s="28">
        <v>1.25</v>
      </c>
      <c r="J440" s="32">
        <v>375</v>
      </c>
      <c r="K440" s="28"/>
      <c r="L440" s="28"/>
      <c r="M440" s="28" t="s">
        <v>636</v>
      </c>
      <c r="N440" s="50">
        <v>45329</v>
      </c>
      <c r="O440" s="32">
        <v>5000</v>
      </c>
    </row>
    <row r="441" spans="1:15" s="33" customFormat="1" x14ac:dyDescent="0.25">
      <c r="A441" s="31">
        <v>481</v>
      </c>
      <c r="B441" s="28" t="s">
        <v>3234</v>
      </c>
      <c r="C441" s="28"/>
      <c r="D441" s="28" t="s">
        <v>42</v>
      </c>
      <c r="E441" s="28" t="s">
        <v>6697</v>
      </c>
      <c r="F441" s="50">
        <v>45110</v>
      </c>
      <c r="G441" s="50">
        <v>45110</v>
      </c>
      <c r="H441" s="32">
        <v>10000</v>
      </c>
      <c r="I441" s="28">
        <v>1.25</v>
      </c>
      <c r="J441" s="32">
        <v>375</v>
      </c>
      <c r="K441" s="28"/>
      <c r="L441" s="28"/>
      <c r="M441" s="28" t="s">
        <v>830</v>
      </c>
      <c r="N441" s="50">
        <v>45202</v>
      </c>
      <c r="O441" s="32">
        <v>10000</v>
      </c>
    </row>
    <row r="442" spans="1:15" s="33" customFormat="1" x14ac:dyDescent="0.25">
      <c r="A442" s="31">
        <v>482</v>
      </c>
      <c r="B442" s="28" t="s">
        <v>3263</v>
      </c>
      <c r="C442" s="28"/>
      <c r="D442" s="28" t="s">
        <v>42</v>
      </c>
      <c r="E442" s="28" t="s">
        <v>6698</v>
      </c>
      <c r="F442" s="50">
        <v>45266</v>
      </c>
      <c r="G442" s="50">
        <v>45266</v>
      </c>
      <c r="H442" s="32">
        <v>33000</v>
      </c>
      <c r="I442" s="28">
        <v>1.25</v>
      </c>
      <c r="J442" s="32">
        <v>2475</v>
      </c>
      <c r="K442" s="28"/>
      <c r="L442" s="28"/>
      <c r="M442" s="28" t="s">
        <v>636</v>
      </c>
      <c r="N442" s="50">
        <v>45449</v>
      </c>
      <c r="O442" s="32">
        <v>33000</v>
      </c>
    </row>
    <row r="443" spans="1:15" s="33" customFormat="1" x14ac:dyDescent="0.25">
      <c r="A443" s="31">
        <v>483</v>
      </c>
      <c r="B443" s="28" t="s">
        <v>3270</v>
      </c>
      <c r="C443" s="28"/>
      <c r="D443" s="28" t="s">
        <v>42</v>
      </c>
      <c r="E443" s="28" t="s">
        <v>6699</v>
      </c>
      <c r="F443" s="50">
        <v>45111</v>
      </c>
      <c r="G443" s="50">
        <v>45111</v>
      </c>
      <c r="H443" s="32">
        <v>10000</v>
      </c>
      <c r="I443" s="28">
        <v>1.25</v>
      </c>
      <c r="J443" s="32">
        <v>750</v>
      </c>
      <c r="K443" s="28"/>
      <c r="L443" s="28"/>
      <c r="M443" s="28" t="s">
        <v>636</v>
      </c>
      <c r="N443" s="50">
        <v>45295</v>
      </c>
      <c r="O443" s="32">
        <v>10000</v>
      </c>
    </row>
    <row r="444" spans="1:15" s="33" customFormat="1" x14ac:dyDescent="0.25">
      <c r="A444" s="31">
        <v>484</v>
      </c>
      <c r="B444" s="28" t="s">
        <v>3288</v>
      </c>
      <c r="C444" s="28"/>
      <c r="D444" s="28" t="s">
        <v>42</v>
      </c>
      <c r="E444" s="28" t="s">
        <v>6701</v>
      </c>
      <c r="F444" s="50">
        <v>45139</v>
      </c>
      <c r="G444" s="50">
        <v>45139</v>
      </c>
      <c r="H444" s="32">
        <v>38000</v>
      </c>
      <c r="I444" s="28">
        <v>1.25</v>
      </c>
      <c r="J444" s="32">
        <v>950</v>
      </c>
      <c r="K444" s="28"/>
      <c r="L444" s="28"/>
      <c r="M444" s="28" t="s">
        <v>846</v>
      </c>
      <c r="N444" s="50">
        <v>45200</v>
      </c>
      <c r="O444" s="32">
        <v>38000</v>
      </c>
    </row>
    <row r="445" spans="1:15" s="33" customFormat="1" x14ac:dyDescent="0.25">
      <c r="A445" s="31">
        <v>485</v>
      </c>
      <c r="B445" s="28" t="s">
        <v>3293</v>
      </c>
      <c r="C445" s="28"/>
      <c r="D445" s="28" t="s">
        <v>42</v>
      </c>
      <c r="E445" s="28" t="s">
        <v>6702</v>
      </c>
      <c r="F445" s="50">
        <v>44634</v>
      </c>
      <c r="G445" s="50">
        <v>44634</v>
      </c>
      <c r="H445" s="32">
        <v>17000</v>
      </c>
      <c r="I445" s="28">
        <v>1.25</v>
      </c>
      <c r="J445" s="32">
        <v>637.5</v>
      </c>
      <c r="K445" s="28"/>
      <c r="L445" s="28"/>
      <c r="M445" s="28" t="s">
        <v>830</v>
      </c>
      <c r="N445" s="50">
        <v>44726</v>
      </c>
      <c r="O445" s="32">
        <v>17000</v>
      </c>
    </row>
    <row r="446" spans="1:15" s="33" customFormat="1" x14ac:dyDescent="0.25">
      <c r="A446" s="31">
        <v>486</v>
      </c>
      <c r="B446" s="28" t="s">
        <v>3295</v>
      </c>
      <c r="C446" s="28"/>
      <c r="D446" s="28" t="s">
        <v>42</v>
      </c>
      <c r="E446" s="28" t="s">
        <v>6703</v>
      </c>
      <c r="F446" s="50">
        <v>45261</v>
      </c>
      <c r="G446" s="50">
        <v>45261</v>
      </c>
      <c r="H446" s="32">
        <v>2000</v>
      </c>
      <c r="I446" s="28">
        <v>1.25</v>
      </c>
      <c r="J446" s="32">
        <v>75</v>
      </c>
      <c r="K446" s="28"/>
      <c r="L446" s="28"/>
      <c r="M446" s="28" t="s">
        <v>830</v>
      </c>
      <c r="N446" s="50">
        <v>45352</v>
      </c>
      <c r="O446" s="32">
        <v>2000</v>
      </c>
    </row>
    <row r="447" spans="1:15" s="33" customFormat="1" x14ac:dyDescent="0.25">
      <c r="A447" s="31">
        <v>487</v>
      </c>
      <c r="B447" s="28" t="s">
        <v>3297</v>
      </c>
      <c r="C447" s="28"/>
      <c r="D447" s="28" t="s">
        <v>42</v>
      </c>
      <c r="E447" s="28" t="s">
        <v>6704</v>
      </c>
      <c r="F447" s="50">
        <v>45175</v>
      </c>
      <c r="G447" s="50">
        <v>45175</v>
      </c>
      <c r="H447" s="32">
        <v>21000</v>
      </c>
      <c r="I447" s="28">
        <v>1.25</v>
      </c>
      <c r="J447" s="32">
        <v>1575</v>
      </c>
      <c r="K447" s="28"/>
      <c r="L447" s="28"/>
      <c r="M447" s="28" t="s">
        <v>636</v>
      </c>
      <c r="N447" s="50">
        <v>45357</v>
      </c>
      <c r="O447" s="32">
        <v>21000</v>
      </c>
    </row>
    <row r="448" spans="1:15" s="33" customFormat="1" x14ac:dyDescent="0.25">
      <c r="A448" s="31">
        <v>488</v>
      </c>
      <c r="B448" s="28" t="s">
        <v>3301</v>
      </c>
      <c r="C448" s="28"/>
      <c r="D448" s="28" t="s">
        <v>42</v>
      </c>
      <c r="E448" s="28" t="s">
        <v>6705</v>
      </c>
      <c r="F448" s="50">
        <v>45111</v>
      </c>
      <c r="G448" s="50">
        <v>45111</v>
      </c>
      <c r="H448" s="32">
        <v>10000</v>
      </c>
      <c r="I448" s="28">
        <v>1.25</v>
      </c>
      <c r="J448" s="32">
        <v>375</v>
      </c>
      <c r="K448" s="28"/>
      <c r="L448" s="28"/>
      <c r="M448" s="28" t="s">
        <v>830</v>
      </c>
      <c r="N448" s="50">
        <v>45203</v>
      </c>
      <c r="O448" s="32">
        <v>10000</v>
      </c>
    </row>
    <row r="449" spans="1:15" s="33" customFormat="1" x14ac:dyDescent="0.25">
      <c r="A449" s="31">
        <v>489</v>
      </c>
      <c r="B449" s="28" t="s">
        <v>3306</v>
      </c>
      <c r="C449" s="28"/>
      <c r="D449" s="28" t="s">
        <v>42</v>
      </c>
      <c r="E449" s="28" t="s">
        <v>6706</v>
      </c>
      <c r="F449" s="50">
        <v>45034</v>
      </c>
      <c r="G449" s="50">
        <v>45034</v>
      </c>
      <c r="H449" s="32">
        <v>10000</v>
      </c>
      <c r="I449" s="28">
        <v>1.25</v>
      </c>
      <c r="J449" s="32">
        <v>750</v>
      </c>
      <c r="K449" s="28"/>
      <c r="L449" s="28"/>
      <c r="M449" s="28" t="s">
        <v>636</v>
      </c>
      <c r="N449" s="50">
        <v>45217</v>
      </c>
      <c r="O449" s="32">
        <v>10000</v>
      </c>
    </row>
    <row r="450" spans="1:15" s="33" customFormat="1" x14ac:dyDescent="0.25">
      <c r="A450" s="31">
        <v>490</v>
      </c>
      <c r="B450" s="28" t="s">
        <v>3312</v>
      </c>
      <c r="D450" s="28" t="s">
        <v>42</v>
      </c>
      <c r="E450" s="28" t="s">
        <v>6707</v>
      </c>
      <c r="F450" s="50">
        <v>45194</v>
      </c>
      <c r="G450" s="50">
        <v>45194</v>
      </c>
      <c r="H450" s="32">
        <v>15000</v>
      </c>
      <c r="I450" s="28">
        <v>1.25</v>
      </c>
      <c r="J450" s="32">
        <v>1125</v>
      </c>
      <c r="K450" s="28"/>
      <c r="L450" s="28"/>
      <c r="M450" s="28" t="s">
        <v>636</v>
      </c>
      <c r="N450" s="50">
        <v>45376</v>
      </c>
      <c r="O450" s="32">
        <v>15000</v>
      </c>
    </row>
    <row r="451" spans="1:15" s="33" customFormat="1" x14ac:dyDescent="0.25">
      <c r="A451" s="31">
        <v>491</v>
      </c>
      <c r="B451" s="28" t="s">
        <v>3316</v>
      </c>
      <c r="C451" s="28"/>
      <c r="D451" s="28" t="s">
        <v>42</v>
      </c>
      <c r="E451" s="28" t="s">
        <v>6728</v>
      </c>
      <c r="F451" s="50">
        <v>44987</v>
      </c>
      <c r="G451" s="50">
        <v>44987</v>
      </c>
      <c r="H451" s="32">
        <v>10000</v>
      </c>
      <c r="I451" s="28">
        <v>1.25</v>
      </c>
      <c r="J451" s="32">
        <v>750</v>
      </c>
      <c r="K451" s="28"/>
      <c r="L451" s="28"/>
      <c r="M451" s="28" t="s">
        <v>636</v>
      </c>
      <c r="N451" s="50">
        <v>45171</v>
      </c>
      <c r="O451" s="32">
        <v>10000</v>
      </c>
    </row>
    <row r="452" spans="1:15" s="33" customFormat="1" x14ac:dyDescent="0.25">
      <c r="A452" s="31">
        <v>492</v>
      </c>
      <c r="B452" s="28" t="s">
        <v>3319</v>
      </c>
      <c r="C452" s="28"/>
      <c r="D452" s="28" t="s">
        <v>42</v>
      </c>
      <c r="E452" s="28" t="s">
        <v>6708</v>
      </c>
      <c r="F452" s="50">
        <v>44873</v>
      </c>
      <c r="G452" s="50">
        <v>44873</v>
      </c>
      <c r="H452" s="32">
        <v>10000</v>
      </c>
      <c r="I452" s="28">
        <v>1.25</v>
      </c>
      <c r="J452" s="32">
        <v>625</v>
      </c>
      <c r="K452" s="28"/>
      <c r="L452" s="28"/>
      <c r="M452" s="28" t="s">
        <v>826</v>
      </c>
      <c r="N452" s="50">
        <v>45024</v>
      </c>
      <c r="O452" s="32">
        <v>10000</v>
      </c>
    </row>
    <row r="453" spans="1:15" s="33" customFormat="1" x14ac:dyDescent="0.25">
      <c r="A453" s="31">
        <v>493</v>
      </c>
      <c r="B453" s="28" t="s">
        <v>3327</v>
      </c>
      <c r="C453" s="28"/>
      <c r="D453" s="28" t="s">
        <v>42</v>
      </c>
      <c r="E453" s="28" t="s">
        <v>6729</v>
      </c>
      <c r="F453" s="50">
        <v>45103</v>
      </c>
      <c r="G453" s="50">
        <v>45103</v>
      </c>
      <c r="H453" s="32">
        <v>10000</v>
      </c>
      <c r="I453" s="28">
        <v>1.25</v>
      </c>
      <c r="J453" s="32">
        <v>375</v>
      </c>
      <c r="K453" s="28"/>
      <c r="L453" s="28"/>
      <c r="M453" s="28" t="s">
        <v>830</v>
      </c>
      <c r="N453" s="50">
        <v>45195</v>
      </c>
      <c r="O453" s="32">
        <v>9000</v>
      </c>
    </row>
    <row r="454" spans="1:15" s="33" customFormat="1" x14ac:dyDescent="0.25">
      <c r="A454" s="31">
        <v>494</v>
      </c>
      <c r="B454" s="28" t="s">
        <v>3331</v>
      </c>
      <c r="C454" s="28"/>
      <c r="D454" s="28" t="s">
        <v>42</v>
      </c>
      <c r="E454" s="28" t="s">
        <v>6710</v>
      </c>
      <c r="F454" s="50">
        <v>45278</v>
      </c>
      <c r="G454" s="50">
        <v>45278</v>
      </c>
      <c r="H454" s="32">
        <v>15000</v>
      </c>
      <c r="I454" s="28">
        <v>1.25</v>
      </c>
      <c r="J454" s="32">
        <v>1125</v>
      </c>
      <c r="K454" s="28"/>
      <c r="L454" s="28"/>
      <c r="M454" s="28" t="s">
        <v>636</v>
      </c>
      <c r="N454" s="50">
        <v>45461</v>
      </c>
      <c r="O454" s="32">
        <v>15000</v>
      </c>
    </row>
    <row r="455" spans="1:15" s="33" customFormat="1" x14ac:dyDescent="0.25">
      <c r="A455" s="31">
        <v>495</v>
      </c>
      <c r="B455" s="28" t="s">
        <v>3333</v>
      </c>
      <c r="C455" s="28"/>
      <c r="D455" s="28" t="s">
        <v>42</v>
      </c>
      <c r="E455" s="28" t="s">
        <v>6713</v>
      </c>
      <c r="F455" s="50">
        <v>45208</v>
      </c>
      <c r="G455" s="50">
        <v>45208</v>
      </c>
      <c r="H455" s="32">
        <v>12000</v>
      </c>
      <c r="I455" s="28">
        <v>1.25</v>
      </c>
      <c r="J455" s="32">
        <v>900</v>
      </c>
      <c r="K455" s="28"/>
      <c r="L455" s="28"/>
      <c r="M455" s="28" t="s">
        <v>636</v>
      </c>
      <c r="N455" s="50">
        <v>45391</v>
      </c>
      <c r="O455" s="32">
        <v>12000</v>
      </c>
    </row>
    <row r="456" spans="1:15" s="33" customFormat="1" x14ac:dyDescent="0.25">
      <c r="A456" s="31">
        <v>496</v>
      </c>
      <c r="B456" s="28" t="s">
        <v>3339</v>
      </c>
      <c r="C456" s="28"/>
      <c r="D456" s="28" t="s">
        <v>42</v>
      </c>
      <c r="E456" s="28" t="s">
        <v>6715</v>
      </c>
      <c r="F456" s="50">
        <v>45258</v>
      </c>
      <c r="G456" s="50">
        <v>45258</v>
      </c>
      <c r="H456" s="32">
        <v>15000</v>
      </c>
      <c r="I456" s="28">
        <v>1.25</v>
      </c>
      <c r="J456" s="32">
        <v>562.5</v>
      </c>
      <c r="K456" s="28"/>
      <c r="L456" s="28"/>
      <c r="M456" s="28" t="s">
        <v>830</v>
      </c>
      <c r="N456" s="50">
        <v>45350</v>
      </c>
      <c r="O456" s="32">
        <v>15000</v>
      </c>
    </row>
    <row r="457" spans="1:15" s="33" customFormat="1" x14ac:dyDescent="0.25">
      <c r="A457" s="31">
        <v>497</v>
      </c>
      <c r="B457" s="28" t="s">
        <v>3346</v>
      </c>
      <c r="C457" s="28"/>
      <c r="D457" s="28" t="s">
        <v>42</v>
      </c>
      <c r="E457" s="28" t="s">
        <v>6714</v>
      </c>
      <c r="F457" s="50">
        <v>45265</v>
      </c>
      <c r="G457" s="50">
        <v>45265</v>
      </c>
      <c r="H457" s="32">
        <v>15000</v>
      </c>
      <c r="I457" s="28">
        <v>1.25</v>
      </c>
      <c r="J457" s="32">
        <v>562.5</v>
      </c>
      <c r="K457" s="28"/>
      <c r="L457" s="28"/>
      <c r="M457" s="28" t="s">
        <v>830</v>
      </c>
      <c r="N457" s="50">
        <v>45356</v>
      </c>
      <c r="O457" s="32">
        <v>15000</v>
      </c>
    </row>
    <row r="458" spans="1:15" s="33" customFormat="1" x14ac:dyDescent="0.25">
      <c r="A458" s="31">
        <v>498</v>
      </c>
      <c r="B458" s="28" t="s">
        <v>3352</v>
      </c>
      <c r="C458" s="28"/>
      <c r="D458" s="28" t="s">
        <v>42</v>
      </c>
      <c r="E458" s="28" t="s">
        <v>7088</v>
      </c>
      <c r="F458" s="50">
        <v>45245</v>
      </c>
      <c r="G458" s="50">
        <v>45245</v>
      </c>
      <c r="H458" s="32">
        <v>28000</v>
      </c>
      <c r="I458" s="28">
        <v>1.25</v>
      </c>
      <c r="J458" s="32">
        <v>1750</v>
      </c>
      <c r="K458" s="28"/>
      <c r="L458" s="28"/>
      <c r="M458" s="28" t="s">
        <v>826</v>
      </c>
      <c r="N458" s="50">
        <v>45397</v>
      </c>
      <c r="O458" s="32">
        <v>28000</v>
      </c>
    </row>
    <row r="459" spans="1:15" s="33" customFormat="1" x14ac:dyDescent="0.25">
      <c r="A459" s="31">
        <v>499</v>
      </c>
      <c r="B459" s="28" t="s">
        <v>3355</v>
      </c>
      <c r="C459" s="28"/>
      <c r="D459" s="28" t="s">
        <v>42</v>
      </c>
      <c r="E459" s="28" t="s">
        <v>6711</v>
      </c>
      <c r="F459" s="50">
        <v>45245</v>
      </c>
      <c r="G459" s="50">
        <v>45245</v>
      </c>
      <c r="H459" s="32">
        <v>10000</v>
      </c>
      <c r="I459" s="28">
        <v>1.25</v>
      </c>
      <c r="J459" s="32">
        <v>625</v>
      </c>
      <c r="K459" s="28"/>
      <c r="L459" s="28"/>
      <c r="M459" s="28" t="s">
        <v>826</v>
      </c>
      <c r="N459" s="50">
        <v>45397</v>
      </c>
      <c r="O459" s="32">
        <v>10000</v>
      </c>
    </row>
    <row r="460" spans="1:15" s="33" customFormat="1" x14ac:dyDescent="0.25">
      <c r="A460" s="31">
        <v>500</v>
      </c>
      <c r="B460" s="28" t="s">
        <v>3360</v>
      </c>
      <c r="C460" s="28"/>
      <c r="D460" s="28" t="s">
        <v>42</v>
      </c>
      <c r="E460" s="28" t="s">
        <v>6712</v>
      </c>
      <c r="F460" s="50">
        <v>45238</v>
      </c>
      <c r="G460" s="50">
        <v>45238</v>
      </c>
      <c r="H460" s="32">
        <v>10000</v>
      </c>
      <c r="I460" s="28">
        <v>1.25</v>
      </c>
      <c r="J460" s="32">
        <v>375</v>
      </c>
      <c r="K460" s="28"/>
      <c r="L460" s="28"/>
      <c r="M460" s="28" t="s">
        <v>830</v>
      </c>
      <c r="N460" s="50">
        <v>45330</v>
      </c>
      <c r="O460" s="32">
        <v>10000</v>
      </c>
    </row>
    <row r="461" spans="1:15" s="33" customFormat="1" x14ac:dyDescent="0.25">
      <c r="A461" s="31">
        <v>501</v>
      </c>
      <c r="B461" s="28" t="s">
        <v>3364</v>
      </c>
      <c r="C461" s="28"/>
      <c r="D461" s="28" t="s">
        <v>42</v>
      </c>
      <c r="E461" s="28" t="s">
        <v>6716</v>
      </c>
      <c r="F461" s="50">
        <v>45119</v>
      </c>
      <c r="G461" s="50">
        <v>45119</v>
      </c>
      <c r="H461" s="32">
        <v>20000</v>
      </c>
      <c r="I461" s="28">
        <v>1.25</v>
      </c>
      <c r="J461" s="32">
        <v>1500</v>
      </c>
      <c r="K461" s="28"/>
      <c r="L461" s="28"/>
      <c r="M461" s="28" t="s">
        <v>636</v>
      </c>
      <c r="N461" s="50">
        <v>45303</v>
      </c>
      <c r="O461" s="32">
        <v>20000</v>
      </c>
    </row>
    <row r="462" spans="1:15" s="33" customFormat="1" x14ac:dyDescent="0.25">
      <c r="A462" s="31">
        <v>502</v>
      </c>
      <c r="B462" s="28" t="s">
        <v>3384</v>
      </c>
      <c r="C462" s="28"/>
      <c r="D462" s="28" t="s">
        <v>42</v>
      </c>
      <c r="E462" s="28" t="s">
        <v>6718</v>
      </c>
      <c r="F462" s="50">
        <v>44697</v>
      </c>
      <c r="G462" s="50">
        <v>44697</v>
      </c>
      <c r="H462" s="32">
        <v>35000</v>
      </c>
      <c r="I462" s="28">
        <v>1.25</v>
      </c>
      <c r="J462" s="32">
        <v>2625</v>
      </c>
      <c r="K462" s="28"/>
      <c r="L462" s="28"/>
      <c r="M462" s="28" t="s">
        <v>636</v>
      </c>
      <c r="N462" s="50">
        <v>44881</v>
      </c>
      <c r="O462" s="32">
        <v>35000</v>
      </c>
    </row>
    <row r="463" spans="1:15" s="33" customFormat="1" ht="17.25" customHeight="1" x14ac:dyDescent="0.25">
      <c r="A463" s="31">
        <v>503</v>
      </c>
      <c r="B463" s="28" t="s">
        <v>3393</v>
      </c>
      <c r="C463" s="28"/>
      <c r="D463" s="28" t="s">
        <v>42</v>
      </c>
      <c r="E463" s="28" t="s">
        <v>6719</v>
      </c>
      <c r="F463" s="50">
        <v>45096</v>
      </c>
      <c r="G463" s="50">
        <v>45096</v>
      </c>
      <c r="H463" s="32">
        <v>15000</v>
      </c>
      <c r="I463" s="28">
        <v>1.25</v>
      </c>
      <c r="J463" s="32">
        <v>1125</v>
      </c>
      <c r="K463" s="28"/>
      <c r="L463" s="28"/>
      <c r="M463" s="28" t="s">
        <v>636</v>
      </c>
      <c r="N463" s="50">
        <v>45279</v>
      </c>
      <c r="O463" s="32">
        <v>15000</v>
      </c>
    </row>
    <row r="464" spans="1:15" s="33" customFormat="1" x14ac:dyDescent="0.25">
      <c r="A464" s="31">
        <v>504</v>
      </c>
      <c r="B464" s="28" t="s">
        <v>3396</v>
      </c>
      <c r="C464" s="28"/>
      <c r="D464" s="28" t="s">
        <v>42</v>
      </c>
      <c r="E464" s="28" t="s">
        <v>6720</v>
      </c>
      <c r="F464" s="50">
        <v>45121</v>
      </c>
      <c r="G464" s="50">
        <v>45121</v>
      </c>
      <c r="H464" s="32">
        <v>10000</v>
      </c>
      <c r="I464" s="28">
        <v>1.25</v>
      </c>
      <c r="J464" s="32">
        <v>750</v>
      </c>
      <c r="K464" s="28"/>
      <c r="L464" s="28"/>
      <c r="M464" s="28" t="s">
        <v>636</v>
      </c>
      <c r="N464" s="50">
        <v>45305</v>
      </c>
      <c r="O464" s="32">
        <v>10000</v>
      </c>
    </row>
    <row r="465" spans="1:15" s="33" customFormat="1" x14ac:dyDescent="0.25">
      <c r="A465" s="31">
        <v>505</v>
      </c>
      <c r="B465" s="28" t="s">
        <v>3399</v>
      </c>
      <c r="C465" s="28"/>
      <c r="D465" s="28" t="s">
        <v>42</v>
      </c>
      <c r="E465" s="28" t="s">
        <v>6721</v>
      </c>
      <c r="F465" s="50">
        <v>45243</v>
      </c>
      <c r="G465" s="50">
        <v>45243</v>
      </c>
      <c r="H465" s="32">
        <v>17000</v>
      </c>
      <c r="I465" s="28">
        <v>1.25</v>
      </c>
      <c r="J465" s="32">
        <v>637.5</v>
      </c>
      <c r="K465" s="28"/>
      <c r="L465" s="28"/>
      <c r="M465" s="28" t="s">
        <v>830</v>
      </c>
      <c r="N465" s="50">
        <v>45335</v>
      </c>
      <c r="O465" s="32">
        <v>17000</v>
      </c>
    </row>
    <row r="466" spans="1:15" s="33" customFormat="1" x14ac:dyDescent="0.25">
      <c r="A466" s="31">
        <v>506</v>
      </c>
      <c r="B466" s="28" t="s">
        <v>3402</v>
      </c>
      <c r="C466" s="28"/>
      <c r="D466" s="28" t="s">
        <v>42</v>
      </c>
      <c r="E466" s="28" t="s">
        <v>6722</v>
      </c>
      <c r="F466" s="50">
        <v>45201</v>
      </c>
      <c r="G466" s="50">
        <v>45201</v>
      </c>
      <c r="H466" s="32">
        <v>16000</v>
      </c>
      <c r="I466" s="28">
        <v>1.25</v>
      </c>
      <c r="J466" s="32">
        <v>600</v>
      </c>
      <c r="K466" s="28"/>
      <c r="L466" s="28"/>
      <c r="M466" s="28" t="s">
        <v>830</v>
      </c>
      <c r="N466" s="50">
        <v>45293</v>
      </c>
      <c r="O466" s="32">
        <v>10000</v>
      </c>
    </row>
    <row r="467" spans="1:15" s="33" customFormat="1" x14ac:dyDescent="0.25">
      <c r="A467" s="31">
        <v>507</v>
      </c>
      <c r="B467" s="28" t="s">
        <v>3411</v>
      </c>
      <c r="C467" s="28"/>
      <c r="D467" s="28" t="s">
        <v>42</v>
      </c>
      <c r="E467" s="28" t="s">
        <v>6723</v>
      </c>
      <c r="F467" s="50">
        <v>45282</v>
      </c>
      <c r="G467" s="50">
        <v>45282</v>
      </c>
      <c r="H467" s="32">
        <v>15000</v>
      </c>
      <c r="I467" s="28">
        <v>1.25</v>
      </c>
      <c r="J467" s="32">
        <v>1125</v>
      </c>
      <c r="K467" s="28"/>
      <c r="L467" s="28"/>
      <c r="M467" s="28" t="s">
        <v>636</v>
      </c>
      <c r="N467" s="50">
        <v>45465</v>
      </c>
      <c r="O467" s="32">
        <v>15000</v>
      </c>
    </row>
    <row r="468" spans="1:15" s="33" customFormat="1" x14ac:dyDescent="0.25">
      <c r="A468" s="31">
        <v>508</v>
      </c>
      <c r="B468" s="28" t="s">
        <v>3421</v>
      </c>
      <c r="C468" s="28"/>
      <c r="D468" s="28" t="s">
        <v>42</v>
      </c>
      <c r="E468" s="28" t="s">
        <v>6724</v>
      </c>
      <c r="F468" s="50">
        <v>45271</v>
      </c>
      <c r="G468" s="50">
        <v>45271</v>
      </c>
      <c r="H468" s="32">
        <v>10000</v>
      </c>
      <c r="I468" s="28">
        <v>1.25</v>
      </c>
      <c r="J468" s="32">
        <v>750</v>
      </c>
      <c r="K468" s="28"/>
      <c r="L468" s="28"/>
      <c r="M468" s="28" t="s">
        <v>636</v>
      </c>
      <c r="N468" s="50">
        <v>45454</v>
      </c>
      <c r="O468" s="32">
        <v>10000</v>
      </c>
    </row>
    <row r="469" spans="1:15" s="33" customFormat="1" x14ac:dyDescent="0.25">
      <c r="A469" s="31">
        <v>509</v>
      </c>
      <c r="B469" s="28" t="s">
        <v>3431</v>
      </c>
      <c r="C469" s="28"/>
      <c r="D469" s="28" t="s">
        <v>42</v>
      </c>
      <c r="E469" s="28" t="s">
        <v>6731</v>
      </c>
      <c r="F469" s="50">
        <v>45082</v>
      </c>
      <c r="G469" s="50">
        <v>45082</v>
      </c>
      <c r="H469" s="32">
        <v>15000</v>
      </c>
      <c r="I469" s="28">
        <v>1.25</v>
      </c>
      <c r="J469" s="32">
        <v>1125</v>
      </c>
      <c r="K469" s="28"/>
      <c r="L469" s="28"/>
      <c r="M469" s="28" t="s">
        <v>636</v>
      </c>
      <c r="N469" s="50">
        <v>45265</v>
      </c>
      <c r="O469" s="32">
        <v>15000</v>
      </c>
    </row>
    <row r="470" spans="1:15" x14ac:dyDescent="0.25">
      <c r="A470" s="21">
        <v>510</v>
      </c>
      <c r="B470" s="26" t="s">
        <v>3432</v>
      </c>
      <c r="C470" s="26"/>
      <c r="D470" s="26" t="s">
        <v>632</v>
      </c>
      <c r="E470" s="26" t="s">
        <v>6732</v>
      </c>
      <c r="F470" s="49">
        <v>45258</v>
      </c>
      <c r="G470" s="49">
        <v>45258</v>
      </c>
      <c r="H470" s="37">
        <v>32000</v>
      </c>
      <c r="I470" s="26">
        <v>2</v>
      </c>
      <c r="J470" s="37">
        <v>1280</v>
      </c>
      <c r="K470" s="26"/>
      <c r="L470" s="26"/>
      <c r="M470" s="26" t="s">
        <v>846</v>
      </c>
      <c r="N470" s="49">
        <v>45319</v>
      </c>
      <c r="O470" s="37">
        <v>32000</v>
      </c>
    </row>
    <row r="471" spans="1:15" s="33" customFormat="1" x14ac:dyDescent="0.25">
      <c r="A471" s="31">
        <v>511</v>
      </c>
      <c r="B471" s="28" t="s">
        <v>3439</v>
      </c>
      <c r="C471" s="28"/>
      <c r="D471" s="28" t="s">
        <v>42</v>
      </c>
      <c r="E471" s="28" t="s">
        <v>6733</v>
      </c>
      <c r="F471" s="50">
        <v>45191</v>
      </c>
      <c r="G471" s="50">
        <v>45191</v>
      </c>
      <c r="H471" s="32">
        <v>10000</v>
      </c>
      <c r="I471" s="28">
        <v>1.25</v>
      </c>
      <c r="J471" s="32">
        <v>750</v>
      </c>
      <c r="K471" s="28"/>
      <c r="L471" s="28"/>
      <c r="M471" s="28" t="s">
        <v>636</v>
      </c>
      <c r="N471" s="50">
        <v>45373</v>
      </c>
      <c r="O471" s="32">
        <v>10000</v>
      </c>
    </row>
    <row r="472" spans="1:15" s="33" customFormat="1" x14ac:dyDescent="0.25">
      <c r="A472" s="31">
        <v>512</v>
      </c>
      <c r="B472" s="28" t="s">
        <v>3447</v>
      </c>
      <c r="C472" s="28"/>
      <c r="D472" s="28" t="s">
        <v>42</v>
      </c>
      <c r="E472" s="28" t="s">
        <v>6734</v>
      </c>
      <c r="F472" s="50">
        <v>45245</v>
      </c>
      <c r="G472" s="50">
        <v>45245</v>
      </c>
      <c r="H472" s="32">
        <v>15000</v>
      </c>
      <c r="I472" s="28">
        <v>1.25</v>
      </c>
      <c r="J472" s="32">
        <v>750</v>
      </c>
      <c r="K472" s="28"/>
      <c r="L472" s="28"/>
      <c r="M472" s="28" t="s">
        <v>835</v>
      </c>
      <c r="N472" s="50">
        <v>45366</v>
      </c>
      <c r="O472" s="32">
        <v>15000</v>
      </c>
    </row>
    <row r="473" spans="1:15" s="33" customFormat="1" x14ac:dyDescent="0.25">
      <c r="A473" s="31">
        <v>513</v>
      </c>
      <c r="B473" s="28" t="s">
        <v>3456</v>
      </c>
      <c r="C473" s="28"/>
      <c r="D473" s="28" t="s">
        <v>42</v>
      </c>
      <c r="E473" s="28" t="s">
        <v>6735</v>
      </c>
      <c r="F473" s="50">
        <v>45111</v>
      </c>
      <c r="G473" s="50">
        <v>45111</v>
      </c>
      <c r="H473" s="32">
        <v>10000</v>
      </c>
      <c r="I473" s="28">
        <v>1.25</v>
      </c>
      <c r="J473" s="32">
        <v>375</v>
      </c>
      <c r="K473" s="28"/>
      <c r="L473" s="28"/>
      <c r="M473" s="28" t="s">
        <v>830</v>
      </c>
      <c r="N473" s="50">
        <v>45203</v>
      </c>
      <c r="O473" s="32">
        <v>10000</v>
      </c>
    </row>
    <row r="474" spans="1:15" s="33" customFormat="1" x14ac:dyDescent="0.25">
      <c r="A474" s="31">
        <v>514</v>
      </c>
      <c r="B474" s="28" t="s">
        <v>3460</v>
      </c>
      <c r="C474" s="28"/>
      <c r="D474" s="28" t="s">
        <v>42</v>
      </c>
      <c r="E474" s="28" t="s">
        <v>6736</v>
      </c>
      <c r="F474" s="50">
        <v>44951</v>
      </c>
      <c r="G474" s="50">
        <v>44951</v>
      </c>
      <c r="H474" s="32">
        <v>10000</v>
      </c>
      <c r="I474" s="28">
        <v>1.25</v>
      </c>
      <c r="J474" s="32">
        <v>375</v>
      </c>
      <c r="K474" s="28"/>
      <c r="L474" s="28"/>
      <c r="M474" s="28" t="s">
        <v>830</v>
      </c>
      <c r="N474" s="50">
        <v>45041</v>
      </c>
      <c r="O474" s="32">
        <v>10000</v>
      </c>
    </row>
    <row r="475" spans="1:15" s="33" customFormat="1" x14ac:dyDescent="0.25">
      <c r="A475" s="31">
        <v>515</v>
      </c>
      <c r="B475" s="28" t="s">
        <v>3473</v>
      </c>
      <c r="C475" s="28"/>
      <c r="D475" s="28" t="s">
        <v>42</v>
      </c>
      <c r="E475" s="28" t="s">
        <v>6737</v>
      </c>
      <c r="F475" s="50">
        <v>45289</v>
      </c>
      <c r="G475" s="50">
        <v>45289</v>
      </c>
      <c r="H475" s="32">
        <v>15000</v>
      </c>
      <c r="I475" s="28">
        <v>1.25</v>
      </c>
      <c r="J475" s="32">
        <v>1125</v>
      </c>
      <c r="K475" s="28"/>
      <c r="L475" s="28"/>
      <c r="M475" s="28" t="s">
        <v>636</v>
      </c>
      <c r="N475" s="50">
        <v>45472</v>
      </c>
      <c r="O475" s="32">
        <v>15000</v>
      </c>
    </row>
    <row r="476" spans="1:15" s="33" customFormat="1" x14ac:dyDescent="0.25">
      <c r="A476" s="31">
        <v>516</v>
      </c>
      <c r="B476" s="28" t="s">
        <v>3478</v>
      </c>
      <c r="C476" s="28"/>
      <c r="D476" s="28" t="s">
        <v>42</v>
      </c>
      <c r="E476" s="28" t="s">
        <v>6738</v>
      </c>
      <c r="F476" s="50">
        <v>44993</v>
      </c>
      <c r="G476" s="50">
        <v>44993</v>
      </c>
      <c r="H476" s="32">
        <v>10000</v>
      </c>
      <c r="I476" s="28">
        <v>1.25</v>
      </c>
      <c r="J476" s="32">
        <v>375</v>
      </c>
      <c r="K476" s="28"/>
      <c r="L476" s="28"/>
      <c r="M476" s="28" t="s">
        <v>830</v>
      </c>
      <c r="N476" s="50">
        <v>45085</v>
      </c>
      <c r="O476" s="32">
        <v>10000</v>
      </c>
    </row>
    <row r="477" spans="1:15" s="33" customFormat="1" x14ac:dyDescent="0.25">
      <c r="A477" s="31">
        <v>517</v>
      </c>
      <c r="B477" s="28" t="s">
        <v>3490</v>
      </c>
      <c r="C477" s="28"/>
      <c r="D477" s="28" t="s">
        <v>42</v>
      </c>
      <c r="E477" s="28" t="s">
        <v>6739</v>
      </c>
      <c r="F477" s="50">
        <v>45148</v>
      </c>
      <c r="G477" s="50">
        <v>45148</v>
      </c>
      <c r="H477" s="32">
        <v>10000</v>
      </c>
      <c r="I477" s="28">
        <v>1.25</v>
      </c>
      <c r="J477" s="32">
        <v>625</v>
      </c>
      <c r="K477" s="28"/>
      <c r="L477" s="28"/>
      <c r="M477" s="28" t="s">
        <v>826</v>
      </c>
      <c r="N477" s="50">
        <v>45301</v>
      </c>
      <c r="O477" s="32">
        <v>10000</v>
      </c>
    </row>
    <row r="478" spans="1:15" s="33" customFormat="1" x14ac:dyDescent="0.25">
      <c r="A478" s="31">
        <v>518</v>
      </c>
      <c r="B478" s="28" t="s">
        <v>3493</v>
      </c>
      <c r="C478" s="28"/>
      <c r="D478" s="28" t="s">
        <v>42</v>
      </c>
      <c r="E478" s="28" t="s">
        <v>6740</v>
      </c>
      <c r="F478" s="50">
        <v>45148</v>
      </c>
      <c r="G478" s="50">
        <v>45148</v>
      </c>
      <c r="H478" s="32">
        <v>15000</v>
      </c>
      <c r="I478" s="28">
        <v>1.25</v>
      </c>
      <c r="J478" s="32">
        <v>937.5</v>
      </c>
      <c r="K478" s="28"/>
      <c r="L478" s="28"/>
      <c r="M478" s="28" t="s">
        <v>826</v>
      </c>
      <c r="N478" s="50">
        <v>45301</v>
      </c>
      <c r="O478" s="32">
        <v>15000</v>
      </c>
    </row>
    <row r="479" spans="1:15" s="33" customFormat="1" x14ac:dyDescent="0.25">
      <c r="A479" s="31">
        <v>519</v>
      </c>
      <c r="B479" s="28" t="s">
        <v>3509</v>
      </c>
      <c r="C479" s="28"/>
      <c r="D479" s="28" t="s">
        <v>42</v>
      </c>
      <c r="E479" s="28" t="s">
        <v>6741</v>
      </c>
      <c r="F479" s="50">
        <v>45145</v>
      </c>
      <c r="G479" s="50">
        <v>45145</v>
      </c>
      <c r="H479" s="32">
        <v>10000</v>
      </c>
      <c r="I479" s="28">
        <v>1.25</v>
      </c>
      <c r="J479" s="32">
        <v>750</v>
      </c>
      <c r="K479" s="28"/>
      <c r="L479" s="28"/>
      <c r="M479" s="28" t="s">
        <v>636</v>
      </c>
      <c r="N479" s="50">
        <v>45329</v>
      </c>
      <c r="O479" s="32">
        <v>10000</v>
      </c>
    </row>
    <row r="480" spans="1:15" s="33" customFormat="1" x14ac:dyDescent="0.25">
      <c r="A480" s="31">
        <v>520</v>
      </c>
      <c r="B480" s="28" t="s">
        <v>3511</v>
      </c>
      <c r="C480" s="28"/>
      <c r="D480" s="28" t="s">
        <v>42</v>
      </c>
      <c r="E480" s="28" t="s">
        <v>6742</v>
      </c>
      <c r="F480" s="50">
        <v>45244</v>
      </c>
      <c r="G480" s="50">
        <v>45244</v>
      </c>
      <c r="H480" s="32">
        <v>13200</v>
      </c>
      <c r="I480" s="28">
        <v>1.25</v>
      </c>
      <c r="J480" s="32">
        <v>495</v>
      </c>
      <c r="K480" s="28"/>
      <c r="L480" s="28"/>
      <c r="M480" s="28" t="s">
        <v>830</v>
      </c>
      <c r="N480" s="50">
        <v>45336</v>
      </c>
      <c r="O480" s="32">
        <v>13200</v>
      </c>
    </row>
    <row r="481" spans="1:15" x14ac:dyDescent="0.25">
      <c r="A481" s="21">
        <v>521</v>
      </c>
      <c r="B481" s="26" t="s">
        <v>3598</v>
      </c>
      <c r="C481" s="26"/>
      <c r="D481" s="26" t="s">
        <v>632</v>
      </c>
      <c r="E481" s="26" t="s">
        <v>6743</v>
      </c>
      <c r="F481" s="49">
        <v>45246</v>
      </c>
      <c r="G481" s="49">
        <v>45246</v>
      </c>
      <c r="H481" s="37">
        <v>5200</v>
      </c>
      <c r="I481" s="26">
        <v>2</v>
      </c>
      <c r="J481" s="37">
        <v>104</v>
      </c>
      <c r="K481" s="26"/>
      <c r="L481" s="26"/>
      <c r="M481" s="26" t="s">
        <v>3975</v>
      </c>
      <c r="N481" s="49">
        <v>45276</v>
      </c>
      <c r="O481" s="37">
        <v>1200</v>
      </c>
    </row>
    <row r="482" spans="1:15" s="33" customFormat="1" x14ac:dyDescent="0.25">
      <c r="A482" s="31">
        <v>522</v>
      </c>
      <c r="B482" s="28" t="s">
        <v>3600</v>
      </c>
      <c r="C482" s="28"/>
      <c r="D482" s="28" t="s">
        <v>42</v>
      </c>
      <c r="E482" s="28" t="s">
        <v>6744</v>
      </c>
      <c r="F482" s="50">
        <v>45168</v>
      </c>
      <c r="G482" s="50">
        <v>45168</v>
      </c>
      <c r="H482" s="32">
        <v>10000</v>
      </c>
      <c r="I482" s="28">
        <v>1.25</v>
      </c>
      <c r="J482" s="32">
        <v>750</v>
      </c>
      <c r="K482" s="28"/>
      <c r="L482" s="28"/>
      <c r="M482" s="28" t="s">
        <v>636</v>
      </c>
      <c r="N482" s="50" t="s">
        <v>6322</v>
      </c>
      <c r="O482" s="32">
        <v>10000</v>
      </c>
    </row>
    <row r="483" spans="1:15" s="33" customFormat="1" x14ac:dyDescent="0.25">
      <c r="A483" s="31">
        <v>523</v>
      </c>
      <c r="B483" s="28" t="s">
        <v>3610</v>
      </c>
      <c r="C483" s="28"/>
      <c r="D483" s="28" t="s">
        <v>42</v>
      </c>
      <c r="E483" s="28" t="s">
        <v>6745</v>
      </c>
      <c r="F483" s="50">
        <v>45155</v>
      </c>
      <c r="G483" s="50">
        <v>45155</v>
      </c>
      <c r="H483" s="32">
        <v>15000</v>
      </c>
      <c r="I483" s="28">
        <v>1.25</v>
      </c>
      <c r="J483" s="32">
        <v>1125</v>
      </c>
      <c r="K483" s="28"/>
      <c r="L483" s="28"/>
      <c r="M483" s="28" t="s">
        <v>636</v>
      </c>
      <c r="N483" s="50">
        <v>45339</v>
      </c>
      <c r="O483" s="32">
        <v>15000</v>
      </c>
    </row>
    <row r="484" spans="1:15" s="33" customFormat="1" x14ac:dyDescent="0.25">
      <c r="A484" s="31">
        <v>524</v>
      </c>
      <c r="B484" s="28" t="s">
        <v>3634</v>
      </c>
      <c r="C484" s="28"/>
      <c r="D484" s="28" t="s">
        <v>42</v>
      </c>
      <c r="E484" s="28" t="s">
        <v>6746</v>
      </c>
      <c r="F484" s="50">
        <v>45216</v>
      </c>
      <c r="G484" s="50">
        <v>45216</v>
      </c>
      <c r="H484" s="32">
        <v>12000</v>
      </c>
      <c r="I484" s="28">
        <v>1.25</v>
      </c>
      <c r="J484" s="32">
        <v>450</v>
      </c>
      <c r="K484" s="28"/>
      <c r="L484" s="28"/>
      <c r="M484" s="28" t="s">
        <v>830</v>
      </c>
      <c r="N484" s="50">
        <v>45308</v>
      </c>
      <c r="O484" s="32">
        <v>12000</v>
      </c>
    </row>
    <row r="485" spans="1:15" s="33" customFormat="1" x14ac:dyDescent="0.25">
      <c r="A485" s="31">
        <v>525</v>
      </c>
      <c r="B485" s="28" t="s">
        <v>3638</v>
      </c>
      <c r="C485" s="28"/>
      <c r="D485" s="28" t="s">
        <v>42</v>
      </c>
      <c r="E485" s="28" t="s">
        <v>6747</v>
      </c>
      <c r="F485" s="50">
        <v>45149</v>
      </c>
      <c r="G485" s="50">
        <v>45149</v>
      </c>
      <c r="H485" s="32">
        <v>15000</v>
      </c>
      <c r="I485" s="28">
        <v>1.25</v>
      </c>
      <c r="J485" s="32">
        <v>1125</v>
      </c>
      <c r="K485" s="28"/>
      <c r="L485" s="28"/>
      <c r="M485" s="28" t="s">
        <v>636</v>
      </c>
      <c r="N485" s="50">
        <v>45333</v>
      </c>
      <c r="O485" s="32">
        <v>7000</v>
      </c>
    </row>
    <row r="486" spans="1:15" s="33" customFormat="1" x14ac:dyDescent="0.25">
      <c r="A486" s="31">
        <v>526</v>
      </c>
      <c r="B486" s="28" t="s">
        <v>3644</v>
      </c>
      <c r="C486" s="28"/>
      <c r="D486" s="28" t="s">
        <v>42</v>
      </c>
      <c r="E486" s="28" t="s">
        <v>6748</v>
      </c>
      <c r="F486" s="50">
        <v>45208</v>
      </c>
      <c r="G486" s="50">
        <v>45208</v>
      </c>
      <c r="H486" s="32">
        <v>35000</v>
      </c>
      <c r="I486" s="28">
        <v>1.25</v>
      </c>
      <c r="J486" s="32">
        <v>1312.5</v>
      </c>
      <c r="K486" s="28"/>
      <c r="L486" s="28"/>
      <c r="M486" s="28" t="s">
        <v>830</v>
      </c>
      <c r="N486" s="50">
        <v>45300</v>
      </c>
      <c r="O486" s="32">
        <v>35000</v>
      </c>
    </row>
    <row r="487" spans="1:15" s="33" customFormat="1" x14ac:dyDescent="0.25">
      <c r="A487" s="31">
        <v>527</v>
      </c>
      <c r="B487" s="28" t="s">
        <v>3655</v>
      </c>
      <c r="C487" s="28"/>
      <c r="D487" s="28" t="s">
        <v>42</v>
      </c>
      <c r="E487" s="28" t="s">
        <v>6749</v>
      </c>
      <c r="F487" s="50">
        <v>45258</v>
      </c>
      <c r="G487" s="50">
        <v>45258</v>
      </c>
      <c r="H487" s="32">
        <v>10000</v>
      </c>
      <c r="I487" s="28">
        <v>1.25</v>
      </c>
      <c r="J487" s="32">
        <v>750</v>
      </c>
      <c r="K487" s="28"/>
      <c r="L487" s="28"/>
      <c r="M487" s="28" t="s">
        <v>636</v>
      </c>
      <c r="N487" s="50">
        <v>45440</v>
      </c>
      <c r="O487" s="32">
        <v>10000</v>
      </c>
    </row>
    <row r="488" spans="1:15" s="33" customFormat="1" x14ac:dyDescent="0.25">
      <c r="A488" s="31">
        <v>528</v>
      </c>
      <c r="B488" s="28" t="s">
        <v>3661</v>
      </c>
      <c r="C488" s="28"/>
      <c r="D488" s="28" t="s">
        <v>42</v>
      </c>
      <c r="E488" s="28" t="s">
        <v>6750</v>
      </c>
      <c r="F488" s="50">
        <v>45132</v>
      </c>
      <c r="G488" s="50">
        <v>45132</v>
      </c>
      <c r="H488" s="32">
        <v>15000</v>
      </c>
      <c r="I488" s="28">
        <v>1.25</v>
      </c>
      <c r="J488" s="32">
        <v>1125</v>
      </c>
      <c r="K488" s="28"/>
      <c r="L488" s="28"/>
      <c r="M488" s="28" t="s">
        <v>636</v>
      </c>
      <c r="N488" s="50">
        <v>45316</v>
      </c>
      <c r="O488" s="32">
        <v>15000</v>
      </c>
    </row>
    <row r="489" spans="1:15" s="33" customFormat="1" x14ac:dyDescent="0.25">
      <c r="A489" s="31">
        <v>529</v>
      </c>
      <c r="B489" s="28" t="s">
        <v>3663</v>
      </c>
      <c r="C489" s="28"/>
      <c r="D489" s="28" t="s">
        <v>42</v>
      </c>
      <c r="E489" s="28" t="s">
        <v>6751</v>
      </c>
      <c r="F489" s="50">
        <v>45258</v>
      </c>
      <c r="G489" s="50">
        <v>45258</v>
      </c>
      <c r="H489" s="32">
        <v>10000</v>
      </c>
      <c r="I489" s="28">
        <v>1.25</v>
      </c>
      <c r="J489" s="32">
        <v>750</v>
      </c>
      <c r="K489" s="28"/>
      <c r="L489" s="28"/>
      <c r="M489" s="28" t="s">
        <v>636</v>
      </c>
      <c r="N489" s="50">
        <v>45440</v>
      </c>
      <c r="O489" s="32">
        <v>10000</v>
      </c>
    </row>
    <row r="490" spans="1:15" x14ac:dyDescent="0.25">
      <c r="A490" s="21">
        <v>530</v>
      </c>
      <c r="B490" s="26" t="s">
        <v>3669</v>
      </c>
      <c r="C490" s="26"/>
      <c r="D490" s="26" t="s">
        <v>632</v>
      </c>
      <c r="E490" s="26" t="s">
        <v>6752</v>
      </c>
      <c r="F490" s="49">
        <v>45289</v>
      </c>
      <c r="G490" s="49">
        <v>45289</v>
      </c>
      <c r="H490" s="37">
        <v>278000</v>
      </c>
      <c r="I490" s="26">
        <v>2</v>
      </c>
      <c r="J490" s="37">
        <v>11120</v>
      </c>
      <c r="K490" s="26"/>
      <c r="L490" s="26"/>
      <c r="M490" s="26" t="s">
        <v>846</v>
      </c>
      <c r="N490" s="49">
        <v>45351</v>
      </c>
      <c r="O490" s="37">
        <v>278000</v>
      </c>
    </row>
    <row r="491" spans="1:15" x14ac:dyDescent="0.25">
      <c r="A491" s="21">
        <v>531</v>
      </c>
      <c r="B491" s="26" t="s">
        <v>3670</v>
      </c>
      <c r="C491" s="28"/>
      <c r="D491" s="26" t="s">
        <v>632</v>
      </c>
      <c r="E491" s="26" t="s">
        <v>6753</v>
      </c>
      <c r="F491" s="49">
        <v>45289</v>
      </c>
      <c r="G491" s="49">
        <v>45289</v>
      </c>
      <c r="H491" s="37">
        <v>284000</v>
      </c>
      <c r="I491" s="26">
        <v>2</v>
      </c>
      <c r="J491" s="37">
        <v>11360</v>
      </c>
      <c r="K491" s="26"/>
      <c r="L491" s="26"/>
      <c r="M491" s="26" t="s">
        <v>846</v>
      </c>
      <c r="N491" s="49">
        <v>45351</v>
      </c>
      <c r="O491" s="37">
        <v>284000</v>
      </c>
    </row>
    <row r="492" spans="1:15" s="33" customFormat="1" x14ac:dyDescent="0.25">
      <c r="A492" s="31">
        <v>532</v>
      </c>
      <c r="B492" s="28" t="s">
        <v>3688</v>
      </c>
      <c r="C492" s="28"/>
      <c r="D492" s="28" t="s">
        <v>42</v>
      </c>
      <c r="E492" s="28" t="s">
        <v>6756</v>
      </c>
      <c r="F492" s="50">
        <v>45250</v>
      </c>
      <c r="G492" s="50">
        <v>45250</v>
      </c>
      <c r="H492" s="32">
        <v>44000</v>
      </c>
      <c r="I492" s="28">
        <v>1.25</v>
      </c>
      <c r="J492" s="32">
        <v>2200</v>
      </c>
      <c r="K492" s="28"/>
      <c r="L492" s="28"/>
      <c r="M492" s="28" t="s">
        <v>835</v>
      </c>
      <c r="N492" s="50">
        <v>45371</v>
      </c>
      <c r="O492" s="32">
        <v>44000</v>
      </c>
    </row>
    <row r="493" spans="1:15" s="33" customFormat="1" x14ac:dyDescent="0.25">
      <c r="A493" s="31">
        <v>533</v>
      </c>
      <c r="B493" s="28" t="s">
        <v>3692</v>
      </c>
      <c r="C493" s="28"/>
      <c r="D493" s="28" t="s">
        <v>42</v>
      </c>
      <c r="E493" s="28" t="s">
        <v>6757</v>
      </c>
      <c r="F493" s="50">
        <v>45250</v>
      </c>
      <c r="G493" s="50">
        <v>45250</v>
      </c>
      <c r="H493" s="32">
        <v>35000</v>
      </c>
      <c r="I493" s="28">
        <v>1.25</v>
      </c>
      <c r="J493" s="32">
        <v>875</v>
      </c>
      <c r="K493" s="28"/>
      <c r="L493" s="28"/>
      <c r="M493" s="28" t="s">
        <v>846</v>
      </c>
      <c r="N493" s="50">
        <v>45311</v>
      </c>
      <c r="O493" s="32">
        <v>35000</v>
      </c>
    </row>
    <row r="494" spans="1:15" s="33" customFormat="1" x14ac:dyDescent="0.25">
      <c r="A494" s="31">
        <v>534</v>
      </c>
      <c r="B494" s="28" t="s">
        <v>3695</v>
      </c>
      <c r="C494" s="28"/>
      <c r="D494" s="28" t="s">
        <v>42</v>
      </c>
      <c r="E494" s="28" t="s">
        <v>6758</v>
      </c>
      <c r="F494" s="50">
        <v>45267</v>
      </c>
      <c r="G494" s="50">
        <v>45267</v>
      </c>
      <c r="H494" s="32">
        <v>10000</v>
      </c>
      <c r="I494" s="28">
        <v>1.25</v>
      </c>
      <c r="J494" s="32">
        <v>375</v>
      </c>
      <c r="K494" s="28"/>
      <c r="L494" s="28"/>
      <c r="M494" s="28" t="s">
        <v>830</v>
      </c>
      <c r="N494" s="50">
        <v>45358</v>
      </c>
      <c r="O494" s="32">
        <v>10000</v>
      </c>
    </row>
    <row r="495" spans="1:15" s="33" customFormat="1" x14ac:dyDescent="0.25">
      <c r="A495" s="31">
        <v>535</v>
      </c>
      <c r="B495" s="28" t="s">
        <v>3699</v>
      </c>
      <c r="C495" s="28"/>
      <c r="D495" s="28" t="s">
        <v>42</v>
      </c>
      <c r="E495" s="28" t="s">
        <v>6770</v>
      </c>
      <c r="F495" s="50">
        <v>45194</v>
      </c>
      <c r="G495" s="50">
        <v>45194</v>
      </c>
      <c r="H495" s="32">
        <v>213000</v>
      </c>
      <c r="I495" s="28">
        <v>1.25</v>
      </c>
      <c r="J495" s="32">
        <v>7987.5</v>
      </c>
      <c r="K495" s="28"/>
      <c r="L495" s="28"/>
      <c r="M495" s="28" t="s">
        <v>830</v>
      </c>
      <c r="N495" s="50">
        <v>45285</v>
      </c>
      <c r="O495" s="32">
        <v>213000</v>
      </c>
    </row>
    <row r="496" spans="1:15" s="33" customFormat="1" x14ac:dyDescent="0.25">
      <c r="A496" s="31">
        <v>536</v>
      </c>
      <c r="B496" s="28" t="s">
        <v>3703</v>
      </c>
      <c r="C496" s="28"/>
      <c r="D496" s="28" t="s">
        <v>42</v>
      </c>
      <c r="E496" s="28" t="s">
        <v>6759</v>
      </c>
      <c r="F496" s="50">
        <v>45250</v>
      </c>
      <c r="G496" s="50">
        <v>45250</v>
      </c>
      <c r="H496" s="32">
        <v>44000</v>
      </c>
      <c r="I496" s="28">
        <v>1.25</v>
      </c>
      <c r="J496" s="32">
        <v>1650</v>
      </c>
      <c r="K496" s="28"/>
      <c r="L496" s="28"/>
      <c r="M496" s="28" t="s">
        <v>830</v>
      </c>
      <c r="N496" s="50">
        <v>45342</v>
      </c>
      <c r="O496" s="32">
        <v>44000</v>
      </c>
    </row>
    <row r="497" spans="1:15" x14ac:dyDescent="0.25">
      <c r="A497" s="21">
        <v>537</v>
      </c>
      <c r="B497" s="39" t="s">
        <v>3705</v>
      </c>
      <c r="C497" s="39"/>
      <c r="D497" s="39" t="s">
        <v>634</v>
      </c>
      <c r="E497" s="39" t="s">
        <v>6760</v>
      </c>
      <c r="F497" s="55">
        <v>45289</v>
      </c>
      <c r="G497" s="55">
        <v>45289</v>
      </c>
      <c r="H497" s="56">
        <v>157333.32999999999</v>
      </c>
      <c r="I497" s="39"/>
      <c r="J497" s="56">
        <v>800</v>
      </c>
      <c r="K497" s="39"/>
      <c r="L497" s="39"/>
      <c r="M497" s="39" t="s">
        <v>6761</v>
      </c>
      <c r="N497" s="55">
        <v>45655</v>
      </c>
      <c r="O497" s="56">
        <v>157333.32999999999</v>
      </c>
    </row>
    <row r="498" spans="1:15" x14ac:dyDescent="0.25">
      <c r="A498" s="21">
        <v>538</v>
      </c>
      <c r="B498" s="39"/>
      <c r="C498" s="39"/>
      <c r="D498" s="39" t="s">
        <v>42</v>
      </c>
      <c r="E498" s="39" t="s">
        <v>7224</v>
      </c>
      <c r="F498" s="55">
        <v>45250</v>
      </c>
      <c r="G498" s="55">
        <v>45250</v>
      </c>
      <c r="H498" s="56">
        <v>380000</v>
      </c>
      <c r="I498" s="39">
        <v>1.25</v>
      </c>
      <c r="J498" s="56">
        <v>9500</v>
      </c>
      <c r="K498" s="39"/>
      <c r="L498" s="39"/>
      <c r="M498" s="39" t="s">
        <v>846</v>
      </c>
      <c r="N498" s="55">
        <v>45311</v>
      </c>
      <c r="O498" s="56">
        <v>380000</v>
      </c>
    </row>
    <row r="499" spans="1:15" s="33" customFormat="1" x14ac:dyDescent="0.25">
      <c r="A499" s="31">
        <v>539</v>
      </c>
      <c r="B499" s="28" t="s">
        <v>3708</v>
      </c>
      <c r="C499" s="28"/>
      <c r="D499" s="28" t="s">
        <v>42</v>
      </c>
      <c r="E499" s="28" t="s">
        <v>6762</v>
      </c>
      <c r="F499" s="50">
        <v>45267</v>
      </c>
      <c r="G499" s="50">
        <v>45267</v>
      </c>
      <c r="H499" s="32">
        <v>10000</v>
      </c>
      <c r="I499" s="28">
        <v>1.25</v>
      </c>
      <c r="J499" s="32">
        <v>375</v>
      </c>
      <c r="K499" s="28"/>
      <c r="L499" s="28"/>
      <c r="M499" s="28" t="s">
        <v>830</v>
      </c>
      <c r="N499" s="50">
        <v>45358</v>
      </c>
      <c r="O499" s="32">
        <v>10000</v>
      </c>
    </row>
    <row r="500" spans="1:15" s="33" customFormat="1" x14ac:dyDescent="0.25">
      <c r="A500" s="31">
        <v>540</v>
      </c>
      <c r="B500" s="28" t="s">
        <v>3730</v>
      </c>
      <c r="C500" s="28"/>
      <c r="D500" s="28" t="s">
        <v>42</v>
      </c>
      <c r="E500" s="28" t="s">
        <v>6763</v>
      </c>
      <c r="F500" s="50">
        <v>45289</v>
      </c>
      <c r="G500" s="50">
        <v>45289</v>
      </c>
      <c r="H500" s="32">
        <v>21000</v>
      </c>
      <c r="I500" s="28">
        <v>1.25</v>
      </c>
      <c r="J500" s="32">
        <v>1312.5</v>
      </c>
      <c r="K500" s="28"/>
      <c r="L500" s="28"/>
      <c r="M500" s="28" t="s">
        <v>826</v>
      </c>
      <c r="N500" s="50">
        <v>45441</v>
      </c>
      <c r="O500" s="32">
        <v>21000</v>
      </c>
    </row>
    <row r="501" spans="1:15" s="33" customFormat="1" x14ac:dyDescent="0.25">
      <c r="A501" s="31">
        <v>541</v>
      </c>
      <c r="B501" s="28" t="s">
        <v>3733</v>
      </c>
      <c r="C501" s="28"/>
      <c r="D501" s="28" t="s">
        <v>42</v>
      </c>
      <c r="E501" s="28" t="s">
        <v>6764</v>
      </c>
      <c r="F501" s="50">
        <v>45191</v>
      </c>
      <c r="G501" s="50">
        <v>45191</v>
      </c>
      <c r="H501" s="32">
        <v>15000</v>
      </c>
      <c r="I501" s="28">
        <v>1.25</v>
      </c>
      <c r="J501" s="32">
        <v>1125</v>
      </c>
      <c r="K501" s="28"/>
      <c r="L501" s="28"/>
      <c r="M501" s="28" t="s">
        <v>636</v>
      </c>
      <c r="N501" s="50">
        <v>45373</v>
      </c>
      <c r="O501" s="32">
        <v>15000</v>
      </c>
    </row>
    <row r="502" spans="1:15" s="33" customFormat="1" x14ac:dyDescent="0.25">
      <c r="A502" s="31">
        <v>542</v>
      </c>
      <c r="B502" s="28" t="s">
        <v>3736</v>
      </c>
      <c r="C502" s="28"/>
      <c r="D502" s="28" t="s">
        <v>42</v>
      </c>
      <c r="E502" s="28" t="s">
        <v>6765</v>
      </c>
      <c r="F502" s="50">
        <v>44558</v>
      </c>
      <c r="G502" s="50">
        <v>44558</v>
      </c>
      <c r="H502" s="32">
        <v>22000</v>
      </c>
      <c r="I502" s="28">
        <v>1.25</v>
      </c>
      <c r="J502" s="32">
        <v>550</v>
      </c>
      <c r="K502" s="28"/>
      <c r="L502" s="28"/>
      <c r="M502" s="28" t="s">
        <v>846</v>
      </c>
      <c r="N502" s="50">
        <v>44620</v>
      </c>
      <c r="O502" s="32">
        <v>22000</v>
      </c>
    </row>
    <row r="503" spans="1:15" s="33" customFormat="1" x14ac:dyDescent="0.25">
      <c r="A503" s="31">
        <v>543</v>
      </c>
      <c r="B503" s="28" t="s">
        <v>3748</v>
      </c>
      <c r="C503" s="28"/>
      <c r="D503" s="28" t="s">
        <v>42</v>
      </c>
      <c r="E503" s="28" t="s">
        <v>6766</v>
      </c>
      <c r="F503" s="50">
        <v>45223</v>
      </c>
      <c r="G503" s="50">
        <v>45223</v>
      </c>
      <c r="H503" s="32">
        <v>17000</v>
      </c>
      <c r="I503" s="28">
        <v>1.25</v>
      </c>
      <c r="J503" s="32">
        <v>637.5</v>
      </c>
      <c r="K503" s="28"/>
      <c r="L503" s="28"/>
      <c r="M503" s="28" t="s">
        <v>830</v>
      </c>
      <c r="N503" s="50">
        <v>45315</v>
      </c>
      <c r="O503" s="32">
        <v>17000</v>
      </c>
    </row>
    <row r="504" spans="1:15" x14ac:dyDescent="0.25">
      <c r="A504" s="21">
        <v>544</v>
      </c>
      <c r="B504" s="23" t="s">
        <v>3752</v>
      </c>
      <c r="C504" s="23"/>
      <c r="D504" s="23" t="s">
        <v>6298</v>
      </c>
      <c r="E504" s="23" t="s">
        <v>6767</v>
      </c>
      <c r="F504" s="51">
        <v>45120</v>
      </c>
      <c r="G504" s="51">
        <v>45120</v>
      </c>
      <c r="H504" s="24">
        <v>254000</v>
      </c>
      <c r="I504" s="23">
        <v>2</v>
      </c>
      <c r="J504" s="24">
        <v>12000</v>
      </c>
      <c r="K504" s="23"/>
      <c r="L504" s="23"/>
      <c r="M504" s="23" t="s">
        <v>830</v>
      </c>
      <c r="N504" s="51">
        <v>45212</v>
      </c>
      <c r="O504" s="24">
        <v>254000</v>
      </c>
    </row>
    <row r="505" spans="1:15" s="33" customFormat="1" x14ac:dyDescent="0.25">
      <c r="A505" s="31">
        <v>545</v>
      </c>
      <c r="B505" s="28" t="s">
        <v>3762</v>
      </c>
      <c r="C505" s="28"/>
      <c r="D505" s="28" t="s">
        <v>42</v>
      </c>
      <c r="E505" s="28" t="s">
        <v>6571</v>
      </c>
      <c r="F505" s="50">
        <v>45211</v>
      </c>
      <c r="G505" s="50">
        <v>45211</v>
      </c>
      <c r="H505" s="32">
        <v>113000</v>
      </c>
      <c r="I505" s="28">
        <v>1.25</v>
      </c>
      <c r="J505" s="32">
        <v>8475</v>
      </c>
      <c r="K505" s="28"/>
      <c r="L505" s="28"/>
      <c r="M505" s="28" t="s">
        <v>636</v>
      </c>
      <c r="N505" s="50">
        <v>45394</v>
      </c>
      <c r="O505" s="32">
        <v>113000</v>
      </c>
    </row>
    <row r="506" spans="1:15" s="33" customFormat="1" x14ac:dyDescent="0.25">
      <c r="A506" s="31">
        <v>546</v>
      </c>
      <c r="B506" s="28" t="s">
        <v>3765</v>
      </c>
      <c r="C506" s="28"/>
      <c r="D506" s="28" t="s">
        <v>42</v>
      </c>
      <c r="E506" s="28" t="s">
        <v>6769</v>
      </c>
      <c r="F506" s="50">
        <v>44607</v>
      </c>
      <c r="G506" s="50">
        <v>44607</v>
      </c>
      <c r="H506" s="32">
        <v>21300</v>
      </c>
      <c r="I506" s="28">
        <v>1.25</v>
      </c>
      <c r="J506" s="32">
        <v>798.75</v>
      </c>
      <c r="K506" s="28"/>
      <c r="L506" s="28"/>
      <c r="M506" s="28" t="s">
        <v>830</v>
      </c>
      <c r="N506" s="50">
        <v>44696</v>
      </c>
      <c r="O506" s="32">
        <v>6300</v>
      </c>
    </row>
    <row r="507" spans="1:15" s="33" customFormat="1" x14ac:dyDescent="0.25">
      <c r="A507" s="31">
        <v>547</v>
      </c>
      <c r="B507" s="28" t="s">
        <v>3770</v>
      </c>
      <c r="C507" s="28"/>
      <c r="D507" s="28" t="s">
        <v>42</v>
      </c>
      <c r="E507" s="28" t="s">
        <v>3754</v>
      </c>
      <c r="F507" s="50">
        <v>45245</v>
      </c>
      <c r="G507" s="50">
        <v>45245</v>
      </c>
      <c r="H507" s="32">
        <v>11000</v>
      </c>
      <c r="I507" s="28">
        <v>1.25</v>
      </c>
      <c r="J507" s="32">
        <v>412.5</v>
      </c>
      <c r="K507" s="28"/>
      <c r="L507" s="28"/>
      <c r="M507" s="28" t="s">
        <v>830</v>
      </c>
      <c r="N507" s="50">
        <v>45337</v>
      </c>
      <c r="O507" s="32">
        <v>11000</v>
      </c>
    </row>
    <row r="508" spans="1:15" x14ac:dyDescent="0.25">
      <c r="A508" s="21">
        <v>548</v>
      </c>
      <c r="B508" s="26" t="s">
        <v>3773</v>
      </c>
      <c r="C508" s="26"/>
      <c r="D508" s="26" t="s">
        <v>632</v>
      </c>
      <c r="E508" s="26" t="s">
        <v>7092</v>
      </c>
      <c r="F508" s="49">
        <v>45245</v>
      </c>
      <c r="G508" s="49">
        <v>45245</v>
      </c>
      <c r="H508" s="37">
        <v>40000</v>
      </c>
      <c r="I508" s="26">
        <v>2</v>
      </c>
      <c r="J508" s="37">
        <v>2400</v>
      </c>
      <c r="K508" s="26"/>
      <c r="L508" s="26"/>
      <c r="M508" s="26" t="s">
        <v>830</v>
      </c>
      <c r="N508" s="49">
        <v>45337</v>
      </c>
      <c r="O508" s="37">
        <v>34500</v>
      </c>
    </row>
    <row r="509" spans="1:15" s="33" customFormat="1" x14ac:dyDescent="0.25">
      <c r="A509" s="31">
        <v>549</v>
      </c>
      <c r="B509" s="28" t="s">
        <v>3779</v>
      </c>
      <c r="C509" s="28"/>
      <c r="D509" s="28" t="s">
        <v>42</v>
      </c>
      <c r="E509" s="28" t="s">
        <v>3755</v>
      </c>
      <c r="F509" s="50">
        <v>45245</v>
      </c>
      <c r="G509" s="50">
        <v>45245</v>
      </c>
      <c r="H509" s="32">
        <v>10000</v>
      </c>
      <c r="I509" s="28">
        <v>1.25</v>
      </c>
      <c r="J509" s="32">
        <v>375</v>
      </c>
      <c r="K509" s="28"/>
      <c r="L509" s="28"/>
      <c r="M509" s="28" t="s">
        <v>830</v>
      </c>
      <c r="N509" s="50">
        <v>45337</v>
      </c>
      <c r="O509" s="32">
        <v>10000</v>
      </c>
    </row>
    <row r="510" spans="1:15" s="33" customFormat="1" x14ac:dyDescent="0.25">
      <c r="A510" s="31">
        <v>550</v>
      </c>
      <c r="B510" s="28" t="s">
        <v>3786</v>
      </c>
      <c r="C510" s="28"/>
      <c r="D510" s="28" t="s">
        <v>42</v>
      </c>
      <c r="E510" s="28" t="s">
        <v>3756</v>
      </c>
      <c r="F510" s="50">
        <v>45245</v>
      </c>
      <c r="G510" s="50">
        <v>45245</v>
      </c>
      <c r="H510" s="32">
        <v>11000</v>
      </c>
      <c r="I510" s="28">
        <v>1.25</v>
      </c>
      <c r="J510" s="32">
        <v>412.5</v>
      </c>
      <c r="K510" s="28"/>
      <c r="L510" s="28"/>
      <c r="M510" s="28" t="s">
        <v>830</v>
      </c>
      <c r="N510" s="50">
        <v>45337</v>
      </c>
      <c r="O510" s="32">
        <v>11000</v>
      </c>
    </row>
    <row r="511" spans="1:15" s="33" customFormat="1" x14ac:dyDescent="0.25">
      <c r="A511" s="31">
        <v>551</v>
      </c>
      <c r="B511" s="28" t="s">
        <v>3790</v>
      </c>
      <c r="C511" s="28"/>
      <c r="D511" s="28" t="s">
        <v>42</v>
      </c>
      <c r="E511" s="28" t="s">
        <v>3757</v>
      </c>
      <c r="F511" s="50">
        <v>45245</v>
      </c>
      <c r="G511" s="50">
        <v>45245</v>
      </c>
      <c r="H511" s="32">
        <v>10000</v>
      </c>
      <c r="I511" s="28">
        <v>1.25</v>
      </c>
      <c r="J511" s="32">
        <v>375</v>
      </c>
      <c r="K511" s="28"/>
      <c r="L511" s="28"/>
      <c r="M511" s="28" t="s">
        <v>830</v>
      </c>
      <c r="N511" s="50">
        <v>45337</v>
      </c>
      <c r="O511" s="32">
        <v>10000</v>
      </c>
    </row>
    <row r="512" spans="1:15" s="33" customFormat="1" x14ac:dyDescent="0.25">
      <c r="A512" s="31">
        <v>552</v>
      </c>
      <c r="B512" s="28" t="s">
        <v>3808</v>
      </c>
      <c r="C512" s="28"/>
      <c r="D512" s="28" t="s">
        <v>42</v>
      </c>
      <c r="E512" s="28" t="s">
        <v>3759</v>
      </c>
      <c r="F512" s="50">
        <v>45272</v>
      </c>
      <c r="G512" s="50">
        <v>45272</v>
      </c>
      <c r="H512" s="32">
        <v>10000</v>
      </c>
      <c r="I512" s="28">
        <v>1.25</v>
      </c>
      <c r="J512" s="32">
        <v>750</v>
      </c>
      <c r="K512" s="28"/>
      <c r="L512" s="28"/>
      <c r="M512" s="28" t="s">
        <v>636</v>
      </c>
      <c r="N512" s="50">
        <v>45455</v>
      </c>
      <c r="O512" s="32">
        <v>10000</v>
      </c>
    </row>
    <row r="513" spans="1:15" s="33" customFormat="1" x14ac:dyDescent="0.25">
      <c r="A513" s="31">
        <v>553</v>
      </c>
      <c r="B513" s="28" t="s">
        <v>3813</v>
      </c>
      <c r="C513" s="28"/>
      <c r="D513" s="28" t="s">
        <v>42</v>
      </c>
      <c r="E513" s="28" t="s">
        <v>3758</v>
      </c>
      <c r="F513" s="50">
        <v>45273</v>
      </c>
      <c r="G513" s="50">
        <v>45273</v>
      </c>
      <c r="H513" s="32">
        <v>10000</v>
      </c>
      <c r="I513" s="28">
        <v>1.25</v>
      </c>
      <c r="J513" s="32">
        <v>750</v>
      </c>
      <c r="K513" s="28"/>
      <c r="L513" s="28"/>
      <c r="M513" s="28" t="s">
        <v>636</v>
      </c>
      <c r="N513" s="50">
        <v>45456</v>
      </c>
      <c r="O513" s="32">
        <v>10000</v>
      </c>
    </row>
    <row r="514" spans="1:15" s="33" customFormat="1" x14ac:dyDescent="0.25">
      <c r="A514" s="31">
        <v>554</v>
      </c>
      <c r="B514" s="28" t="s">
        <v>3819</v>
      </c>
      <c r="C514" s="28"/>
      <c r="D514" s="28" t="s">
        <v>42</v>
      </c>
      <c r="E514" s="28" t="s">
        <v>3761</v>
      </c>
      <c r="F514" s="50">
        <v>45273</v>
      </c>
      <c r="G514" s="50">
        <v>45273</v>
      </c>
      <c r="H514" s="32">
        <v>10000</v>
      </c>
      <c r="I514" s="28">
        <v>1.25</v>
      </c>
      <c r="J514" s="32">
        <v>750</v>
      </c>
      <c r="K514" s="28"/>
      <c r="L514" s="28"/>
      <c r="M514" s="28" t="s">
        <v>636</v>
      </c>
      <c r="N514" s="50">
        <v>45456</v>
      </c>
      <c r="O514" s="32">
        <v>10000</v>
      </c>
    </row>
    <row r="515" spans="1:15" s="33" customFormat="1" x14ac:dyDescent="0.25">
      <c r="A515" s="31">
        <v>555</v>
      </c>
      <c r="B515" s="28" t="s">
        <v>3825</v>
      </c>
      <c r="C515" s="28"/>
      <c r="D515" s="28" t="s">
        <v>42</v>
      </c>
      <c r="E515" s="28" t="s">
        <v>3769</v>
      </c>
      <c r="F515" s="50">
        <v>45195</v>
      </c>
      <c r="G515" s="50">
        <v>45195</v>
      </c>
      <c r="H515" s="32">
        <v>8500</v>
      </c>
      <c r="I515" s="28">
        <v>1.25</v>
      </c>
      <c r="J515" s="32">
        <v>318.75</v>
      </c>
      <c r="K515" s="28"/>
      <c r="L515" s="28"/>
      <c r="M515" s="28" t="s">
        <v>830</v>
      </c>
      <c r="N515" s="50">
        <v>45286</v>
      </c>
      <c r="O515" s="32">
        <v>8500</v>
      </c>
    </row>
    <row r="516" spans="1:15" s="33" customFormat="1" x14ac:dyDescent="0.25">
      <c r="A516" s="31">
        <v>556</v>
      </c>
      <c r="B516" s="28" t="s">
        <v>3827</v>
      </c>
      <c r="C516" s="28"/>
      <c r="D516" s="28" t="s">
        <v>42</v>
      </c>
      <c r="E516" s="28" t="s">
        <v>3776</v>
      </c>
      <c r="F516" s="50">
        <v>45261</v>
      </c>
      <c r="G516" s="50">
        <v>45261</v>
      </c>
      <c r="H516" s="32">
        <v>10000</v>
      </c>
      <c r="I516" s="28">
        <v>1.25</v>
      </c>
      <c r="J516" s="32">
        <v>375</v>
      </c>
      <c r="K516" s="28"/>
      <c r="L516" s="28"/>
      <c r="M516" s="28" t="s">
        <v>830</v>
      </c>
      <c r="N516" s="50">
        <v>45352</v>
      </c>
      <c r="O516" s="32">
        <v>10000</v>
      </c>
    </row>
    <row r="517" spans="1:15" s="33" customFormat="1" x14ac:dyDescent="0.25">
      <c r="A517" s="31">
        <v>557</v>
      </c>
      <c r="B517" s="28" t="s">
        <v>3829</v>
      </c>
      <c r="C517" s="28"/>
      <c r="D517" s="28" t="s">
        <v>42</v>
      </c>
      <c r="E517" s="28" t="s">
        <v>3778</v>
      </c>
      <c r="F517" s="50">
        <v>45261</v>
      </c>
      <c r="G517" s="50">
        <v>45261</v>
      </c>
      <c r="H517" s="32">
        <v>10000</v>
      </c>
      <c r="I517" s="28">
        <v>1.25</v>
      </c>
      <c r="J517" s="32">
        <v>375</v>
      </c>
      <c r="K517" s="28"/>
      <c r="L517" s="28"/>
      <c r="M517" s="28" t="s">
        <v>830</v>
      </c>
      <c r="N517" s="50">
        <v>45352</v>
      </c>
      <c r="O517" s="32">
        <v>10000</v>
      </c>
    </row>
    <row r="518" spans="1:15" s="33" customFormat="1" x14ac:dyDescent="0.25">
      <c r="A518" s="31">
        <v>558</v>
      </c>
      <c r="B518" s="28" t="s">
        <v>3831</v>
      </c>
      <c r="C518" s="28"/>
      <c r="D518" s="28" t="s">
        <v>42</v>
      </c>
      <c r="E518" s="28" t="s">
        <v>3785</v>
      </c>
      <c r="F518" s="50">
        <v>44946</v>
      </c>
      <c r="G518" s="50">
        <v>44946</v>
      </c>
      <c r="H518" s="32">
        <v>15000</v>
      </c>
      <c r="I518" s="28">
        <v>1.25</v>
      </c>
      <c r="J518" s="32">
        <v>1125</v>
      </c>
      <c r="K518" s="28"/>
      <c r="L518" s="28"/>
      <c r="M518" s="28" t="s">
        <v>636</v>
      </c>
      <c r="N518" s="50">
        <v>45127</v>
      </c>
      <c r="O518" s="32">
        <v>15000</v>
      </c>
    </row>
    <row r="519" spans="1:15" s="33" customFormat="1" x14ac:dyDescent="0.25">
      <c r="A519" s="31">
        <v>559</v>
      </c>
      <c r="B519" s="28" t="s">
        <v>3835</v>
      </c>
      <c r="C519" s="28"/>
      <c r="D519" s="28" t="s">
        <v>42</v>
      </c>
      <c r="E519" s="28" t="s">
        <v>3789</v>
      </c>
      <c r="F519" s="50">
        <v>44946</v>
      </c>
      <c r="G519" s="50">
        <v>44946</v>
      </c>
      <c r="H519" s="32">
        <v>20000</v>
      </c>
      <c r="I519" s="28">
        <v>1.25</v>
      </c>
      <c r="J519" s="32">
        <v>1500</v>
      </c>
      <c r="K519" s="28"/>
      <c r="L519" s="28"/>
      <c r="M519" s="28" t="s">
        <v>636</v>
      </c>
      <c r="N519" s="50">
        <v>45127</v>
      </c>
      <c r="O519" s="32">
        <v>20000</v>
      </c>
    </row>
    <row r="520" spans="1:15" s="33" customFormat="1" x14ac:dyDescent="0.25">
      <c r="A520" s="31">
        <v>560</v>
      </c>
      <c r="B520" s="28" t="s">
        <v>3860</v>
      </c>
      <c r="C520" s="28"/>
      <c r="D520" s="28" t="s">
        <v>42</v>
      </c>
      <c r="E520" s="28" t="s">
        <v>3798</v>
      </c>
      <c r="F520" s="50">
        <v>45208</v>
      </c>
      <c r="G520" s="50">
        <v>45208</v>
      </c>
      <c r="H520" s="32">
        <v>10000</v>
      </c>
      <c r="I520" s="28">
        <v>1.25</v>
      </c>
      <c r="J520" s="32">
        <v>750</v>
      </c>
      <c r="K520" s="28"/>
      <c r="L520" s="28"/>
      <c r="M520" s="28" t="s">
        <v>636</v>
      </c>
      <c r="N520" s="50">
        <v>45391</v>
      </c>
      <c r="O520" s="32">
        <v>10000</v>
      </c>
    </row>
    <row r="521" spans="1:15" s="33" customFormat="1" x14ac:dyDescent="0.25">
      <c r="A521" s="31">
        <v>561</v>
      </c>
      <c r="B521" s="28" t="s">
        <v>3868</v>
      </c>
      <c r="C521" s="28"/>
      <c r="D521" s="28" t="s">
        <v>42</v>
      </c>
      <c r="E521" s="28" t="s">
        <v>3802</v>
      </c>
      <c r="F521" s="50">
        <v>45208</v>
      </c>
      <c r="G521" s="50">
        <v>45208</v>
      </c>
      <c r="H521" s="32">
        <v>10000</v>
      </c>
      <c r="I521" s="28">
        <v>1.25</v>
      </c>
      <c r="J521" s="32">
        <v>750</v>
      </c>
      <c r="K521" s="28"/>
      <c r="L521" s="28"/>
      <c r="M521" s="28" t="s">
        <v>636</v>
      </c>
      <c r="N521" s="50">
        <v>45391</v>
      </c>
      <c r="O521" s="32">
        <v>10000</v>
      </c>
    </row>
    <row r="522" spans="1:15" x14ac:dyDescent="0.25">
      <c r="A522" s="21">
        <v>562</v>
      </c>
      <c r="B522" s="23" t="s">
        <v>3892</v>
      </c>
      <c r="C522" s="23"/>
      <c r="D522" s="23" t="s">
        <v>6298</v>
      </c>
      <c r="E522" s="23" t="s">
        <v>3818</v>
      </c>
      <c r="F522" s="51">
        <v>45251</v>
      </c>
      <c r="G522" s="51">
        <v>45251</v>
      </c>
      <c r="H522" s="24">
        <v>120000</v>
      </c>
      <c r="I522" s="23">
        <v>2</v>
      </c>
      <c r="J522" s="24">
        <v>7200</v>
      </c>
      <c r="K522" s="23"/>
      <c r="L522" s="23"/>
      <c r="M522" s="23" t="s">
        <v>830</v>
      </c>
      <c r="N522" s="51">
        <v>45343</v>
      </c>
      <c r="O522" s="24">
        <v>120000</v>
      </c>
    </row>
    <row r="523" spans="1:15" s="33" customFormat="1" x14ac:dyDescent="0.25">
      <c r="A523" s="31">
        <v>563</v>
      </c>
      <c r="B523" s="28" t="s">
        <v>3916</v>
      </c>
      <c r="C523" s="28"/>
      <c r="D523" s="28" t="s">
        <v>42</v>
      </c>
      <c r="E523" s="28" t="s">
        <v>7093</v>
      </c>
      <c r="F523" s="50">
        <v>45162</v>
      </c>
      <c r="G523" s="50">
        <v>45162</v>
      </c>
      <c r="H523" s="32">
        <v>5700</v>
      </c>
      <c r="I523" s="28">
        <v>1.25</v>
      </c>
      <c r="J523" s="32">
        <v>427.5</v>
      </c>
      <c r="K523" s="28"/>
      <c r="L523" s="28"/>
      <c r="M523" s="28" t="s">
        <v>636</v>
      </c>
      <c r="N523" s="50">
        <v>45346</v>
      </c>
      <c r="O523" s="32">
        <v>5700</v>
      </c>
    </row>
    <row r="524" spans="1:15" s="33" customFormat="1" x14ac:dyDescent="0.25">
      <c r="A524" s="31">
        <v>564</v>
      </c>
      <c r="B524" s="28" t="s">
        <v>3935</v>
      </c>
      <c r="C524" s="28"/>
      <c r="D524" s="28" t="s">
        <v>42</v>
      </c>
      <c r="E524" s="28" t="s">
        <v>3841</v>
      </c>
      <c r="F524" s="50">
        <v>45264</v>
      </c>
      <c r="G524" s="50">
        <v>45264</v>
      </c>
      <c r="H524" s="32">
        <v>33000</v>
      </c>
      <c r="I524" s="28">
        <v>1.25</v>
      </c>
      <c r="J524" s="32">
        <v>2475</v>
      </c>
      <c r="K524" s="28"/>
      <c r="L524" s="28"/>
      <c r="M524" s="28" t="s">
        <v>636</v>
      </c>
      <c r="N524" s="50">
        <v>45447</v>
      </c>
      <c r="O524" s="32">
        <v>33000</v>
      </c>
    </row>
    <row r="525" spans="1:15" s="33" customFormat="1" x14ac:dyDescent="0.25">
      <c r="A525" s="31">
        <v>565</v>
      </c>
      <c r="B525" s="28" t="s">
        <v>3940</v>
      </c>
      <c r="C525" s="28"/>
      <c r="D525" s="28" t="s">
        <v>42</v>
      </c>
      <c r="E525" s="28" t="s">
        <v>3849</v>
      </c>
      <c r="F525" s="50">
        <v>44956</v>
      </c>
      <c r="G525" s="50">
        <v>44956</v>
      </c>
      <c r="H525" s="32">
        <v>10000</v>
      </c>
      <c r="I525" s="28">
        <v>1.25</v>
      </c>
      <c r="J525" s="32">
        <v>375</v>
      </c>
      <c r="K525" s="28"/>
      <c r="L525" s="28"/>
      <c r="M525" s="28" t="s">
        <v>830</v>
      </c>
      <c r="N525" s="50">
        <v>45046</v>
      </c>
      <c r="O525" s="32">
        <v>10000</v>
      </c>
    </row>
    <row r="526" spans="1:15" s="33" customFormat="1" x14ac:dyDescent="0.25">
      <c r="A526" s="31">
        <v>566</v>
      </c>
      <c r="B526" s="28" t="s">
        <v>3951</v>
      </c>
      <c r="C526" s="28"/>
      <c r="D526" s="28" t="s">
        <v>42</v>
      </c>
      <c r="E526" s="28" t="s">
        <v>3859</v>
      </c>
      <c r="F526" s="50">
        <v>45218</v>
      </c>
      <c r="G526" s="50">
        <v>45218</v>
      </c>
      <c r="H526" s="32">
        <v>15000</v>
      </c>
      <c r="I526" s="28">
        <v>1.25</v>
      </c>
      <c r="J526" s="32">
        <v>1125</v>
      </c>
      <c r="K526" s="28"/>
      <c r="L526" s="28"/>
      <c r="M526" s="28" t="s">
        <v>636</v>
      </c>
      <c r="N526" s="50">
        <v>45401</v>
      </c>
      <c r="O526" s="32">
        <v>15000</v>
      </c>
    </row>
    <row r="527" spans="1:15" x14ac:dyDescent="0.25">
      <c r="A527" s="21">
        <v>567</v>
      </c>
      <c r="B527" s="26" t="s">
        <v>3969</v>
      </c>
      <c r="C527" s="26"/>
      <c r="D527" s="26" t="s">
        <v>632</v>
      </c>
      <c r="E527" s="26" t="s">
        <v>3878</v>
      </c>
      <c r="F527" s="49">
        <v>44937</v>
      </c>
      <c r="G527" s="49">
        <v>44937</v>
      </c>
      <c r="H527" s="37">
        <v>20000</v>
      </c>
      <c r="I527" s="26">
        <v>2</v>
      </c>
      <c r="J527" s="37">
        <v>800</v>
      </c>
      <c r="K527" s="26"/>
      <c r="L527" s="26"/>
      <c r="M527" s="26" t="s">
        <v>846</v>
      </c>
      <c r="N527" s="49">
        <v>44996</v>
      </c>
      <c r="O527" s="37">
        <v>20000</v>
      </c>
    </row>
    <row r="528" spans="1:15" x14ac:dyDescent="0.25">
      <c r="A528" s="21">
        <v>568</v>
      </c>
      <c r="B528" s="26" t="s">
        <v>3972</v>
      </c>
      <c r="C528" s="26"/>
      <c r="D528" s="26" t="s">
        <v>632</v>
      </c>
      <c r="E528" s="26" t="s">
        <v>3888</v>
      </c>
      <c r="F528" s="49">
        <v>45258</v>
      </c>
      <c r="G528" s="49">
        <v>45258</v>
      </c>
      <c r="H528" s="37">
        <v>14000</v>
      </c>
      <c r="I528" s="26">
        <v>2</v>
      </c>
      <c r="J528" s="37">
        <v>560</v>
      </c>
      <c r="K528" s="26"/>
      <c r="L528" s="26"/>
      <c r="M528" s="26" t="s">
        <v>846</v>
      </c>
      <c r="N528" s="49">
        <v>45319</v>
      </c>
      <c r="O528" s="37">
        <v>14000</v>
      </c>
    </row>
    <row r="529" spans="1:15" s="33" customFormat="1" x14ac:dyDescent="0.25">
      <c r="A529" s="31">
        <v>569</v>
      </c>
      <c r="B529" s="28" t="s">
        <v>3976</v>
      </c>
      <c r="C529" s="28"/>
      <c r="D529" s="28" t="s">
        <v>42</v>
      </c>
      <c r="E529" s="28" t="s">
        <v>3896</v>
      </c>
      <c r="F529" s="50">
        <v>45259</v>
      </c>
      <c r="G529" s="50">
        <v>45259</v>
      </c>
      <c r="H529" s="32">
        <v>15000</v>
      </c>
      <c r="I529" s="28">
        <v>1.25</v>
      </c>
      <c r="J529" s="32">
        <v>1125</v>
      </c>
      <c r="K529" s="28"/>
      <c r="L529" s="28"/>
      <c r="M529" s="28" t="s">
        <v>636</v>
      </c>
      <c r="N529" s="50">
        <v>45441</v>
      </c>
      <c r="O529" s="32">
        <v>15000</v>
      </c>
    </row>
    <row r="530" spans="1:15" s="33" customFormat="1" x14ac:dyDescent="0.25">
      <c r="A530" s="31">
        <v>570</v>
      </c>
      <c r="B530" s="28" t="s">
        <v>3981</v>
      </c>
      <c r="C530" s="28"/>
      <c r="D530" s="28" t="s">
        <v>42</v>
      </c>
      <c r="E530" s="28" t="s">
        <v>3901</v>
      </c>
      <c r="F530" s="50">
        <v>45181</v>
      </c>
      <c r="G530" s="50">
        <v>45181</v>
      </c>
      <c r="H530" s="32">
        <v>25000</v>
      </c>
      <c r="I530" s="28">
        <v>1.25</v>
      </c>
      <c r="J530" s="32">
        <v>1875</v>
      </c>
      <c r="K530" s="28"/>
      <c r="L530" s="28"/>
      <c r="M530" s="28" t="s">
        <v>636</v>
      </c>
      <c r="N530" s="50">
        <v>45363</v>
      </c>
      <c r="O530" s="32">
        <v>25000</v>
      </c>
    </row>
    <row r="531" spans="1:15" x14ac:dyDescent="0.25">
      <c r="A531" s="21">
        <v>571</v>
      </c>
      <c r="B531" s="23" t="s">
        <v>3984</v>
      </c>
      <c r="C531" s="23"/>
      <c r="D531" s="23" t="s">
        <v>6298</v>
      </c>
      <c r="E531" s="23" t="s">
        <v>3907</v>
      </c>
      <c r="F531" s="51">
        <v>45237</v>
      </c>
      <c r="G531" s="51">
        <v>45237</v>
      </c>
      <c r="H531" s="24">
        <v>450000</v>
      </c>
      <c r="I531" s="23">
        <v>2</v>
      </c>
      <c r="J531" s="24">
        <v>27000</v>
      </c>
      <c r="K531" s="23"/>
      <c r="L531" s="23"/>
      <c r="M531" s="23" t="s">
        <v>830</v>
      </c>
      <c r="N531" s="51">
        <v>45329</v>
      </c>
      <c r="O531" s="24">
        <v>450000</v>
      </c>
    </row>
    <row r="532" spans="1:15" s="33" customFormat="1" x14ac:dyDescent="0.25">
      <c r="A532" s="31">
        <v>572</v>
      </c>
      <c r="B532" s="28" t="s">
        <v>3994</v>
      </c>
      <c r="C532" s="28"/>
      <c r="D532" s="28" t="s">
        <v>42</v>
      </c>
      <c r="E532" s="28" t="s">
        <v>3915</v>
      </c>
      <c r="F532" s="50">
        <v>45240</v>
      </c>
      <c r="G532" s="50">
        <v>45240</v>
      </c>
      <c r="H532" s="32">
        <v>10000</v>
      </c>
      <c r="I532" s="28">
        <v>1.25</v>
      </c>
      <c r="J532" s="32">
        <v>375</v>
      </c>
      <c r="K532" s="28"/>
      <c r="L532" s="28"/>
      <c r="M532" s="28" t="s">
        <v>830</v>
      </c>
      <c r="N532" s="50">
        <v>45332</v>
      </c>
      <c r="O532" s="32">
        <v>10000</v>
      </c>
    </row>
    <row r="533" spans="1:15" s="33" customFormat="1" x14ac:dyDescent="0.25">
      <c r="A533" s="31">
        <v>573</v>
      </c>
      <c r="B533" s="28" t="s">
        <v>4019</v>
      </c>
      <c r="C533" s="28"/>
      <c r="D533" s="28" t="s">
        <v>42</v>
      </c>
      <c r="E533" s="28" t="s">
        <v>3939</v>
      </c>
      <c r="F533" s="50">
        <v>45239</v>
      </c>
      <c r="G533" s="50">
        <v>45239</v>
      </c>
      <c r="H533" s="32">
        <v>15000</v>
      </c>
      <c r="I533" s="28">
        <v>1.25</v>
      </c>
      <c r="J533" s="32">
        <v>750</v>
      </c>
      <c r="K533" s="28"/>
      <c r="L533" s="28"/>
      <c r="M533" s="28" t="s">
        <v>835</v>
      </c>
      <c r="N533" s="50">
        <v>45360</v>
      </c>
      <c r="O533" s="32">
        <v>15000</v>
      </c>
    </row>
    <row r="534" spans="1:15" s="33" customFormat="1" x14ac:dyDescent="0.25">
      <c r="A534" s="31">
        <v>574</v>
      </c>
      <c r="B534" s="28" t="s">
        <v>4026</v>
      </c>
      <c r="C534" s="28"/>
      <c r="D534" s="28" t="s">
        <v>42</v>
      </c>
      <c r="E534" s="28" t="s">
        <v>7228</v>
      </c>
      <c r="F534" s="50">
        <v>45215</v>
      </c>
      <c r="G534" s="50">
        <v>45215</v>
      </c>
      <c r="H534" s="32">
        <v>20000</v>
      </c>
      <c r="I534" s="28">
        <v>1.25</v>
      </c>
      <c r="J534" s="32">
        <v>750</v>
      </c>
      <c r="K534" s="28"/>
      <c r="L534" s="28"/>
      <c r="M534" s="28" t="s">
        <v>830</v>
      </c>
      <c r="N534" s="50">
        <v>45307</v>
      </c>
      <c r="O534" s="32">
        <v>20000</v>
      </c>
    </row>
    <row r="535" spans="1:15" s="33" customFormat="1" x14ac:dyDescent="0.25">
      <c r="A535" s="31">
        <v>575</v>
      </c>
      <c r="B535" s="28" t="s">
        <v>4030</v>
      </c>
      <c r="C535" s="28"/>
      <c r="D535" s="28" t="s">
        <v>42</v>
      </c>
      <c r="E535" s="28" t="s">
        <v>7096</v>
      </c>
      <c r="F535" s="50">
        <v>43984</v>
      </c>
      <c r="G535" s="50">
        <v>43984</v>
      </c>
      <c r="H535" s="32">
        <v>10000</v>
      </c>
      <c r="I535" s="28">
        <v>1.25</v>
      </c>
      <c r="J535" s="32">
        <v>375</v>
      </c>
      <c r="K535" s="28"/>
      <c r="L535" s="28"/>
      <c r="M535" s="28" t="s">
        <v>830</v>
      </c>
      <c r="N535" s="50">
        <v>44076</v>
      </c>
      <c r="O535" s="32">
        <v>10000</v>
      </c>
    </row>
    <row r="536" spans="1:15" s="33" customFormat="1" x14ac:dyDescent="0.25">
      <c r="A536" s="31">
        <v>576</v>
      </c>
      <c r="B536" s="28" t="s">
        <v>4037</v>
      </c>
      <c r="C536" s="28"/>
      <c r="D536" s="28" t="s">
        <v>42</v>
      </c>
      <c r="E536" s="28" t="s">
        <v>3968</v>
      </c>
      <c r="F536" s="50">
        <v>44950</v>
      </c>
      <c r="G536" s="50">
        <v>44950</v>
      </c>
      <c r="H536" s="32">
        <v>10000</v>
      </c>
      <c r="I536" s="28">
        <v>1.25</v>
      </c>
      <c r="J536" s="32">
        <v>750</v>
      </c>
      <c r="K536" s="28"/>
      <c r="L536" s="28"/>
      <c r="M536" s="28" t="s">
        <v>636</v>
      </c>
      <c r="N536" s="50">
        <v>45131</v>
      </c>
      <c r="O536" s="32">
        <v>10000</v>
      </c>
    </row>
    <row r="537" spans="1:15" s="33" customFormat="1" x14ac:dyDescent="0.25">
      <c r="A537" s="31">
        <v>577</v>
      </c>
      <c r="B537" s="28" t="s">
        <v>4049</v>
      </c>
      <c r="C537" s="28"/>
      <c r="D537" s="28" t="s">
        <v>42</v>
      </c>
      <c r="E537" s="28" t="s">
        <v>7094</v>
      </c>
      <c r="F537" s="50">
        <v>44991</v>
      </c>
      <c r="G537" s="50">
        <v>44991</v>
      </c>
      <c r="H537" s="32">
        <v>12500</v>
      </c>
      <c r="I537" s="28">
        <v>1.25</v>
      </c>
      <c r="J537" s="32">
        <v>156.25</v>
      </c>
      <c r="K537" s="28"/>
      <c r="L537" s="28"/>
      <c r="M537" s="28" t="s">
        <v>3975</v>
      </c>
      <c r="N537" s="50">
        <v>45022</v>
      </c>
      <c r="O537" s="32">
        <v>12500</v>
      </c>
    </row>
    <row r="538" spans="1:15" s="33" customFormat="1" x14ac:dyDescent="0.25">
      <c r="A538" s="31">
        <v>578</v>
      </c>
      <c r="B538" s="28" t="s">
        <v>4053</v>
      </c>
      <c r="C538" s="28"/>
      <c r="D538" s="28" t="s">
        <v>42</v>
      </c>
      <c r="E538" s="28" t="s">
        <v>3980</v>
      </c>
      <c r="F538" s="50">
        <v>44993</v>
      </c>
      <c r="G538" s="50">
        <v>44993</v>
      </c>
      <c r="H538" s="32">
        <v>15000</v>
      </c>
      <c r="I538" s="28">
        <v>1.25</v>
      </c>
      <c r="J538" s="32">
        <v>1125</v>
      </c>
      <c r="K538" s="28"/>
      <c r="L538" s="28"/>
      <c r="M538" s="28" t="s">
        <v>636</v>
      </c>
      <c r="N538" s="50">
        <v>45177</v>
      </c>
      <c r="O538" s="32">
        <v>15000</v>
      </c>
    </row>
    <row r="539" spans="1:15" s="33" customFormat="1" x14ac:dyDescent="0.25">
      <c r="A539" s="31">
        <v>579</v>
      </c>
      <c r="B539" s="28" t="s">
        <v>4058</v>
      </c>
      <c r="C539" s="28"/>
      <c r="D539" s="28" t="s">
        <v>42</v>
      </c>
      <c r="E539" s="28" t="s">
        <v>3983</v>
      </c>
      <c r="F539" s="50">
        <v>45139</v>
      </c>
      <c r="G539" s="50">
        <v>45139</v>
      </c>
      <c r="H539" s="32">
        <v>15000</v>
      </c>
      <c r="I539" s="28">
        <v>1.25</v>
      </c>
      <c r="J539" s="32">
        <v>1125</v>
      </c>
      <c r="K539" s="28"/>
      <c r="L539" s="28"/>
      <c r="M539" s="28" t="s">
        <v>636</v>
      </c>
      <c r="N539" s="50">
        <v>45323</v>
      </c>
      <c r="O539" s="32">
        <v>15000</v>
      </c>
    </row>
    <row r="540" spans="1:15" x14ac:dyDescent="0.25">
      <c r="A540" s="21">
        <v>580</v>
      </c>
      <c r="B540" s="26" t="s">
        <v>4063</v>
      </c>
      <c r="C540" s="41"/>
      <c r="D540" s="41" t="s">
        <v>632</v>
      </c>
      <c r="E540" s="41" t="s">
        <v>7095</v>
      </c>
      <c r="F540" s="52">
        <v>45097</v>
      </c>
      <c r="G540" s="52">
        <v>45097</v>
      </c>
      <c r="H540" s="42">
        <v>26500</v>
      </c>
      <c r="I540" s="41">
        <v>2</v>
      </c>
      <c r="J540" s="42">
        <v>1530</v>
      </c>
      <c r="K540" s="41"/>
      <c r="L540" s="41"/>
      <c r="M540" s="41" t="s">
        <v>830</v>
      </c>
      <c r="N540" s="52">
        <v>45189</v>
      </c>
      <c r="O540" s="42">
        <v>25500</v>
      </c>
    </row>
    <row r="541" spans="1:15" s="33" customFormat="1" x14ac:dyDescent="0.25">
      <c r="A541" s="31">
        <v>581</v>
      </c>
      <c r="B541" s="28" t="s">
        <v>4066</v>
      </c>
      <c r="C541" s="28"/>
      <c r="D541" s="28" t="s">
        <v>42</v>
      </c>
      <c r="E541" s="28" t="s">
        <v>3997</v>
      </c>
      <c r="F541" s="50">
        <v>45097</v>
      </c>
      <c r="G541" s="50">
        <v>45097</v>
      </c>
      <c r="H541" s="32">
        <v>10000</v>
      </c>
      <c r="I541" s="28">
        <v>1.25</v>
      </c>
      <c r="J541" s="32">
        <v>625</v>
      </c>
      <c r="K541" s="28"/>
      <c r="L541" s="28"/>
      <c r="M541" s="28" t="s">
        <v>826</v>
      </c>
      <c r="N541" s="50">
        <v>45250</v>
      </c>
      <c r="O541" s="32">
        <v>10000</v>
      </c>
    </row>
    <row r="542" spans="1:15" s="33" customFormat="1" x14ac:dyDescent="0.25">
      <c r="A542" s="31">
        <v>582</v>
      </c>
      <c r="B542" s="28" t="s">
        <v>4070</v>
      </c>
      <c r="C542" s="28"/>
      <c r="D542" s="28" t="s">
        <v>42</v>
      </c>
      <c r="E542" s="28" t="s">
        <v>4001</v>
      </c>
      <c r="F542" s="50">
        <v>45261</v>
      </c>
      <c r="G542" s="50">
        <v>45261</v>
      </c>
      <c r="H542" s="32">
        <v>10000</v>
      </c>
      <c r="I542" s="28">
        <v>1.25</v>
      </c>
      <c r="J542" s="32">
        <v>750</v>
      </c>
      <c r="K542" s="28"/>
      <c r="L542" s="28"/>
      <c r="M542" s="28" t="s">
        <v>636</v>
      </c>
      <c r="N542" s="50">
        <v>45444</v>
      </c>
      <c r="O542" s="32">
        <v>10000</v>
      </c>
    </row>
    <row r="543" spans="1:15" s="33" customFormat="1" x14ac:dyDescent="0.25">
      <c r="A543" s="31">
        <v>583</v>
      </c>
      <c r="B543" s="28" t="s">
        <v>4073</v>
      </c>
      <c r="C543" s="28"/>
      <c r="D543" s="28" t="s">
        <v>42</v>
      </c>
      <c r="E543" s="28" t="s">
        <v>4004</v>
      </c>
      <c r="F543" s="50">
        <v>45251</v>
      </c>
      <c r="G543" s="50">
        <v>45251</v>
      </c>
      <c r="H543" s="32">
        <v>17000</v>
      </c>
      <c r="I543" s="28">
        <v>1.25</v>
      </c>
      <c r="J543" s="32">
        <v>1275</v>
      </c>
      <c r="K543" s="28"/>
      <c r="L543" s="28"/>
      <c r="M543" s="28" t="s">
        <v>636</v>
      </c>
      <c r="N543" s="50">
        <v>45433</v>
      </c>
      <c r="O543" s="32">
        <v>17000</v>
      </c>
    </row>
    <row r="544" spans="1:15" s="33" customFormat="1" x14ac:dyDescent="0.25">
      <c r="A544" s="31">
        <v>584</v>
      </c>
      <c r="B544" s="28" t="s">
        <v>4077</v>
      </c>
      <c r="C544" s="28"/>
      <c r="D544" s="28" t="s">
        <v>42</v>
      </c>
      <c r="E544" s="28" t="s">
        <v>4018</v>
      </c>
      <c r="F544" s="50">
        <v>44917</v>
      </c>
      <c r="G544" s="50">
        <v>44917</v>
      </c>
      <c r="H544" s="32">
        <v>20000</v>
      </c>
      <c r="I544" s="28">
        <v>1.25</v>
      </c>
      <c r="J544" s="32">
        <v>1250</v>
      </c>
      <c r="K544" s="28"/>
      <c r="L544" s="28"/>
      <c r="M544" s="28" t="s">
        <v>826</v>
      </c>
      <c r="N544" s="50">
        <v>45068</v>
      </c>
      <c r="O544" s="32">
        <v>20000</v>
      </c>
    </row>
    <row r="545" spans="1:15" s="33" customFormat="1" x14ac:dyDescent="0.25">
      <c r="A545" s="31">
        <v>585</v>
      </c>
      <c r="B545" s="28" t="s">
        <v>4084</v>
      </c>
      <c r="C545" s="28"/>
      <c r="D545" s="28" t="s">
        <v>42</v>
      </c>
      <c r="E545" s="28" t="s">
        <v>4025</v>
      </c>
      <c r="F545" s="50">
        <v>45222</v>
      </c>
      <c r="G545" s="50">
        <v>45222</v>
      </c>
      <c r="H545" s="32">
        <v>100000</v>
      </c>
      <c r="I545" s="28">
        <v>1.25</v>
      </c>
      <c r="J545" s="32">
        <v>3750</v>
      </c>
      <c r="K545" s="28"/>
      <c r="L545" s="28"/>
      <c r="M545" s="28" t="s">
        <v>830</v>
      </c>
      <c r="N545" s="50">
        <v>45314</v>
      </c>
      <c r="O545" s="32">
        <v>100000</v>
      </c>
    </row>
    <row r="546" spans="1:15" x14ac:dyDescent="0.25">
      <c r="A546" s="21">
        <v>586</v>
      </c>
      <c r="B546" s="41" t="s">
        <v>4089</v>
      </c>
      <c r="C546" s="41"/>
      <c r="D546" s="41" t="s">
        <v>632</v>
      </c>
      <c r="E546" s="41" t="s">
        <v>4029</v>
      </c>
      <c r="F546" s="52">
        <v>45247</v>
      </c>
      <c r="G546" s="52">
        <v>45247</v>
      </c>
      <c r="H546" s="42">
        <v>45000</v>
      </c>
      <c r="I546" s="41">
        <v>2</v>
      </c>
      <c r="J546" s="42">
        <v>1800</v>
      </c>
      <c r="K546" s="41"/>
      <c r="L546" s="41"/>
      <c r="M546" s="41" t="s">
        <v>846</v>
      </c>
      <c r="N546" s="52">
        <v>45308</v>
      </c>
      <c r="O546" s="42">
        <v>34000</v>
      </c>
    </row>
    <row r="547" spans="1:15" s="33" customFormat="1" x14ac:dyDescent="0.25">
      <c r="A547" s="31">
        <v>587</v>
      </c>
      <c r="B547" s="28" t="s">
        <v>4099</v>
      </c>
      <c r="C547" s="28"/>
      <c r="D547" s="28" t="s">
        <v>42</v>
      </c>
      <c r="E547" s="28" t="s">
        <v>4048</v>
      </c>
      <c r="F547" s="50">
        <v>45250</v>
      </c>
      <c r="G547" s="50">
        <v>45250</v>
      </c>
      <c r="H547" s="32">
        <v>15000</v>
      </c>
      <c r="I547" s="28">
        <v>1.25</v>
      </c>
      <c r="J547" s="32">
        <v>375</v>
      </c>
      <c r="K547" s="28"/>
      <c r="L547" s="28"/>
      <c r="M547" s="28" t="s">
        <v>846</v>
      </c>
      <c r="N547" s="50">
        <v>45311</v>
      </c>
      <c r="O547" s="32">
        <v>15000</v>
      </c>
    </row>
    <row r="548" spans="1:15" s="33" customFormat="1" x14ac:dyDescent="0.25">
      <c r="A548" s="31">
        <v>588</v>
      </c>
      <c r="B548" s="28" t="s">
        <v>4104</v>
      </c>
      <c r="C548" s="28"/>
      <c r="D548" s="28" t="s">
        <v>42</v>
      </c>
      <c r="E548" s="28" t="s">
        <v>4052</v>
      </c>
      <c r="F548" s="50">
        <v>45251</v>
      </c>
      <c r="G548" s="50">
        <v>45251</v>
      </c>
      <c r="H548" s="32">
        <v>15000</v>
      </c>
      <c r="I548" s="28">
        <v>1.25</v>
      </c>
      <c r="J548" s="32">
        <v>187.5</v>
      </c>
      <c r="K548" s="28"/>
      <c r="L548" s="28"/>
      <c r="M548" s="28" t="s">
        <v>3975</v>
      </c>
      <c r="N548" s="50">
        <v>45281</v>
      </c>
      <c r="O548" s="32">
        <v>15000</v>
      </c>
    </row>
    <row r="549" spans="1:15" s="33" customFormat="1" x14ac:dyDescent="0.25">
      <c r="A549" s="31">
        <v>589</v>
      </c>
      <c r="B549" s="28" t="s">
        <v>4107</v>
      </c>
      <c r="C549" s="28"/>
      <c r="D549" s="28" t="s">
        <v>42</v>
      </c>
      <c r="E549" s="28" t="s">
        <v>4057</v>
      </c>
      <c r="F549" s="50">
        <v>45250</v>
      </c>
      <c r="G549" s="50">
        <v>45250</v>
      </c>
      <c r="H549" s="32">
        <v>15000</v>
      </c>
      <c r="I549" s="28">
        <v>1.25</v>
      </c>
      <c r="J549" s="32">
        <v>375</v>
      </c>
      <c r="K549" s="28"/>
      <c r="L549" s="28"/>
      <c r="M549" s="28" t="s">
        <v>846</v>
      </c>
      <c r="N549" s="50">
        <v>45311</v>
      </c>
      <c r="O549" s="32">
        <v>15000</v>
      </c>
    </row>
    <row r="550" spans="1:15" s="33" customFormat="1" x14ac:dyDescent="0.25">
      <c r="A550" s="31">
        <v>590</v>
      </c>
      <c r="B550" s="28" t="s">
        <v>4110</v>
      </c>
      <c r="C550" s="28"/>
      <c r="D550" s="28" t="s">
        <v>42</v>
      </c>
      <c r="E550" s="28" t="s">
        <v>4061</v>
      </c>
      <c r="F550" s="50">
        <v>45205</v>
      </c>
      <c r="G550" s="50">
        <v>45205</v>
      </c>
      <c r="H550" s="32">
        <v>20000</v>
      </c>
      <c r="I550" s="28">
        <v>1.25</v>
      </c>
      <c r="J550" s="32">
        <v>1500</v>
      </c>
      <c r="K550" s="28"/>
      <c r="L550" s="28"/>
      <c r="M550" s="28" t="s">
        <v>636</v>
      </c>
      <c r="N550" s="50">
        <v>45388</v>
      </c>
      <c r="O550" s="32">
        <v>20000</v>
      </c>
    </row>
    <row r="551" spans="1:15" s="33" customFormat="1" x14ac:dyDescent="0.25">
      <c r="A551" s="31">
        <v>591</v>
      </c>
      <c r="B551" s="28" t="s">
        <v>4118</v>
      </c>
      <c r="C551" s="28"/>
      <c r="D551" s="28" t="s">
        <v>42</v>
      </c>
      <c r="E551" s="28" t="s">
        <v>4069</v>
      </c>
      <c r="F551" s="50">
        <v>45170</v>
      </c>
      <c r="G551" s="50">
        <v>45170</v>
      </c>
      <c r="H551" s="32">
        <v>10000</v>
      </c>
      <c r="I551" s="28">
        <v>1.25</v>
      </c>
      <c r="J551" s="32">
        <v>500</v>
      </c>
      <c r="K551" s="28"/>
      <c r="L551" s="28"/>
      <c r="M551" s="28" t="s">
        <v>835</v>
      </c>
      <c r="N551" s="50">
        <v>45292</v>
      </c>
      <c r="O551" s="32">
        <v>10000</v>
      </c>
    </row>
    <row r="552" spans="1:15" s="33" customFormat="1" x14ac:dyDescent="0.25">
      <c r="A552" s="31">
        <v>592</v>
      </c>
      <c r="B552" s="28" t="s">
        <v>4124</v>
      </c>
      <c r="C552" s="28"/>
      <c r="D552" s="28" t="s">
        <v>42</v>
      </c>
      <c r="E552" s="28" t="s">
        <v>7145</v>
      </c>
      <c r="F552" s="50">
        <v>45118</v>
      </c>
      <c r="G552" s="50">
        <v>45118</v>
      </c>
      <c r="H552" s="32">
        <v>10000</v>
      </c>
      <c r="I552" s="28">
        <v>1.25</v>
      </c>
      <c r="J552" s="32">
        <v>750</v>
      </c>
      <c r="K552" s="28"/>
      <c r="L552" s="28"/>
      <c r="M552" s="28" t="s">
        <v>636</v>
      </c>
      <c r="N552" s="50">
        <v>45302</v>
      </c>
      <c r="O552" s="32">
        <v>10000</v>
      </c>
    </row>
    <row r="553" spans="1:15" s="33" customFormat="1" x14ac:dyDescent="0.25">
      <c r="A553" s="31">
        <v>593</v>
      </c>
      <c r="B553" s="28" t="s">
        <v>4133</v>
      </c>
      <c r="C553" s="28"/>
      <c r="D553" s="28" t="s">
        <v>42</v>
      </c>
      <c r="E553" s="28" t="s">
        <v>4080</v>
      </c>
      <c r="F553" s="50">
        <v>45155</v>
      </c>
      <c r="G553" s="50">
        <v>45155</v>
      </c>
      <c r="H553" s="32">
        <v>10500</v>
      </c>
      <c r="I553" s="28">
        <v>1.25</v>
      </c>
      <c r="J553" s="32">
        <v>787.5</v>
      </c>
      <c r="K553" s="28"/>
      <c r="L553" s="28"/>
      <c r="M553" s="28" t="s">
        <v>636</v>
      </c>
      <c r="N553" s="50">
        <v>45339</v>
      </c>
      <c r="O553" s="32">
        <v>10500</v>
      </c>
    </row>
    <row r="554" spans="1:15" s="33" customFormat="1" x14ac:dyDescent="0.25">
      <c r="A554" s="31">
        <v>594</v>
      </c>
      <c r="B554" s="28" t="s">
        <v>4136</v>
      </c>
      <c r="C554" s="28"/>
      <c r="D554" s="28" t="s">
        <v>42</v>
      </c>
      <c r="E554" s="28" t="s">
        <v>4083</v>
      </c>
      <c r="F554" s="50">
        <v>45203</v>
      </c>
      <c r="G554" s="50">
        <v>45203</v>
      </c>
      <c r="H554" s="32">
        <v>12000</v>
      </c>
      <c r="I554" s="28">
        <v>1.25</v>
      </c>
      <c r="J554" s="32">
        <v>300</v>
      </c>
      <c r="K554" s="28"/>
      <c r="L554" s="28"/>
      <c r="M554" s="28" t="s">
        <v>846</v>
      </c>
      <c r="N554" s="50">
        <v>45264</v>
      </c>
      <c r="O554" s="32">
        <v>12000</v>
      </c>
    </row>
    <row r="555" spans="1:15" s="33" customFormat="1" x14ac:dyDescent="0.25">
      <c r="A555" s="31">
        <v>595</v>
      </c>
      <c r="B555" s="28" t="s">
        <v>4140</v>
      </c>
      <c r="C555" s="28"/>
      <c r="D555" s="28" t="s">
        <v>42</v>
      </c>
      <c r="E555" s="28" t="s">
        <v>4088</v>
      </c>
      <c r="F555" s="50">
        <v>45152</v>
      </c>
      <c r="G555" s="50">
        <v>45152</v>
      </c>
      <c r="H555" s="32">
        <v>10000</v>
      </c>
      <c r="I555" s="28">
        <v>1.25</v>
      </c>
      <c r="J555" s="32">
        <v>750</v>
      </c>
      <c r="K555" s="28"/>
      <c r="L555" s="28"/>
      <c r="M555" s="28" t="s">
        <v>636</v>
      </c>
      <c r="N555" s="50">
        <v>45336</v>
      </c>
      <c r="O555" s="32">
        <v>10000</v>
      </c>
    </row>
    <row r="556" spans="1:15" s="33" customFormat="1" x14ac:dyDescent="0.25">
      <c r="A556" s="31">
        <v>596</v>
      </c>
      <c r="B556" s="28" t="s">
        <v>4144</v>
      </c>
      <c r="C556" s="28"/>
      <c r="D556" s="28" t="s">
        <v>42</v>
      </c>
      <c r="E556" s="28" t="s">
        <v>7097</v>
      </c>
      <c r="F556" s="50">
        <v>45223</v>
      </c>
      <c r="G556" s="50">
        <v>45223</v>
      </c>
      <c r="H556" s="32">
        <v>15000</v>
      </c>
      <c r="I556" s="28">
        <v>1.25</v>
      </c>
      <c r="J556" s="32">
        <v>562.5</v>
      </c>
      <c r="K556" s="28"/>
      <c r="L556" s="28"/>
      <c r="M556" s="28" t="s">
        <v>830</v>
      </c>
      <c r="N556" s="50">
        <v>45315</v>
      </c>
      <c r="O556" s="32">
        <v>13000</v>
      </c>
    </row>
    <row r="557" spans="1:15" s="33" customFormat="1" x14ac:dyDescent="0.25">
      <c r="A557" s="31">
        <v>597</v>
      </c>
      <c r="B557" s="28" t="s">
        <v>4150</v>
      </c>
      <c r="C557" s="28"/>
      <c r="D557" s="28" t="s">
        <v>42</v>
      </c>
      <c r="E557" s="28" t="s">
        <v>7098</v>
      </c>
      <c r="F557" s="50">
        <v>44949</v>
      </c>
      <c r="G557" s="50">
        <v>44949</v>
      </c>
      <c r="H557" s="32">
        <v>100000</v>
      </c>
      <c r="I557" s="28">
        <v>1.25</v>
      </c>
      <c r="J557" s="32">
        <v>3750</v>
      </c>
      <c r="K557" s="28"/>
      <c r="L557" s="28"/>
      <c r="M557" s="28" t="s">
        <v>830</v>
      </c>
      <c r="N557" s="50">
        <v>45039</v>
      </c>
      <c r="O557" s="32">
        <v>37000</v>
      </c>
    </row>
    <row r="558" spans="1:15" s="33" customFormat="1" x14ac:dyDescent="0.25">
      <c r="A558" s="31">
        <v>598</v>
      </c>
      <c r="B558" s="28" t="s">
        <v>4157</v>
      </c>
      <c r="C558" s="28"/>
      <c r="D558" s="28" t="s">
        <v>42</v>
      </c>
      <c r="E558" s="28" t="s">
        <v>7099</v>
      </c>
      <c r="F558" s="50">
        <v>45259</v>
      </c>
      <c r="G558" s="50">
        <v>45259</v>
      </c>
      <c r="H558" s="32">
        <v>10000</v>
      </c>
      <c r="I558" s="28">
        <v>1.25</v>
      </c>
      <c r="J558" s="32">
        <v>750</v>
      </c>
      <c r="K558" s="28"/>
      <c r="L558" s="28"/>
      <c r="M558" s="28" t="s">
        <v>636</v>
      </c>
      <c r="N558" s="50">
        <v>45441</v>
      </c>
      <c r="O558" s="32">
        <v>10000</v>
      </c>
    </row>
    <row r="559" spans="1:15" s="33" customFormat="1" x14ac:dyDescent="0.25">
      <c r="A559" s="31">
        <v>599</v>
      </c>
      <c r="B559" s="28" t="s">
        <v>4160</v>
      </c>
      <c r="C559" s="28"/>
      <c r="D559" s="28" t="s">
        <v>42</v>
      </c>
      <c r="E559" s="28" t="s">
        <v>4103</v>
      </c>
      <c r="F559" s="50">
        <v>45153</v>
      </c>
      <c r="G559" s="50">
        <v>45153</v>
      </c>
      <c r="H559" s="32">
        <v>11000</v>
      </c>
      <c r="I559" s="28">
        <v>1.25</v>
      </c>
      <c r="J559" s="32">
        <v>825</v>
      </c>
      <c r="K559" s="28"/>
      <c r="L559" s="28"/>
      <c r="M559" s="28" t="s">
        <v>636</v>
      </c>
      <c r="N559" s="50">
        <v>45337</v>
      </c>
      <c r="O559" s="32">
        <v>11000</v>
      </c>
    </row>
    <row r="560" spans="1:15" s="33" customFormat="1" x14ac:dyDescent="0.25">
      <c r="A560" s="31">
        <v>600</v>
      </c>
      <c r="B560" s="28" t="s">
        <v>4167</v>
      </c>
      <c r="C560" s="28"/>
      <c r="D560" s="28" t="s">
        <v>42</v>
      </c>
      <c r="E560" s="28" t="s">
        <v>7101</v>
      </c>
      <c r="F560" s="50">
        <v>45168</v>
      </c>
      <c r="G560" s="50">
        <v>45168</v>
      </c>
      <c r="H560" s="32">
        <v>15000</v>
      </c>
      <c r="I560" s="28">
        <v>1.25</v>
      </c>
      <c r="J560" s="32">
        <v>937.5</v>
      </c>
      <c r="K560" s="28"/>
      <c r="L560" s="28"/>
      <c r="M560" s="28" t="s">
        <v>826</v>
      </c>
      <c r="N560" s="50">
        <v>45321</v>
      </c>
      <c r="O560" s="32">
        <v>15000</v>
      </c>
    </row>
    <row r="561" spans="1:15" s="33" customFormat="1" x14ac:dyDescent="0.25">
      <c r="A561" s="31">
        <v>601</v>
      </c>
      <c r="B561" s="28" t="s">
        <v>4189</v>
      </c>
      <c r="C561" s="28"/>
      <c r="D561" s="28" t="s">
        <v>42</v>
      </c>
      <c r="E561" s="28" t="s">
        <v>7100</v>
      </c>
      <c r="F561" s="50">
        <v>45191</v>
      </c>
      <c r="G561" s="50">
        <v>45191</v>
      </c>
      <c r="H561" s="32">
        <v>15000</v>
      </c>
      <c r="I561" s="28">
        <v>1.25</v>
      </c>
      <c r="J561" s="32">
        <v>1125</v>
      </c>
      <c r="K561" s="28"/>
      <c r="L561" s="28"/>
      <c r="M561" s="28" t="s">
        <v>636</v>
      </c>
      <c r="N561" s="50">
        <v>45373</v>
      </c>
      <c r="O561" s="32">
        <v>15000</v>
      </c>
    </row>
    <row r="562" spans="1:15" s="33" customFormat="1" x14ac:dyDescent="0.25">
      <c r="A562" s="31">
        <v>602</v>
      </c>
      <c r="B562" s="28" t="s">
        <v>4192</v>
      </c>
      <c r="C562" s="28"/>
      <c r="D562" s="28" t="s">
        <v>42</v>
      </c>
      <c r="E562" s="28" t="s">
        <v>4123</v>
      </c>
      <c r="F562" s="50">
        <v>45250</v>
      </c>
      <c r="G562" s="50">
        <v>45250</v>
      </c>
      <c r="H562" s="32">
        <v>15000</v>
      </c>
      <c r="I562" s="28">
        <v>1.25</v>
      </c>
      <c r="J562" s="32">
        <v>1125</v>
      </c>
      <c r="K562" s="28"/>
      <c r="L562" s="28"/>
      <c r="M562" s="28" t="s">
        <v>636</v>
      </c>
      <c r="N562" s="50">
        <v>45432</v>
      </c>
      <c r="O562" s="32">
        <v>15000</v>
      </c>
    </row>
    <row r="563" spans="1:15" s="33" customFormat="1" x14ac:dyDescent="0.25">
      <c r="A563" s="31">
        <v>603</v>
      </c>
      <c r="B563" s="28" t="s">
        <v>4195</v>
      </c>
      <c r="C563" s="28"/>
      <c r="D563" s="28" t="s">
        <v>42</v>
      </c>
      <c r="E563" s="28" t="s">
        <v>4128</v>
      </c>
      <c r="F563" s="50">
        <v>45282</v>
      </c>
      <c r="G563" s="50">
        <v>45282</v>
      </c>
      <c r="H563" s="32">
        <v>10000</v>
      </c>
      <c r="I563" s="28">
        <v>1.25</v>
      </c>
      <c r="J563" s="32">
        <v>750</v>
      </c>
      <c r="K563" s="28"/>
      <c r="L563" s="28"/>
      <c r="M563" s="28" t="s">
        <v>636</v>
      </c>
      <c r="N563" s="50">
        <v>45465</v>
      </c>
      <c r="O563" s="32">
        <v>10000</v>
      </c>
    </row>
    <row r="564" spans="1:15" s="33" customFormat="1" x14ac:dyDescent="0.25">
      <c r="A564" s="31">
        <v>604</v>
      </c>
      <c r="B564" s="28" t="s">
        <v>4200</v>
      </c>
      <c r="C564" s="28"/>
      <c r="D564" s="28" t="s">
        <v>42</v>
      </c>
      <c r="E564" s="28" t="s">
        <v>7102</v>
      </c>
      <c r="F564" s="50">
        <v>45261</v>
      </c>
      <c r="G564" s="50">
        <v>45261</v>
      </c>
      <c r="H564" s="32">
        <v>15000</v>
      </c>
      <c r="I564" s="28">
        <v>1.25</v>
      </c>
      <c r="J564" s="32">
        <v>1125</v>
      </c>
      <c r="K564" s="28"/>
      <c r="L564" s="28"/>
      <c r="M564" s="28" t="s">
        <v>636</v>
      </c>
      <c r="N564" s="50">
        <v>45444</v>
      </c>
      <c r="O564" s="32">
        <v>15000</v>
      </c>
    </row>
    <row r="565" spans="1:15" s="33" customFormat="1" x14ac:dyDescent="0.25">
      <c r="A565" s="31">
        <v>605</v>
      </c>
      <c r="B565" s="28" t="s">
        <v>4207</v>
      </c>
      <c r="C565" s="28"/>
      <c r="D565" s="28" t="s">
        <v>42</v>
      </c>
      <c r="E565" s="28" t="s">
        <v>4143</v>
      </c>
      <c r="F565" s="50">
        <v>45114</v>
      </c>
      <c r="G565" s="50">
        <v>45114</v>
      </c>
      <c r="H565" s="32">
        <v>20000</v>
      </c>
      <c r="I565" s="28">
        <v>1.25</v>
      </c>
      <c r="J565" s="32">
        <v>1500</v>
      </c>
      <c r="K565" s="28"/>
      <c r="L565" s="28"/>
      <c r="M565" s="28" t="s">
        <v>636</v>
      </c>
      <c r="N565" s="50">
        <v>45298</v>
      </c>
      <c r="O565" s="32">
        <v>20000</v>
      </c>
    </row>
    <row r="566" spans="1:15" s="33" customFormat="1" x14ac:dyDescent="0.25">
      <c r="A566" s="31">
        <v>606</v>
      </c>
      <c r="B566" s="28" t="s">
        <v>4211</v>
      </c>
      <c r="C566" s="28"/>
      <c r="D566" s="28" t="s">
        <v>42</v>
      </c>
      <c r="E566" s="28" t="s">
        <v>4149</v>
      </c>
      <c r="F566" s="50">
        <v>45258</v>
      </c>
      <c r="G566" s="50">
        <v>45258</v>
      </c>
      <c r="H566" s="32">
        <v>10000</v>
      </c>
      <c r="I566" s="28">
        <v>1.25</v>
      </c>
      <c r="J566" s="32">
        <v>750</v>
      </c>
      <c r="K566" s="28"/>
      <c r="L566" s="28"/>
      <c r="M566" s="28" t="s">
        <v>636</v>
      </c>
      <c r="N566" s="50">
        <v>45440</v>
      </c>
      <c r="O566" s="32">
        <v>10000</v>
      </c>
    </row>
    <row r="567" spans="1:15" s="33" customFormat="1" x14ac:dyDescent="0.25">
      <c r="A567" s="31">
        <v>607</v>
      </c>
      <c r="B567" s="28" t="s">
        <v>4214</v>
      </c>
      <c r="C567" s="28"/>
      <c r="D567" s="28" t="s">
        <v>42</v>
      </c>
      <c r="E567" s="28" t="s">
        <v>4153</v>
      </c>
      <c r="F567" s="50">
        <v>45216</v>
      </c>
      <c r="G567" s="50">
        <v>45216</v>
      </c>
      <c r="H567" s="32">
        <v>10000</v>
      </c>
      <c r="I567" s="28">
        <v>1.25</v>
      </c>
      <c r="J567" s="32">
        <v>750</v>
      </c>
      <c r="K567" s="28"/>
      <c r="L567" s="28"/>
      <c r="M567" s="28" t="s">
        <v>636</v>
      </c>
      <c r="N567" s="50">
        <v>45399</v>
      </c>
      <c r="O567" s="32">
        <v>10000</v>
      </c>
    </row>
    <row r="568" spans="1:15" s="33" customFormat="1" x14ac:dyDescent="0.25">
      <c r="A568" s="31">
        <v>608</v>
      </c>
      <c r="B568" s="28" t="s">
        <v>4230</v>
      </c>
      <c r="C568" s="28"/>
      <c r="D568" s="28" t="s">
        <v>42</v>
      </c>
      <c r="E568" s="28" t="s">
        <v>4172</v>
      </c>
      <c r="F568" s="50">
        <v>45163</v>
      </c>
      <c r="G568" s="50">
        <v>45163</v>
      </c>
      <c r="H568" s="32">
        <v>54000</v>
      </c>
      <c r="I568" s="28">
        <v>1.25</v>
      </c>
      <c r="J568" s="32">
        <v>3375</v>
      </c>
      <c r="K568" s="28"/>
      <c r="L568" s="28"/>
      <c r="M568" s="28" t="s">
        <v>826</v>
      </c>
      <c r="N568" s="50">
        <v>45316</v>
      </c>
      <c r="O568" s="32">
        <v>54000</v>
      </c>
    </row>
    <row r="569" spans="1:15" s="33" customFormat="1" x14ac:dyDescent="0.25">
      <c r="A569" s="31">
        <v>609</v>
      </c>
      <c r="B569" s="28" t="s">
        <v>4232</v>
      </c>
      <c r="C569" s="28"/>
      <c r="D569" s="28" t="s">
        <v>42</v>
      </c>
      <c r="E569" s="28" t="s">
        <v>4184</v>
      </c>
      <c r="F569" s="50">
        <v>45208</v>
      </c>
      <c r="G569" s="50">
        <v>45208</v>
      </c>
      <c r="H569" s="32">
        <v>10000</v>
      </c>
      <c r="I569" s="28">
        <v>1.25</v>
      </c>
      <c r="J569" s="32">
        <v>375</v>
      </c>
      <c r="K569" s="28"/>
      <c r="L569" s="28"/>
      <c r="M569" s="28" t="s">
        <v>830</v>
      </c>
      <c r="N569" s="50">
        <v>45300</v>
      </c>
      <c r="O569" s="32">
        <v>10000</v>
      </c>
    </row>
    <row r="570" spans="1:15" s="33" customFormat="1" x14ac:dyDescent="0.25">
      <c r="A570" s="31">
        <v>610</v>
      </c>
      <c r="B570" s="28" t="s">
        <v>4240</v>
      </c>
      <c r="C570" s="28"/>
      <c r="D570" s="28" t="s">
        <v>42</v>
      </c>
      <c r="E570" s="28" t="s">
        <v>4191</v>
      </c>
      <c r="F570" s="50">
        <v>45191</v>
      </c>
      <c r="G570" s="50">
        <v>45191</v>
      </c>
      <c r="H570" s="32">
        <v>15000</v>
      </c>
      <c r="I570" s="28">
        <v>1.25</v>
      </c>
      <c r="J570" s="32">
        <v>1125</v>
      </c>
      <c r="K570" s="28"/>
      <c r="L570" s="28"/>
      <c r="M570" s="28" t="s">
        <v>636</v>
      </c>
      <c r="N570" s="50">
        <v>45373</v>
      </c>
      <c r="O570" s="32">
        <v>15000</v>
      </c>
    </row>
    <row r="571" spans="1:15" s="33" customFormat="1" x14ac:dyDescent="0.25">
      <c r="A571" s="31">
        <v>611</v>
      </c>
      <c r="B571" s="28" t="s">
        <v>4243</v>
      </c>
      <c r="C571" s="28"/>
      <c r="D571" s="28" t="s">
        <v>42</v>
      </c>
      <c r="E571" s="28" t="s">
        <v>4194</v>
      </c>
      <c r="F571" s="50">
        <v>45191</v>
      </c>
      <c r="G571" s="50">
        <v>45191</v>
      </c>
      <c r="H571" s="32">
        <v>15000</v>
      </c>
      <c r="I571" s="28">
        <v>1.25</v>
      </c>
      <c r="J571" s="32">
        <v>1125</v>
      </c>
      <c r="K571" s="28"/>
      <c r="L571" s="28"/>
      <c r="M571" s="28" t="s">
        <v>636</v>
      </c>
      <c r="N571" s="50">
        <v>45373</v>
      </c>
      <c r="O571" s="32">
        <v>15000</v>
      </c>
    </row>
    <row r="572" spans="1:15" s="33" customFormat="1" x14ac:dyDescent="0.25">
      <c r="A572" s="31">
        <v>612</v>
      </c>
      <c r="B572" s="28" t="s">
        <v>4262</v>
      </c>
      <c r="C572" s="28"/>
      <c r="D572" s="28" t="s">
        <v>42</v>
      </c>
      <c r="E572" s="28" t="s">
        <v>4206</v>
      </c>
      <c r="F572" s="50">
        <v>45191</v>
      </c>
      <c r="G572" s="50">
        <v>45191</v>
      </c>
      <c r="H572" s="32">
        <v>15000</v>
      </c>
      <c r="I572" s="28">
        <v>1.25</v>
      </c>
      <c r="J572" s="32">
        <v>1125</v>
      </c>
      <c r="K572" s="28"/>
      <c r="L572" s="28"/>
      <c r="M572" s="28" t="s">
        <v>636</v>
      </c>
      <c r="N572" s="50">
        <v>45373</v>
      </c>
      <c r="O572" s="32">
        <v>15000</v>
      </c>
    </row>
    <row r="573" spans="1:15" s="33" customFormat="1" x14ac:dyDescent="0.25">
      <c r="A573" s="31">
        <v>613</v>
      </c>
      <c r="B573" s="28" t="s">
        <v>4291</v>
      </c>
      <c r="C573" s="28"/>
      <c r="D573" s="28" t="s">
        <v>42</v>
      </c>
      <c r="E573" s="28" t="s">
        <v>4229</v>
      </c>
      <c r="F573" s="50">
        <v>45278</v>
      </c>
      <c r="G573" s="50">
        <v>45278</v>
      </c>
      <c r="H573" s="32">
        <v>25000</v>
      </c>
      <c r="I573" s="28">
        <v>1.25</v>
      </c>
      <c r="J573" s="32">
        <v>1875</v>
      </c>
      <c r="K573" s="28"/>
      <c r="L573" s="28"/>
      <c r="M573" s="28" t="s">
        <v>636</v>
      </c>
      <c r="N573" s="50">
        <v>45461</v>
      </c>
      <c r="O573" s="32">
        <v>25000</v>
      </c>
    </row>
    <row r="574" spans="1:15" s="33" customFormat="1" x14ac:dyDescent="0.25">
      <c r="A574" s="31">
        <v>614</v>
      </c>
      <c r="B574" s="28" t="s">
        <v>4305</v>
      </c>
      <c r="C574" s="28"/>
      <c r="D574" s="28" t="s">
        <v>42</v>
      </c>
      <c r="E574" s="28" t="s">
        <v>4239</v>
      </c>
      <c r="F574" s="50">
        <v>45267</v>
      </c>
      <c r="G574" s="50">
        <v>45267</v>
      </c>
      <c r="H574" s="32">
        <v>15000</v>
      </c>
      <c r="I574" s="28">
        <v>1.25</v>
      </c>
      <c r="J574" s="32">
        <v>1125</v>
      </c>
      <c r="K574" s="28"/>
      <c r="L574" s="28"/>
      <c r="M574" s="28" t="s">
        <v>636</v>
      </c>
      <c r="N574" s="50">
        <v>45450</v>
      </c>
      <c r="O574" s="32">
        <v>15000</v>
      </c>
    </row>
    <row r="575" spans="1:15" s="33" customFormat="1" x14ac:dyDescent="0.25">
      <c r="A575" s="31">
        <v>615</v>
      </c>
      <c r="B575" s="28" t="s">
        <v>4320</v>
      </c>
      <c r="C575" s="28"/>
      <c r="D575" s="28" t="s">
        <v>42</v>
      </c>
      <c r="E575" s="28" t="s">
        <v>4248</v>
      </c>
      <c r="F575" s="50">
        <v>44943</v>
      </c>
      <c r="G575" s="50">
        <v>44943</v>
      </c>
      <c r="H575" s="32">
        <v>12000</v>
      </c>
      <c r="I575" s="28">
        <v>1.25</v>
      </c>
      <c r="J575" s="32">
        <v>900</v>
      </c>
      <c r="K575" s="28"/>
      <c r="L575" s="28"/>
      <c r="M575" s="28" t="s">
        <v>636</v>
      </c>
      <c r="N575" s="50">
        <v>45124</v>
      </c>
      <c r="O575" s="32">
        <v>12000</v>
      </c>
    </row>
    <row r="576" spans="1:15" s="33" customFormat="1" x14ac:dyDescent="0.25">
      <c r="A576" s="31">
        <v>616</v>
      </c>
      <c r="B576" s="28" t="s">
        <v>4323</v>
      </c>
      <c r="C576" s="28"/>
      <c r="D576" s="28" t="s">
        <v>42</v>
      </c>
      <c r="E576" s="28" t="s">
        <v>4253</v>
      </c>
      <c r="F576" s="50">
        <v>45272</v>
      </c>
      <c r="G576" s="50">
        <v>45272</v>
      </c>
      <c r="H576" s="32">
        <v>15000</v>
      </c>
      <c r="I576" s="28">
        <v>1.25</v>
      </c>
      <c r="J576" s="32">
        <v>1125</v>
      </c>
      <c r="K576" s="28"/>
      <c r="L576" s="28"/>
      <c r="M576" s="28" t="s">
        <v>636</v>
      </c>
      <c r="N576" s="50">
        <v>45455</v>
      </c>
      <c r="O576" s="32">
        <v>15000</v>
      </c>
    </row>
    <row r="577" spans="1:15" s="33" customFormat="1" x14ac:dyDescent="0.25">
      <c r="A577" s="31">
        <v>617</v>
      </c>
      <c r="B577" s="28" t="s">
        <v>4328</v>
      </c>
      <c r="C577" s="28"/>
      <c r="D577" s="28" t="s">
        <v>42</v>
      </c>
      <c r="E577" s="28" t="s">
        <v>4263</v>
      </c>
      <c r="F577" s="50">
        <v>45267</v>
      </c>
      <c r="G577" s="50">
        <v>45267</v>
      </c>
      <c r="H577" s="32">
        <v>15000</v>
      </c>
      <c r="I577" s="28">
        <v>1.25</v>
      </c>
      <c r="J577" s="32">
        <v>1125</v>
      </c>
      <c r="K577" s="28"/>
      <c r="L577" s="28"/>
      <c r="M577" s="28" t="s">
        <v>636</v>
      </c>
      <c r="N577" s="50">
        <v>45450</v>
      </c>
      <c r="O577" s="32">
        <v>15000</v>
      </c>
    </row>
    <row r="578" spans="1:15" x14ac:dyDescent="0.25">
      <c r="A578" s="21">
        <v>618</v>
      </c>
      <c r="B578" s="26" t="s">
        <v>4338</v>
      </c>
      <c r="C578" s="26"/>
      <c r="D578" s="26" t="s">
        <v>632</v>
      </c>
      <c r="E578" s="26" t="s">
        <v>4358</v>
      </c>
      <c r="F578" s="49">
        <v>45215</v>
      </c>
      <c r="G578" s="49">
        <v>45215</v>
      </c>
      <c r="H578" s="37">
        <v>16000</v>
      </c>
      <c r="I578" s="26">
        <v>2</v>
      </c>
      <c r="J578" s="37">
        <v>640</v>
      </c>
      <c r="K578" s="26"/>
      <c r="L578" s="26"/>
      <c r="M578" s="26" t="s">
        <v>846</v>
      </c>
      <c r="N578" s="49">
        <v>45276</v>
      </c>
      <c r="O578" s="37">
        <v>16000</v>
      </c>
    </row>
    <row r="579" spans="1:15" s="33" customFormat="1" x14ac:dyDescent="0.25">
      <c r="A579" s="31">
        <v>619</v>
      </c>
      <c r="B579" s="28" t="s">
        <v>4341</v>
      </c>
      <c r="C579" s="28"/>
      <c r="D579" s="28" t="s">
        <v>42</v>
      </c>
      <c r="E579" s="28" t="s">
        <v>4284</v>
      </c>
      <c r="F579" s="50">
        <v>45237</v>
      </c>
      <c r="G579" s="50">
        <v>45237</v>
      </c>
      <c r="H579" s="32">
        <v>15000</v>
      </c>
      <c r="I579" s="28">
        <v>1.25</v>
      </c>
      <c r="J579" s="32">
        <v>1125</v>
      </c>
      <c r="K579" s="28"/>
      <c r="L579" s="28"/>
      <c r="M579" s="28" t="s">
        <v>636</v>
      </c>
      <c r="N579" s="50">
        <v>45419</v>
      </c>
      <c r="O579" s="32">
        <v>15000</v>
      </c>
    </row>
    <row r="580" spans="1:15" s="33" customFormat="1" x14ac:dyDescent="0.25">
      <c r="A580" s="31">
        <v>620</v>
      </c>
      <c r="B580" s="28" t="s">
        <v>4350</v>
      </c>
      <c r="C580" s="28"/>
      <c r="D580" s="28" t="s">
        <v>42</v>
      </c>
      <c r="E580" s="28" t="s">
        <v>6787</v>
      </c>
      <c r="F580" s="50">
        <v>45135</v>
      </c>
      <c r="G580" s="50">
        <v>45135</v>
      </c>
      <c r="H580" s="32">
        <v>10000</v>
      </c>
      <c r="I580" s="28">
        <v>1.25</v>
      </c>
      <c r="J580" s="32">
        <v>750</v>
      </c>
      <c r="K580" s="28"/>
      <c r="L580" s="28"/>
      <c r="M580" s="28" t="s">
        <v>636</v>
      </c>
      <c r="N580" s="50">
        <v>45319</v>
      </c>
      <c r="O580" s="32">
        <v>10000</v>
      </c>
    </row>
    <row r="581" spans="1:15" s="33" customFormat="1" x14ac:dyDescent="0.25">
      <c r="A581" s="31">
        <v>621</v>
      </c>
      <c r="B581" s="28" t="s">
        <v>4353</v>
      </c>
      <c r="C581" s="28"/>
      <c r="D581" s="28" t="s">
        <v>42</v>
      </c>
      <c r="E581" s="28" t="s">
        <v>6788</v>
      </c>
      <c r="F581" s="50">
        <v>45135</v>
      </c>
      <c r="G581" s="50">
        <v>45135</v>
      </c>
      <c r="H581" s="32">
        <v>10000</v>
      </c>
      <c r="I581" s="28">
        <v>1.25</v>
      </c>
      <c r="J581" s="32">
        <v>750</v>
      </c>
      <c r="K581" s="28"/>
      <c r="L581" s="28"/>
      <c r="M581" s="28" t="s">
        <v>636</v>
      </c>
      <c r="N581" s="50">
        <v>45319</v>
      </c>
      <c r="O581" s="32">
        <v>10000</v>
      </c>
    </row>
    <row r="582" spans="1:15" s="33" customFormat="1" x14ac:dyDescent="0.25">
      <c r="A582" s="31">
        <v>622</v>
      </c>
      <c r="B582" s="28" t="s">
        <v>4376</v>
      </c>
      <c r="C582" s="28"/>
      <c r="D582" s="28" t="s">
        <v>42</v>
      </c>
      <c r="E582" s="28" t="s">
        <v>4314</v>
      </c>
      <c r="F582" s="50">
        <v>45274</v>
      </c>
      <c r="G582" s="50">
        <v>45274</v>
      </c>
      <c r="H582" s="32">
        <v>15000</v>
      </c>
      <c r="I582" s="28">
        <v>1.25</v>
      </c>
      <c r="J582" s="32">
        <v>1125</v>
      </c>
      <c r="K582" s="28"/>
      <c r="L582" s="28"/>
      <c r="M582" s="28" t="s">
        <v>636</v>
      </c>
      <c r="N582" s="50">
        <v>45457</v>
      </c>
      <c r="O582" s="32">
        <v>15000</v>
      </c>
    </row>
    <row r="583" spans="1:15" x14ac:dyDescent="0.25">
      <c r="A583" s="21">
        <v>623</v>
      </c>
      <c r="B583" s="26" t="s">
        <v>4378</v>
      </c>
      <c r="C583" s="26"/>
      <c r="D583" s="26" t="s">
        <v>632</v>
      </c>
      <c r="E583" s="26" t="s">
        <v>6775</v>
      </c>
      <c r="F583" s="49">
        <v>45288</v>
      </c>
      <c r="G583" s="49">
        <v>45288</v>
      </c>
      <c r="H583" s="37">
        <v>28000</v>
      </c>
      <c r="I583" s="26">
        <v>2</v>
      </c>
      <c r="J583" s="37">
        <v>1120</v>
      </c>
      <c r="K583" s="26"/>
      <c r="L583" s="26"/>
      <c r="M583" s="26" t="s">
        <v>846</v>
      </c>
      <c r="N583" s="49">
        <v>45350</v>
      </c>
      <c r="O583" s="37">
        <v>28000</v>
      </c>
    </row>
    <row r="584" spans="1:15" s="33" customFormat="1" x14ac:dyDescent="0.25">
      <c r="A584" s="31">
        <v>624</v>
      </c>
      <c r="B584" s="28" t="s">
        <v>4382</v>
      </c>
      <c r="C584" s="28"/>
      <c r="D584" s="28" t="s">
        <v>42</v>
      </c>
      <c r="E584" s="28" t="s">
        <v>4326</v>
      </c>
      <c r="F584" s="50">
        <v>45121</v>
      </c>
      <c r="G584" s="50">
        <v>45121</v>
      </c>
      <c r="H584" s="32">
        <v>10000</v>
      </c>
      <c r="I584" s="28">
        <v>1.25</v>
      </c>
      <c r="J584" s="32">
        <v>750</v>
      </c>
      <c r="K584" s="28"/>
      <c r="L584" s="28"/>
      <c r="M584" s="28" t="s">
        <v>636</v>
      </c>
      <c r="N584" s="50">
        <v>45305</v>
      </c>
      <c r="O584" s="32">
        <v>10000</v>
      </c>
    </row>
    <row r="585" spans="1:15" s="33" customFormat="1" x14ac:dyDescent="0.25">
      <c r="A585" s="31">
        <v>625</v>
      </c>
      <c r="B585" s="28" t="s">
        <v>4385</v>
      </c>
      <c r="C585" s="28"/>
      <c r="D585" s="28" t="s">
        <v>42</v>
      </c>
      <c r="E585" s="28" t="s">
        <v>4360</v>
      </c>
      <c r="F585" s="50">
        <v>44916</v>
      </c>
      <c r="G585" s="50">
        <v>44916</v>
      </c>
      <c r="H585" s="32">
        <v>9600</v>
      </c>
      <c r="I585" s="28">
        <v>1.25</v>
      </c>
      <c r="J585" s="32">
        <v>720</v>
      </c>
      <c r="K585" s="28"/>
      <c r="L585" s="28"/>
      <c r="M585" s="28" t="s">
        <v>636</v>
      </c>
      <c r="N585" s="50">
        <v>45098</v>
      </c>
      <c r="O585" s="32">
        <v>9600</v>
      </c>
    </row>
    <row r="586" spans="1:15" s="33" customFormat="1" x14ac:dyDescent="0.25">
      <c r="A586" s="31">
        <v>626</v>
      </c>
      <c r="B586" s="28" t="s">
        <v>4388</v>
      </c>
      <c r="C586" s="28"/>
      <c r="D586" s="28" t="s">
        <v>42</v>
      </c>
      <c r="E586" s="28" t="s">
        <v>4361</v>
      </c>
      <c r="F586" s="50">
        <v>44915</v>
      </c>
      <c r="G586" s="50">
        <v>44915</v>
      </c>
      <c r="H586" s="32">
        <v>10000</v>
      </c>
      <c r="I586" s="28">
        <v>1.25</v>
      </c>
      <c r="J586" s="32">
        <v>750</v>
      </c>
      <c r="K586" s="28"/>
      <c r="L586" s="28"/>
      <c r="M586" s="28" t="s">
        <v>636</v>
      </c>
      <c r="N586" s="50">
        <v>45097</v>
      </c>
      <c r="O586" s="32">
        <v>10000</v>
      </c>
    </row>
    <row r="587" spans="1:15" s="33" customFormat="1" x14ac:dyDescent="0.25">
      <c r="A587" s="31">
        <v>627</v>
      </c>
      <c r="B587" s="28" t="s">
        <v>4398</v>
      </c>
      <c r="C587" s="28"/>
      <c r="D587" s="28" t="s">
        <v>42</v>
      </c>
      <c r="E587" s="28" t="s">
        <v>4362</v>
      </c>
      <c r="F587" s="50">
        <v>45117</v>
      </c>
      <c r="G587" s="50">
        <v>45117</v>
      </c>
      <c r="H587" s="32">
        <v>26500</v>
      </c>
      <c r="I587" s="28">
        <v>1.25</v>
      </c>
      <c r="J587" s="32">
        <v>1987.5</v>
      </c>
      <c r="K587" s="28"/>
      <c r="L587" s="28"/>
      <c r="M587" s="28" t="s">
        <v>636</v>
      </c>
      <c r="N587" s="50">
        <v>45301</v>
      </c>
      <c r="O587" s="32">
        <v>26500</v>
      </c>
    </row>
    <row r="588" spans="1:15" s="33" customFormat="1" x14ac:dyDescent="0.25">
      <c r="A588" s="31">
        <v>628</v>
      </c>
      <c r="B588" s="28" t="s">
        <v>4402</v>
      </c>
      <c r="C588" s="28"/>
      <c r="D588" s="28" t="s">
        <v>42</v>
      </c>
      <c r="E588" s="28" t="s">
        <v>4346</v>
      </c>
      <c r="F588" s="50">
        <v>45271</v>
      </c>
      <c r="G588" s="50">
        <v>45271</v>
      </c>
      <c r="H588" s="32">
        <v>171000</v>
      </c>
      <c r="I588" s="28">
        <v>1.25</v>
      </c>
      <c r="J588" s="32">
        <v>6412.5</v>
      </c>
      <c r="K588" s="28"/>
      <c r="L588" s="28"/>
      <c r="M588" s="28" t="s">
        <v>830</v>
      </c>
      <c r="N588" s="50">
        <v>45362</v>
      </c>
      <c r="O588" s="32">
        <v>171000</v>
      </c>
    </row>
    <row r="589" spans="1:15" s="33" customFormat="1" x14ac:dyDescent="0.25">
      <c r="A589" s="31">
        <v>629</v>
      </c>
      <c r="B589" s="28" t="s">
        <v>4405</v>
      </c>
      <c r="C589" s="28"/>
      <c r="D589" s="28" t="s">
        <v>42</v>
      </c>
      <c r="E589" s="28" t="s">
        <v>4363</v>
      </c>
      <c r="F589" s="50">
        <v>45117</v>
      </c>
      <c r="G589" s="50">
        <v>45117</v>
      </c>
      <c r="H589" s="32">
        <v>24500</v>
      </c>
      <c r="I589" s="28">
        <v>1.25</v>
      </c>
      <c r="J589" s="32">
        <v>1837.5</v>
      </c>
      <c r="K589" s="28"/>
      <c r="L589" s="28"/>
      <c r="M589" s="28" t="s">
        <v>636</v>
      </c>
      <c r="N589" s="50">
        <v>45301</v>
      </c>
      <c r="O589" s="32">
        <v>24500</v>
      </c>
    </row>
    <row r="590" spans="1:15" s="33" customFormat="1" x14ac:dyDescent="0.25">
      <c r="A590" s="31">
        <v>630</v>
      </c>
      <c r="B590" s="28" t="s">
        <v>4413</v>
      </c>
      <c r="C590" s="28"/>
      <c r="D590" s="28" t="s">
        <v>42</v>
      </c>
      <c r="E590" s="28" t="s">
        <v>4352</v>
      </c>
      <c r="F590" s="50">
        <v>45259</v>
      </c>
      <c r="G590" s="50">
        <v>45259</v>
      </c>
      <c r="H590" s="32">
        <v>14600</v>
      </c>
      <c r="I590" s="28">
        <v>1.25</v>
      </c>
      <c r="J590" s="32">
        <v>1095</v>
      </c>
      <c r="K590" s="28"/>
      <c r="L590" s="28"/>
      <c r="M590" s="28" t="s">
        <v>636</v>
      </c>
      <c r="N590" s="50">
        <v>45441</v>
      </c>
      <c r="O590" s="32">
        <v>14600</v>
      </c>
    </row>
    <row r="591" spans="1:15" s="33" customFormat="1" x14ac:dyDescent="0.25">
      <c r="A591" s="31">
        <v>631</v>
      </c>
      <c r="B591" s="28" t="s">
        <v>4416</v>
      </c>
      <c r="C591" s="28"/>
      <c r="D591" s="28" t="s">
        <v>42</v>
      </c>
      <c r="E591" s="28" t="s">
        <v>6776</v>
      </c>
      <c r="F591" s="50">
        <v>45219</v>
      </c>
      <c r="G591" s="50">
        <v>45219</v>
      </c>
      <c r="H591" s="32">
        <v>22000</v>
      </c>
      <c r="I591" s="28">
        <v>1.25</v>
      </c>
      <c r="J591" s="32">
        <v>1650</v>
      </c>
      <c r="K591" s="28"/>
      <c r="L591" s="28"/>
      <c r="M591" s="28" t="s">
        <v>636</v>
      </c>
      <c r="N591" s="50">
        <v>45402</v>
      </c>
      <c r="O591" s="32">
        <v>12000</v>
      </c>
    </row>
    <row r="592" spans="1:15" s="33" customFormat="1" x14ac:dyDescent="0.25">
      <c r="A592" s="31">
        <v>632</v>
      </c>
      <c r="B592" s="28" t="s">
        <v>4430</v>
      </c>
      <c r="C592" s="28"/>
      <c r="D592" s="28" t="s">
        <v>42</v>
      </c>
      <c r="E592" s="28" t="s">
        <v>4369</v>
      </c>
      <c r="F592" s="50">
        <v>45117</v>
      </c>
      <c r="G592" s="50">
        <v>45117</v>
      </c>
      <c r="H592" s="32">
        <v>20000</v>
      </c>
      <c r="I592" s="28">
        <v>1.25</v>
      </c>
      <c r="J592" s="32">
        <v>1500</v>
      </c>
      <c r="K592" s="28"/>
      <c r="L592" s="28"/>
      <c r="M592" s="28" t="s">
        <v>636</v>
      </c>
      <c r="N592" s="50">
        <v>45301</v>
      </c>
      <c r="O592" s="32">
        <v>20000</v>
      </c>
    </row>
    <row r="593" spans="1:15" s="33" customFormat="1" x14ac:dyDescent="0.25">
      <c r="A593" s="31">
        <v>633</v>
      </c>
      <c r="B593" s="28" t="s">
        <v>4444</v>
      </c>
      <c r="C593" s="28"/>
      <c r="D593" s="28" t="s">
        <v>42</v>
      </c>
      <c r="E593" s="28" t="s">
        <v>4381</v>
      </c>
      <c r="F593" s="50">
        <v>45153</v>
      </c>
      <c r="G593" s="50">
        <v>45153</v>
      </c>
      <c r="H593" s="32">
        <v>30000</v>
      </c>
      <c r="I593" s="28">
        <v>1.25</v>
      </c>
      <c r="J593" s="32">
        <v>2250</v>
      </c>
      <c r="K593" s="28"/>
      <c r="L593" s="28"/>
      <c r="M593" s="28" t="s">
        <v>636</v>
      </c>
      <c r="N593" s="50">
        <v>45337</v>
      </c>
      <c r="O593" s="32">
        <v>30000</v>
      </c>
    </row>
    <row r="594" spans="1:15" s="33" customFormat="1" x14ac:dyDescent="0.25">
      <c r="A594" s="31">
        <v>634</v>
      </c>
      <c r="B594" s="28" t="s">
        <v>4464</v>
      </c>
      <c r="C594" s="28"/>
      <c r="D594" s="28" t="s">
        <v>42</v>
      </c>
      <c r="E594" s="28" t="s">
        <v>4393</v>
      </c>
      <c r="F594" s="50">
        <v>45036</v>
      </c>
      <c r="G594" s="50">
        <v>45036</v>
      </c>
      <c r="H594" s="32">
        <v>15000</v>
      </c>
      <c r="I594" s="28">
        <v>1.25</v>
      </c>
      <c r="J594" s="32">
        <v>1125</v>
      </c>
      <c r="K594" s="28"/>
      <c r="L594" s="28"/>
      <c r="M594" s="28" t="s">
        <v>636</v>
      </c>
      <c r="N594" s="50">
        <v>45219</v>
      </c>
      <c r="O594" s="32">
        <v>15000</v>
      </c>
    </row>
    <row r="595" spans="1:15" s="33" customFormat="1" x14ac:dyDescent="0.25">
      <c r="A595" s="31">
        <v>635</v>
      </c>
      <c r="B595" s="28" t="s">
        <v>4467</v>
      </c>
      <c r="C595" s="28"/>
      <c r="D595" s="28" t="s">
        <v>42</v>
      </c>
      <c r="E595" s="28" t="s">
        <v>4397</v>
      </c>
      <c r="F595" s="50">
        <v>45281</v>
      </c>
      <c r="G595" s="50">
        <v>45281</v>
      </c>
      <c r="H595" s="32">
        <v>25000</v>
      </c>
      <c r="I595" s="28">
        <v>1.25</v>
      </c>
      <c r="J595" s="32">
        <v>1875</v>
      </c>
      <c r="K595" s="28"/>
      <c r="L595" s="28"/>
      <c r="M595" s="28" t="s">
        <v>636</v>
      </c>
      <c r="N595" s="50">
        <v>45464</v>
      </c>
      <c r="O595" s="32">
        <v>25000</v>
      </c>
    </row>
    <row r="596" spans="1:15" s="33" customFormat="1" x14ac:dyDescent="0.25">
      <c r="A596" s="31">
        <v>636</v>
      </c>
      <c r="B596" s="28" t="s">
        <v>4476</v>
      </c>
      <c r="C596" s="28"/>
      <c r="D596" s="28" t="s">
        <v>42</v>
      </c>
      <c r="E596" s="28" t="s">
        <v>4404</v>
      </c>
      <c r="F596" s="50">
        <v>45236</v>
      </c>
      <c r="G596" s="50">
        <v>45236</v>
      </c>
      <c r="H596" s="32">
        <v>15000</v>
      </c>
      <c r="I596" s="28">
        <v>1.25</v>
      </c>
      <c r="J596" s="32">
        <v>562.5</v>
      </c>
      <c r="K596" s="28"/>
      <c r="L596" s="28"/>
      <c r="M596" s="28" t="s">
        <v>830</v>
      </c>
      <c r="N596" s="50">
        <v>45328</v>
      </c>
      <c r="O596" s="32">
        <v>15000</v>
      </c>
    </row>
    <row r="597" spans="1:15" s="33" customFormat="1" x14ac:dyDescent="0.25">
      <c r="A597" s="31">
        <v>637</v>
      </c>
      <c r="B597" s="28" t="s">
        <v>4482</v>
      </c>
      <c r="C597" s="28"/>
      <c r="D597" s="28" t="s">
        <v>42</v>
      </c>
      <c r="E597" s="28" t="s">
        <v>4415</v>
      </c>
      <c r="F597" s="50">
        <v>45169</v>
      </c>
      <c r="G597" s="50">
        <v>45169</v>
      </c>
      <c r="H597" s="32">
        <v>10000</v>
      </c>
      <c r="I597" s="28">
        <v>1.25</v>
      </c>
      <c r="J597" s="32">
        <v>750</v>
      </c>
      <c r="K597" s="28"/>
      <c r="L597" s="28"/>
      <c r="M597" s="28" t="s">
        <v>636</v>
      </c>
      <c r="N597" s="50" t="s">
        <v>7108</v>
      </c>
      <c r="O597" s="32">
        <v>10000</v>
      </c>
    </row>
    <row r="598" spans="1:15" s="33" customFormat="1" x14ac:dyDescent="0.25">
      <c r="A598" s="31">
        <v>638</v>
      </c>
      <c r="B598" s="28" t="s">
        <v>4486</v>
      </c>
      <c r="C598" s="28"/>
      <c r="D598" s="28" t="s">
        <v>42</v>
      </c>
      <c r="E598" s="28" t="s">
        <v>4420</v>
      </c>
      <c r="F598" s="50">
        <v>45120</v>
      </c>
      <c r="G598" s="50">
        <v>45120</v>
      </c>
      <c r="H598" s="32">
        <v>10000</v>
      </c>
      <c r="I598" s="28">
        <v>1.25</v>
      </c>
      <c r="J598" s="32">
        <v>750</v>
      </c>
      <c r="K598" s="28"/>
      <c r="L598" s="28"/>
      <c r="M598" s="28" t="s">
        <v>636</v>
      </c>
      <c r="N598" s="50">
        <v>45304</v>
      </c>
      <c r="O598" s="32">
        <v>10000</v>
      </c>
    </row>
    <row r="599" spans="1:15" s="33" customFormat="1" x14ac:dyDescent="0.25">
      <c r="A599" s="31">
        <v>639</v>
      </c>
      <c r="B599" s="28" t="s">
        <v>4487</v>
      </c>
      <c r="C599" s="28"/>
      <c r="D599" s="28" t="s">
        <v>42</v>
      </c>
      <c r="E599" s="28" t="s">
        <v>4429</v>
      </c>
      <c r="F599" s="50">
        <v>45197</v>
      </c>
      <c r="G599" s="50">
        <v>45197</v>
      </c>
      <c r="H599" s="32">
        <v>15000</v>
      </c>
      <c r="I599" s="28">
        <v>1.25</v>
      </c>
      <c r="J599" s="32">
        <v>750</v>
      </c>
      <c r="K599" s="28"/>
      <c r="L599" s="28"/>
      <c r="M599" s="28" t="s">
        <v>835</v>
      </c>
      <c r="N599" s="50">
        <v>45319</v>
      </c>
      <c r="O599" s="32">
        <v>15000</v>
      </c>
    </row>
    <row r="600" spans="1:15" s="33" customFormat="1" x14ac:dyDescent="0.25">
      <c r="A600" s="31">
        <v>640</v>
      </c>
      <c r="B600" s="28" t="s">
        <v>4508</v>
      </c>
      <c r="C600" s="28"/>
      <c r="D600" s="28" t="s">
        <v>42</v>
      </c>
      <c r="E600" s="28" t="s">
        <v>4439</v>
      </c>
      <c r="F600" s="50">
        <v>45057</v>
      </c>
      <c r="G600" s="50">
        <v>45057</v>
      </c>
      <c r="H600" s="32">
        <v>5500</v>
      </c>
      <c r="I600" s="28">
        <v>1.25</v>
      </c>
      <c r="J600" s="32">
        <v>412.5</v>
      </c>
      <c r="K600" s="28"/>
      <c r="L600" s="28"/>
      <c r="M600" s="28" t="s">
        <v>636</v>
      </c>
      <c r="N600" s="50">
        <v>45241</v>
      </c>
      <c r="O600" s="32">
        <v>5500</v>
      </c>
    </row>
    <row r="601" spans="1:15" s="33" customFormat="1" x14ac:dyDescent="0.25">
      <c r="A601" s="31">
        <v>641</v>
      </c>
      <c r="B601" s="28" t="s">
        <v>4518</v>
      </c>
      <c r="C601" s="28"/>
      <c r="D601" s="28" t="s">
        <v>42</v>
      </c>
      <c r="E601" s="28" t="s">
        <v>4443</v>
      </c>
      <c r="F601" s="50">
        <v>45258</v>
      </c>
      <c r="G601" s="50">
        <v>45258</v>
      </c>
      <c r="H601" s="32">
        <v>10000</v>
      </c>
      <c r="I601" s="28">
        <v>1.25</v>
      </c>
      <c r="J601" s="32">
        <v>375</v>
      </c>
      <c r="K601" s="28"/>
      <c r="L601" s="28"/>
      <c r="M601" s="28" t="s">
        <v>830</v>
      </c>
      <c r="N601" s="50">
        <v>45350</v>
      </c>
      <c r="O601" s="32">
        <v>10000</v>
      </c>
    </row>
    <row r="602" spans="1:15" s="33" customFormat="1" x14ac:dyDescent="0.25">
      <c r="A602" s="31">
        <v>642</v>
      </c>
      <c r="B602" s="28" t="s">
        <v>4523</v>
      </c>
      <c r="C602" s="28"/>
      <c r="D602" s="28" t="s">
        <v>42</v>
      </c>
      <c r="E602" s="28" t="s">
        <v>6779</v>
      </c>
      <c r="F602" s="50">
        <v>45288</v>
      </c>
      <c r="G602" s="50">
        <v>45288</v>
      </c>
      <c r="H602" s="32">
        <v>16000</v>
      </c>
      <c r="I602" s="28">
        <v>1.25</v>
      </c>
      <c r="J602" s="32">
        <v>600</v>
      </c>
      <c r="K602" s="28"/>
      <c r="L602" s="28"/>
      <c r="M602" s="28" t="s">
        <v>830</v>
      </c>
      <c r="N602" s="50">
        <v>45379</v>
      </c>
      <c r="O602" s="32">
        <v>16000</v>
      </c>
    </row>
    <row r="603" spans="1:15" s="33" customFormat="1" x14ac:dyDescent="0.25">
      <c r="A603" s="31">
        <v>643</v>
      </c>
      <c r="B603" s="28" t="s">
        <v>4526</v>
      </c>
      <c r="C603" s="28"/>
      <c r="D603" s="28" t="s">
        <v>42</v>
      </c>
      <c r="E603" s="28" t="s">
        <v>4457</v>
      </c>
      <c r="F603" s="50">
        <v>45041</v>
      </c>
      <c r="G603" s="50">
        <v>45041</v>
      </c>
      <c r="H603" s="32">
        <v>30000</v>
      </c>
      <c r="I603" s="28">
        <v>1.25</v>
      </c>
      <c r="J603" s="32">
        <v>1125</v>
      </c>
      <c r="K603" s="28"/>
      <c r="L603" s="28"/>
      <c r="M603" s="28" t="s">
        <v>830</v>
      </c>
      <c r="N603" s="50">
        <v>45132</v>
      </c>
      <c r="O603" s="32">
        <v>30000</v>
      </c>
    </row>
    <row r="604" spans="1:15" s="33" customFormat="1" x14ac:dyDescent="0.25">
      <c r="A604" s="31">
        <v>644</v>
      </c>
      <c r="B604" s="28" t="s">
        <v>4529</v>
      </c>
      <c r="C604" s="28"/>
      <c r="D604" s="28" t="s">
        <v>42</v>
      </c>
      <c r="E604" s="28" t="s">
        <v>6789</v>
      </c>
      <c r="F604" s="50">
        <v>45098</v>
      </c>
      <c r="G604" s="50">
        <v>45098</v>
      </c>
      <c r="H604" s="32">
        <v>14600</v>
      </c>
      <c r="I604" s="28">
        <v>1.25</v>
      </c>
      <c r="J604" s="32">
        <v>1095</v>
      </c>
      <c r="K604" s="28"/>
      <c r="L604" s="28"/>
      <c r="M604" s="28" t="s">
        <v>636</v>
      </c>
      <c r="N604" s="50">
        <v>45281</v>
      </c>
      <c r="O604" s="32">
        <v>14600</v>
      </c>
    </row>
    <row r="605" spans="1:15" s="33" customFormat="1" x14ac:dyDescent="0.25">
      <c r="A605" s="31">
        <v>645</v>
      </c>
      <c r="B605" s="28" t="s">
        <v>4534</v>
      </c>
      <c r="C605" s="28"/>
      <c r="D605" s="28" t="s">
        <v>42</v>
      </c>
      <c r="E605" s="28" t="s">
        <v>4461</v>
      </c>
      <c r="F605" s="50">
        <v>45236</v>
      </c>
      <c r="G605" s="50">
        <v>45236</v>
      </c>
      <c r="H605" s="32">
        <v>10000</v>
      </c>
      <c r="I605" s="28">
        <v>1.25</v>
      </c>
      <c r="J605" s="32">
        <v>750</v>
      </c>
      <c r="K605" s="28"/>
      <c r="L605" s="28"/>
      <c r="M605" s="28" t="s">
        <v>636</v>
      </c>
      <c r="N605" s="50">
        <v>45418</v>
      </c>
      <c r="O605" s="32">
        <v>10000</v>
      </c>
    </row>
    <row r="606" spans="1:15" s="33" customFormat="1" x14ac:dyDescent="0.25">
      <c r="A606" s="31">
        <v>646</v>
      </c>
      <c r="B606" s="28" t="s">
        <v>4573</v>
      </c>
      <c r="C606" s="28"/>
      <c r="D606" s="28" t="s">
        <v>42</v>
      </c>
      <c r="E606" s="28" t="s">
        <v>6780</v>
      </c>
      <c r="F606" s="50">
        <v>45160</v>
      </c>
      <c r="G606" s="50">
        <v>45160</v>
      </c>
      <c r="H606" s="32">
        <v>15000</v>
      </c>
      <c r="I606" s="28">
        <v>1.25</v>
      </c>
      <c r="J606" s="32">
        <v>1125</v>
      </c>
      <c r="K606" s="28"/>
      <c r="L606" s="28"/>
      <c r="M606" s="28" t="s">
        <v>636</v>
      </c>
      <c r="N606" s="50">
        <v>45344</v>
      </c>
      <c r="O606" s="32">
        <v>15000</v>
      </c>
    </row>
    <row r="607" spans="1:15" s="33" customFormat="1" x14ac:dyDescent="0.25">
      <c r="A607" s="31">
        <v>647</v>
      </c>
      <c r="B607" s="28" t="s">
        <v>4582</v>
      </c>
      <c r="C607" s="28"/>
      <c r="D607" s="28" t="s">
        <v>42</v>
      </c>
      <c r="E607" s="28" t="s">
        <v>4507</v>
      </c>
      <c r="F607" s="50">
        <v>45247</v>
      </c>
      <c r="G607" s="50">
        <v>45247</v>
      </c>
      <c r="H607" s="32">
        <v>15000</v>
      </c>
      <c r="I607" s="28">
        <v>1.25</v>
      </c>
      <c r="J607" s="32">
        <v>562.5</v>
      </c>
      <c r="K607" s="28"/>
      <c r="L607" s="28"/>
      <c r="M607" s="28" t="s">
        <v>830</v>
      </c>
      <c r="N607" s="50">
        <v>45339</v>
      </c>
      <c r="O607" s="32">
        <v>15000</v>
      </c>
    </row>
    <row r="608" spans="1:15" s="33" customFormat="1" x14ac:dyDescent="0.25">
      <c r="A608" s="31">
        <v>648</v>
      </c>
      <c r="B608" s="28" t="s">
        <v>4588</v>
      </c>
      <c r="C608" s="28"/>
      <c r="D608" s="28" t="s">
        <v>42</v>
      </c>
      <c r="E608" s="28" t="s">
        <v>4511</v>
      </c>
      <c r="F608" s="50">
        <v>45246</v>
      </c>
      <c r="G608" s="50">
        <v>45246</v>
      </c>
      <c r="H608" s="32">
        <v>10000</v>
      </c>
      <c r="I608" s="28">
        <v>1.25</v>
      </c>
      <c r="J608" s="32">
        <v>375</v>
      </c>
      <c r="K608" s="28"/>
      <c r="L608" s="28"/>
      <c r="M608" s="28" t="s">
        <v>830</v>
      </c>
      <c r="N608" s="50">
        <v>45338</v>
      </c>
      <c r="O608" s="32">
        <v>10000</v>
      </c>
    </row>
    <row r="609" spans="1:15" s="33" customFormat="1" x14ac:dyDescent="0.25">
      <c r="A609" s="31">
        <v>649</v>
      </c>
      <c r="B609" s="28" t="s">
        <v>4592</v>
      </c>
      <c r="C609" s="28"/>
      <c r="D609" s="28" t="s">
        <v>42</v>
      </c>
      <c r="E609" s="28" t="s">
        <v>6781</v>
      </c>
      <c r="F609" s="50">
        <v>45156</v>
      </c>
      <c r="G609" s="50">
        <v>45156</v>
      </c>
      <c r="H609" s="32">
        <v>15000</v>
      </c>
      <c r="I609" s="28">
        <v>1.25</v>
      </c>
      <c r="J609" s="32">
        <v>1125</v>
      </c>
      <c r="K609" s="28"/>
      <c r="L609" s="28"/>
      <c r="M609" s="28" t="s">
        <v>636</v>
      </c>
      <c r="N609" s="50">
        <v>45340</v>
      </c>
      <c r="O609" s="32">
        <v>13200</v>
      </c>
    </row>
    <row r="610" spans="1:15" s="33" customFormat="1" x14ac:dyDescent="0.25">
      <c r="A610" s="31">
        <v>650</v>
      </c>
      <c r="B610" s="28" t="s">
        <v>4600</v>
      </c>
      <c r="C610" s="28"/>
      <c r="D610" s="28" t="s">
        <v>42</v>
      </c>
      <c r="E610" s="28" t="s">
        <v>6782</v>
      </c>
      <c r="F610" s="50">
        <v>45289</v>
      </c>
      <c r="G610" s="50">
        <v>45289</v>
      </c>
      <c r="H610" s="32">
        <v>100000</v>
      </c>
      <c r="I610" s="28">
        <v>1.25</v>
      </c>
      <c r="J610" s="32">
        <v>7500</v>
      </c>
      <c r="K610" s="28"/>
      <c r="L610" s="28"/>
      <c r="M610" s="28" t="s">
        <v>636</v>
      </c>
      <c r="N610" s="50">
        <v>45472</v>
      </c>
      <c r="O610" s="32">
        <v>100000</v>
      </c>
    </row>
    <row r="611" spans="1:15" s="33" customFormat="1" x14ac:dyDescent="0.25">
      <c r="A611" s="31">
        <v>651</v>
      </c>
      <c r="B611" s="28"/>
      <c r="C611" s="28"/>
      <c r="D611" s="28" t="s">
        <v>6534</v>
      </c>
      <c r="E611" s="28" t="s">
        <v>6783</v>
      </c>
      <c r="F611" s="50">
        <v>44719</v>
      </c>
      <c r="G611" s="50">
        <v>44719</v>
      </c>
      <c r="H611" s="32">
        <v>5000</v>
      </c>
      <c r="I611" s="28">
        <v>1.25</v>
      </c>
      <c r="J611" s="32">
        <v>62.5</v>
      </c>
      <c r="K611" s="28"/>
      <c r="L611" s="28"/>
      <c r="M611" s="28" t="s">
        <v>3975</v>
      </c>
      <c r="N611" s="50">
        <v>44749</v>
      </c>
      <c r="O611" s="32">
        <v>5000</v>
      </c>
    </row>
    <row r="612" spans="1:15" s="33" customFormat="1" x14ac:dyDescent="0.25">
      <c r="A612" s="31">
        <v>652</v>
      </c>
      <c r="B612" s="28" t="s">
        <v>4604</v>
      </c>
      <c r="C612" s="28"/>
      <c r="D612" s="28" t="s">
        <v>42</v>
      </c>
      <c r="E612" s="28" t="s">
        <v>4525</v>
      </c>
      <c r="F612" s="50">
        <v>45289</v>
      </c>
      <c r="G612" s="50">
        <v>45289</v>
      </c>
      <c r="H612" s="32">
        <v>30000</v>
      </c>
      <c r="I612" s="28">
        <v>1.25</v>
      </c>
      <c r="J612" s="32">
        <v>1125</v>
      </c>
      <c r="K612" s="28"/>
      <c r="L612" s="28"/>
      <c r="M612" s="28" t="s">
        <v>830</v>
      </c>
      <c r="N612" s="50">
        <v>45380</v>
      </c>
      <c r="O612" s="32">
        <v>30000</v>
      </c>
    </row>
    <row r="613" spans="1:15" s="33" customFormat="1" x14ac:dyDescent="0.25">
      <c r="A613" s="31">
        <v>653</v>
      </c>
      <c r="B613" s="28"/>
      <c r="C613" s="28"/>
      <c r="D613" s="28" t="s">
        <v>6534</v>
      </c>
      <c r="E613" s="28" t="s">
        <v>6784</v>
      </c>
      <c r="F613" s="50">
        <v>44761</v>
      </c>
      <c r="G613" s="50">
        <v>44761</v>
      </c>
      <c r="H613" s="32">
        <v>5000</v>
      </c>
      <c r="I613" s="28">
        <v>1.25</v>
      </c>
      <c r="J613" s="32">
        <v>75</v>
      </c>
      <c r="K613" s="28"/>
      <c r="L613" s="28"/>
      <c r="M613" s="28" t="s">
        <v>3975</v>
      </c>
      <c r="N613" s="50">
        <v>44792</v>
      </c>
      <c r="O613" s="32">
        <v>5000</v>
      </c>
    </row>
    <row r="614" spans="1:15" s="33" customFormat="1" x14ac:dyDescent="0.25">
      <c r="A614" s="31">
        <v>654</v>
      </c>
      <c r="B614" s="28" t="s">
        <v>4608</v>
      </c>
      <c r="C614" s="28"/>
      <c r="D614" s="28" t="s">
        <v>42</v>
      </c>
      <c r="E614" s="28" t="s">
        <v>4528</v>
      </c>
      <c r="F614" s="50">
        <v>44956</v>
      </c>
      <c r="G614" s="50">
        <v>44956</v>
      </c>
      <c r="H614" s="32">
        <v>50000</v>
      </c>
      <c r="I614" s="28">
        <v>1.25</v>
      </c>
      <c r="J614" s="32">
        <v>1875</v>
      </c>
      <c r="K614" s="28"/>
      <c r="L614" s="28"/>
      <c r="M614" s="28" t="s">
        <v>830</v>
      </c>
      <c r="N614" s="50">
        <v>45046</v>
      </c>
      <c r="O614" s="32">
        <v>50000</v>
      </c>
    </row>
    <row r="615" spans="1:15" x14ac:dyDescent="0.25">
      <c r="A615" s="21">
        <v>655</v>
      </c>
      <c r="B615" s="61"/>
      <c r="C615" s="61"/>
      <c r="D615" s="61" t="s">
        <v>6534</v>
      </c>
      <c r="E615" s="61" t="s">
        <v>6785</v>
      </c>
      <c r="F615" s="62">
        <v>44761</v>
      </c>
      <c r="G615" s="62">
        <v>44761</v>
      </c>
      <c r="H615" s="63">
        <v>5000</v>
      </c>
      <c r="I615" s="61">
        <v>1.25</v>
      </c>
      <c r="J615" s="63">
        <v>150</v>
      </c>
      <c r="K615" s="61"/>
      <c r="L615" s="61"/>
      <c r="M615" s="61" t="s">
        <v>846</v>
      </c>
      <c r="N615" s="62">
        <v>44823</v>
      </c>
      <c r="O615" s="63">
        <v>5000</v>
      </c>
    </row>
    <row r="616" spans="1:15" s="33" customFormat="1" x14ac:dyDescent="0.25">
      <c r="A616" s="31">
        <v>656</v>
      </c>
      <c r="B616" s="28" t="s">
        <v>4613</v>
      </c>
      <c r="C616" s="28"/>
      <c r="D616" s="28" t="s">
        <v>42</v>
      </c>
      <c r="E616" s="28" t="s">
        <v>4533</v>
      </c>
      <c r="F616" s="50">
        <v>45289</v>
      </c>
      <c r="G616" s="50">
        <v>45289</v>
      </c>
      <c r="H616" s="32">
        <v>15000</v>
      </c>
      <c r="I616" s="28">
        <v>1.25</v>
      </c>
      <c r="J616" s="32">
        <v>562.5</v>
      </c>
      <c r="K616" s="28"/>
      <c r="L616" s="28"/>
      <c r="M616" s="28" t="s">
        <v>830</v>
      </c>
      <c r="N616" s="50">
        <v>45380</v>
      </c>
      <c r="O616" s="32">
        <v>15000</v>
      </c>
    </row>
    <row r="617" spans="1:15" s="33" customFormat="1" x14ac:dyDescent="0.25">
      <c r="A617" s="31">
        <v>657</v>
      </c>
      <c r="B617" s="28" t="s">
        <v>4621</v>
      </c>
      <c r="C617" s="28"/>
      <c r="D617" s="28" t="s">
        <v>42</v>
      </c>
      <c r="E617" s="28" t="s">
        <v>4536</v>
      </c>
      <c r="F617" s="50">
        <v>45289</v>
      </c>
      <c r="G617" s="50">
        <v>45289</v>
      </c>
      <c r="H617" s="32">
        <v>15000</v>
      </c>
      <c r="I617" s="28">
        <v>1.25</v>
      </c>
      <c r="J617" s="32">
        <v>562.5</v>
      </c>
      <c r="K617" s="28"/>
      <c r="L617" s="28"/>
      <c r="M617" s="28" t="s">
        <v>830</v>
      </c>
      <c r="N617" s="50">
        <v>45380</v>
      </c>
      <c r="O617" s="32">
        <v>15000</v>
      </c>
    </row>
    <row r="618" spans="1:15" s="33" customFormat="1" x14ac:dyDescent="0.25">
      <c r="A618" s="31">
        <v>658</v>
      </c>
      <c r="B618" s="28" t="s">
        <v>4637</v>
      </c>
      <c r="C618" s="28"/>
      <c r="D618" s="28" t="s">
        <v>42</v>
      </c>
      <c r="E618" s="28" t="s">
        <v>6786</v>
      </c>
      <c r="F618" s="50">
        <v>45190</v>
      </c>
      <c r="G618" s="50">
        <v>45190</v>
      </c>
      <c r="H618" s="32">
        <v>21000</v>
      </c>
      <c r="I618" s="28">
        <v>1.25</v>
      </c>
      <c r="J618" s="32">
        <v>1575</v>
      </c>
      <c r="K618" s="28"/>
      <c r="L618" s="28"/>
      <c r="M618" s="28" t="s">
        <v>636</v>
      </c>
      <c r="N618" s="50">
        <v>45372</v>
      </c>
      <c r="O618" s="32">
        <v>21000</v>
      </c>
    </row>
    <row r="619" spans="1:15" x14ac:dyDescent="0.25">
      <c r="A619" s="21">
        <v>659</v>
      </c>
      <c r="B619" s="26" t="s">
        <v>4647</v>
      </c>
      <c r="C619" s="26"/>
      <c r="D619" s="26" t="s">
        <v>632</v>
      </c>
      <c r="E619" s="26" t="s">
        <v>4568</v>
      </c>
      <c r="F619" s="49">
        <v>45289</v>
      </c>
      <c r="G619" s="49">
        <v>45289</v>
      </c>
      <c r="H619" s="37">
        <v>50000</v>
      </c>
      <c r="I619" s="26">
        <v>2</v>
      </c>
      <c r="J619" s="37">
        <v>2000</v>
      </c>
      <c r="K619" s="26"/>
      <c r="L619" s="26"/>
      <c r="M619" s="26" t="s">
        <v>846</v>
      </c>
      <c r="N619" s="49">
        <v>45351</v>
      </c>
      <c r="O619" s="37">
        <v>50000</v>
      </c>
    </row>
    <row r="620" spans="1:15" x14ac:dyDescent="0.25">
      <c r="A620" s="21">
        <v>660</v>
      </c>
      <c r="B620" s="26" t="s">
        <v>4652</v>
      </c>
      <c r="C620" s="26"/>
      <c r="D620" s="26" t="s">
        <v>632</v>
      </c>
      <c r="E620" s="26" t="s">
        <v>4572</v>
      </c>
      <c r="F620" s="49">
        <v>44839</v>
      </c>
      <c r="G620" s="49">
        <v>44839</v>
      </c>
      <c r="H620" s="37">
        <v>20000</v>
      </c>
      <c r="I620" s="26">
        <v>2</v>
      </c>
      <c r="J620" s="37">
        <v>800</v>
      </c>
      <c r="K620" s="26"/>
      <c r="L620" s="26"/>
      <c r="M620" s="26" t="s">
        <v>846</v>
      </c>
      <c r="N620" s="49">
        <v>44900</v>
      </c>
      <c r="O620" s="37">
        <v>15500</v>
      </c>
    </row>
    <row r="621" spans="1:15" s="33" customFormat="1" x14ac:dyDescent="0.25">
      <c r="A621" s="31">
        <v>661</v>
      </c>
      <c r="B621" s="28" t="s">
        <v>4666</v>
      </c>
      <c r="C621" s="28"/>
      <c r="D621" s="28" t="s">
        <v>42</v>
      </c>
      <c r="E621" s="28" t="s">
        <v>4591</v>
      </c>
      <c r="F621" s="50">
        <v>45139</v>
      </c>
      <c r="G621" s="50">
        <v>45139</v>
      </c>
      <c r="H621" s="32">
        <v>15000</v>
      </c>
      <c r="I621" s="28">
        <v>1.25</v>
      </c>
      <c r="J621" s="32">
        <v>1125</v>
      </c>
      <c r="K621" s="28"/>
      <c r="L621" s="28"/>
      <c r="M621" s="28" t="s">
        <v>636</v>
      </c>
      <c r="N621" s="50">
        <v>45323</v>
      </c>
      <c r="O621" s="32">
        <v>15000</v>
      </c>
    </row>
    <row r="622" spans="1:15" s="33" customFormat="1" x14ac:dyDescent="0.25">
      <c r="A622" s="31">
        <v>662</v>
      </c>
      <c r="B622" s="28" t="s">
        <v>4675</v>
      </c>
      <c r="C622" s="28"/>
      <c r="D622" s="28" t="s">
        <v>42</v>
      </c>
      <c r="E622" s="28" t="s">
        <v>4596</v>
      </c>
      <c r="F622" s="50">
        <v>45156</v>
      </c>
      <c r="G622" s="50">
        <v>45156</v>
      </c>
      <c r="H622" s="32">
        <v>15000</v>
      </c>
      <c r="I622" s="28">
        <v>1.25</v>
      </c>
      <c r="J622" s="32">
        <v>1125</v>
      </c>
      <c r="K622" s="28"/>
      <c r="L622" s="28"/>
      <c r="M622" s="28" t="s">
        <v>636</v>
      </c>
      <c r="N622" s="50">
        <v>45340</v>
      </c>
      <c r="O622" s="32">
        <v>15000</v>
      </c>
    </row>
    <row r="623" spans="1:15" s="33" customFormat="1" x14ac:dyDescent="0.25">
      <c r="A623" s="31">
        <v>663</v>
      </c>
      <c r="B623" s="28" t="s">
        <v>4679</v>
      </c>
      <c r="C623" s="28"/>
      <c r="D623" s="28" t="s">
        <v>42</v>
      </c>
      <c r="E623" s="28" t="s">
        <v>4603</v>
      </c>
      <c r="F623" s="50">
        <v>44963</v>
      </c>
      <c r="G623" s="50">
        <v>44963</v>
      </c>
      <c r="H623" s="32">
        <v>14500</v>
      </c>
      <c r="I623" s="28">
        <v>1.25</v>
      </c>
      <c r="J623" s="32">
        <v>1087.5</v>
      </c>
      <c r="K623" s="28"/>
      <c r="L623" s="28"/>
      <c r="M623" s="28" t="s">
        <v>636</v>
      </c>
      <c r="N623" s="50">
        <v>45144</v>
      </c>
      <c r="O623" s="32">
        <v>14500</v>
      </c>
    </row>
    <row r="624" spans="1:15" s="33" customFormat="1" x14ac:dyDescent="0.25">
      <c r="A624" s="31">
        <v>664</v>
      </c>
      <c r="B624" s="28" t="s">
        <v>4686</v>
      </c>
      <c r="C624" s="28"/>
      <c r="D624" s="28" t="s">
        <v>42</v>
      </c>
      <c r="E624" s="28" t="s">
        <v>4607</v>
      </c>
      <c r="F624" s="50">
        <v>44963</v>
      </c>
      <c r="G624" s="50">
        <v>44963</v>
      </c>
      <c r="H624" s="32">
        <v>11000</v>
      </c>
      <c r="I624" s="28">
        <v>1.25</v>
      </c>
      <c r="J624" s="32">
        <v>825</v>
      </c>
      <c r="K624" s="28"/>
      <c r="L624" s="28"/>
      <c r="M624" s="28" t="s">
        <v>636</v>
      </c>
      <c r="N624" s="50">
        <v>45144</v>
      </c>
      <c r="O624" s="32">
        <v>11000</v>
      </c>
    </row>
    <row r="625" spans="1:15" s="33" customFormat="1" x14ac:dyDescent="0.25">
      <c r="A625" s="31">
        <v>665</v>
      </c>
      <c r="B625" s="28" t="s">
        <v>4701</v>
      </c>
      <c r="C625" s="28"/>
      <c r="D625" s="28" t="s">
        <v>42</v>
      </c>
      <c r="E625" s="28" t="s">
        <v>4616</v>
      </c>
      <c r="F625" s="50">
        <v>45036</v>
      </c>
      <c r="G625" s="50">
        <v>45036</v>
      </c>
      <c r="H625" s="32">
        <v>10000</v>
      </c>
      <c r="I625" s="28">
        <v>1.25</v>
      </c>
      <c r="J625" s="32">
        <v>375</v>
      </c>
      <c r="K625" s="28"/>
      <c r="L625" s="28"/>
      <c r="M625" s="28" t="s">
        <v>830</v>
      </c>
      <c r="N625" s="50">
        <v>45127</v>
      </c>
      <c r="O625" s="32">
        <v>10000</v>
      </c>
    </row>
    <row r="626" spans="1:15" s="33" customFormat="1" x14ac:dyDescent="0.25">
      <c r="A626" s="31">
        <v>666</v>
      </c>
      <c r="B626" s="28" t="s">
        <v>4714</v>
      </c>
      <c r="C626" s="28"/>
      <c r="D626" s="28" t="s">
        <v>42</v>
      </c>
      <c r="E626" s="28" t="s">
        <v>4628</v>
      </c>
      <c r="F626" s="50">
        <v>45271</v>
      </c>
      <c r="G626" s="50">
        <v>45271</v>
      </c>
      <c r="H626" s="32">
        <v>10000</v>
      </c>
      <c r="I626" s="28">
        <v>1.25</v>
      </c>
      <c r="J626" s="32">
        <v>750</v>
      </c>
      <c r="K626" s="28"/>
      <c r="L626" s="28"/>
      <c r="M626" s="28" t="s">
        <v>636</v>
      </c>
      <c r="N626" s="50">
        <v>45454</v>
      </c>
      <c r="O626" s="32">
        <v>10000</v>
      </c>
    </row>
    <row r="627" spans="1:15" s="33" customFormat="1" x14ac:dyDescent="0.25">
      <c r="A627" s="31">
        <v>667</v>
      </c>
      <c r="B627" s="28" t="s">
        <v>4720</v>
      </c>
      <c r="C627" s="28"/>
      <c r="D627" s="28" t="s">
        <v>42</v>
      </c>
      <c r="E627" s="28" t="s">
        <v>4632</v>
      </c>
      <c r="F627" s="50">
        <v>45271</v>
      </c>
      <c r="G627" s="50">
        <v>45271</v>
      </c>
      <c r="H627" s="32">
        <v>10000</v>
      </c>
      <c r="I627" s="28">
        <v>1.25</v>
      </c>
      <c r="J627" s="32">
        <v>750</v>
      </c>
      <c r="K627" s="28"/>
      <c r="L627" s="28"/>
      <c r="M627" s="28" t="s">
        <v>636</v>
      </c>
      <c r="N627" s="50">
        <v>45454</v>
      </c>
      <c r="O627" s="32">
        <v>10000</v>
      </c>
    </row>
    <row r="628" spans="1:15" s="33" customFormat="1" x14ac:dyDescent="0.25">
      <c r="A628" s="31">
        <v>668</v>
      </c>
      <c r="B628" s="28" t="s">
        <v>4737</v>
      </c>
      <c r="C628" s="28"/>
      <c r="D628" s="28" t="s">
        <v>42</v>
      </c>
      <c r="E628" s="28" t="s">
        <v>4651</v>
      </c>
      <c r="F628" s="50">
        <v>45197</v>
      </c>
      <c r="G628" s="50">
        <v>45197</v>
      </c>
      <c r="H628" s="32">
        <v>15000</v>
      </c>
      <c r="I628" s="28">
        <v>1.25</v>
      </c>
      <c r="J628" s="32">
        <v>750</v>
      </c>
      <c r="K628" s="28"/>
      <c r="L628" s="28"/>
      <c r="M628" s="28" t="s">
        <v>835</v>
      </c>
      <c r="N628" s="50">
        <v>45319</v>
      </c>
      <c r="O628" s="32">
        <v>15000</v>
      </c>
    </row>
    <row r="629" spans="1:15" s="33" customFormat="1" x14ac:dyDescent="0.25">
      <c r="A629" s="31">
        <v>669</v>
      </c>
      <c r="B629" s="28" t="s">
        <v>4741</v>
      </c>
      <c r="C629" s="28"/>
      <c r="D629" s="28" t="s">
        <v>42</v>
      </c>
      <c r="E629" s="28" t="s">
        <v>4654</v>
      </c>
      <c r="F629" s="50">
        <v>45288</v>
      </c>
      <c r="G629" s="50">
        <v>45288</v>
      </c>
      <c r="H629" s="32">
        <v>20000</v>
      </c>
      <c r="I629" s="28">
        <v>1.25</v>
      </c>
      <c r="J629" s="32">
        <v>1500</v>
      </c>
      <c r="K629" s="28"/>
      <c r="L629" s="28"/>
      <c r="M629" s="28" t="s">
        <v>636</v>
      </c>
      <c r="N629" s="50">
        <v>45471</v>
      </c>
      <c r="O629" s="32">
        <v>20000</v>
      </c>
    </row>
    <row r="630" spans="1:15" s="33" customFormat="1" x14ac:dyDescent="0.25">
      <c r="A630" s="31">
        <v>670</v>
      </c>
      <c r="B630" s="28" t="s">
        <v>4753</v>
      </c>
      <c r="C630" s="28"/>
      <c r="D630" s="28" t="s">
        <v>42</v>
      </c>
      <c r="E630" s="28" t="s">
        <v>4665</v>
      </c>
      <c r="F630" s="50">
        <v>45267</v>
      </c>
      <c r="G630" s="50">
        <v>45267</v>
      </c>
      <c r="H630" s="32">
        <v>16000</v>
      </c>
      <c r="I630" s="28">
        <v>1.25</v>
      </c>
      <c r="J630" s="32">
        <v>1200</v>
      </c>
      <c r="K630" s="28"/>
      <c r="L630" s="28"/>
      <c r="M630" s="28" t="s">
        <v>636</v>
      </c>
      <c r="N630" s="50">
        <v>45450</v>
      </c>
      <c r="O630" s="32">
        <v>16000</v>
      </c>
    </row>
    <row r="631" spans="1:15" s="33" customFormat="1" x14ac:dyDescent="0.25">
      <c r="A631" s="31">
        <v>671</v>
      </c>
      <c r="B631" s="28" t="s">
        <v>4756</v>
      </c>
      <c r="C631" s="28"/>
      <c r="D631" s="28" t="s">
        <v>42</v>
      </c>
      <c r="E631" s="28" t="s">
        <v>4670</v>
      </c>
      <c r="F631" s="50">
        <v>45097</v>
      </c>
      <c r="G631" s="50">
        <v>45097</v>
      </c>
      <c r="H631" s="32">
        <v>10000</v>
      </c>
      <c r="I631" s="28">
        <v>1.25</v>
      </c>
      <c r="J631" s="32">
        <v>750</v>
      </c>
      <c r="K631" s="28"/>
      <c r="L631" s="28"/>
      <c r="M631" s="28" t="s">
        <v>636</v>
      </c>
      <c r="N631" s="50">
        <v>45280</v>
      </c>
      <c r="O631" s="32">
        <v>10000</v>
      </c>
    </row>
    <row r="632" spans="1:15" s="33" customFormat="1" x14ac:dyDescent="0.25">
      <c r="A632" s="31">
        <v>672</v>
      </c>
      <c r="B632" s="28" t="s">
        <v>4768</v>
      </c>
      <c r="C632" s="28"/>
      <c r="D632" s="28" t="s">
        <v>42</v>
      </c>
      <c r="E632" s="28" t="s">
        <v>4690</v>
      </c>
      <c r="F632" s="50">
        <v>45271</v>
      </c>
      <c r="G632" s="50">
        <v>45271</v>
      </c>
      <c r="H632" s="32">
        <v>10000</v>
      </c>
      <c r="I632" s="28">
        <v>1.25</v>
      </c>
      <c r="J632" s="32">
        <v>750</v>
      </c>
      <c r="K632" s="28"/>
      <c r="L632" s="28"/>
      <c r="M632" s="28" t="s">
        <v>636</v>
      </c>
      <c r="N632" s="50">
        <v>45454</v>
      </c>
      <c r="O632" s="32">
        <v>10000</v>
      </c>
    </row>
    <row r="633" spans="1:15" s="33" customFormat="1" x14ac:dyDescent="0.25">
      <c r="A633" s="31">
        <v>673</v>
      </c>
      <c r="B633" s="28" t="s">
        <v>4771</v>
      </c>
      <c r="C633" s="28"/>
      <c r="D633" s="28" t="s">
        <v>42</v>
      </c>
      <c r="E633" s="28" t="s">
        <v>4694</v>
      </c>
      <c r="F633" s="50">
        <v>45271</v>
      </c>
      <c r="G633" s="50">
        <v>45271</v>
      </c>
      <c r="H633" s="32">
        <v>10000</v>
      </c>
      <c r="I633" s="28">
        <v>1.25</v>
      </c>
      <c r="J633" s="32">
        <v>750</v>
      </c>
      <c r="K633" s="28"/>
      <c r="L633" s="28"/>
      <c r="M633" s="28" t="s">
        <v>636</v>
      </c>
      <c r="N633" s="50">
        <v>45454</v>
      </c>
      <c r="O633" s="32">
        <v>10000</v>
      </c>
    </row>
    <row r="634" spans="1:15" x14ac:dyDescent="0.25">
      <c r="A634" s="21">
        <v>674</v>
      </c>
      <c r="B634" s="26" t="s">
        <v>4784</v>
      </c>
      <c r="C634" s="26"/>
      <c r="D634" s="26" t="s">
        <v>632</v>
      </c>
      <c r="E634" s="26" t="s">
        <v>4703</v>
      </c>
      <c r="F634" s="49">
        <v>45118</v>
      </c>
      <c r="G634" s="49">
        <v>45118</v>
      </c>
      <c r="H634" s="37">
        <v>79800</v>
      </c>
      <c r="I634" s="26">
        <v>2</v>
      </c>
      <c r="J634" s="37">
        <v>3192</v>
      </c>
      <c r="K634" s="26"/>
      <c r="L634" s="26"/>
      <c r="M634" s="26" t="s">
        <v>846</v>
      </c>
      <c r="N634" s="49">
        <v>45180</v>
      </c>
      <c r="O634" s="37">
        <v>79800</v>
      </c>
    </row>
    <row r="635" spans="1:15" s="33" customFormat="1" x14ac:dyDescent="0.25">
      <c r="A635" s="31">
        <v>675</v>
      </c>
      <c r="B635" s="28" t="s">
        <v>4793</v>
      </c>
      <c r="C635" s="28"/>
      <c r="D635" s="28" t="s">
        <v>42</v>
      </c>
      <c r="E635" s="28" t="s">
        <v>4719</v>
      </c>
      <c r="F635" s="50">
        <v>44943</v>
      </c>
      <c r="G635" s="50">
        <v>44943</v>
      </c>
      <c r="H635" s="32">
        <v>20000</v>
      </c>
      <c r="I635" s="28">
        <v>1.25</v>
      </c>
      <c r="J635" s="32">
        <v>1500</v>
      </c>
      <c r="K635" s="28"/>
      <c r="L635" s="28"/>
      <c r="M635" s="28" t="s">
        <v>636</v>
      </c>
      <c r="N635" s="50">
        <v>45124</v>
      </c>
      <c r="O635" s="32">
        <v>20000</v>
      </c>
    </row>
    <row r="636" spans="1:15" s="33" customFormat="1" x14ac:dyDescent="0.25">
      <c r="A636" s="31">
        <v>676</v>
      </c>
      <c r="B636" s="28" t="s">
        <v>4798</v>
      </c>
      <c r="C636" s="28"/>
      <c r="D636" s="28" t="s">
        <v>42</v>
      </c>
      <c r="E636" s="28" t="s">
        <v>4722</v>
      </c>
      <c r="F636" s="50">
        <v>45176</v>
      </c>
      <c r="G636" s="50">
        <v>45176</v>
      </c>
      <c r="H636" s="32">
        <v>10000</v>
      </c>
      <c r="I636" s="28">
        <v>1.25</v>
      </c>
      <c r="J636" s="32">
        <v>750</v>
      </c>
      <c r="K636" s="28"/>
      <c r="L636" s="28"/>
      <c r="M636" s="28" t="s">
        <v>636</v>
      </c>
      <c r="N636" s="50">
        <v>45358</v>
      </c>
      <c r="O636" s="32">
        <v>10000</v>
      </c>
    </row>
    <row r="637" spans="1:15" s="33" customFormat="1" x14ac:dyDescent="0.25">
      <c r="A637" s="31">
        <v>677</v>
      </c>
      <c r="B637" s="28" t="s">
        <v>4801</v>
      </c>
      <c r="C637" s="28"/>
      <c r="D637" s="28" t="s">
        <v>42</v>
      </c>
      <c r="E637" s="28" t="s">
        <v>4727</v>
      </c>
      <c r="F637" s="50">
        <v>45019</v>
      </c>
      <c r="G637" s="50">
        <v>45019</v>
      </c>
      <c r="H637" s="32">
        <v>20000</v>
      </c>
      <c r="I637" s="28">
        <v>1.25</v>
      </c>
      <c r="J637" s="32">
        <v>1500</v>
      </c>
      <c r="K637" s="28"/>
      <c r="L637" s="28"/>
      <c r="M637" s="28" t="s">
        <v>636</v>
      </c>
      <c r="N637" s="50">
        <v>45202</v>
      </c>
      <c r="O637" s="32">
        <v>20000</v>
      </c>
    </row>
    <row r="638" spans="1:15" s="33" customFormat="1" x14ac:dyDescent="0.25">
      <c r="A638" s="31">
        <v>678</v>
      </c>
      <c r="B638" s="28" t="s">
        <v>4804</v>
      </c>
      <c r="C638" s="28"/>
      <c r="D638" s="28" t="s">
        <v>42</v>
      </c>
      <c r="E638" s="28" t="s">
        <v>4731</v>
      </c>
      <c r="F638" s="50">
        <v>45062</v>
      </c>
      <c r="G638" s="50">
        <v>45062</v>
      </c>
      <c r="H638" s="32">
        <v>15000</v>
      </c>
      <c r="I638" s="28">
        <v>1.25</v>
      </c>
      <c r="J638" s="32">
        <v>1125</v>
      </c>
      <c r="K638" s="28"/>
      <c r="L638" s="28"/>
      <c r="M638" s="28" t="s">
        <v>636</v>
      </c>
      <c r="N638" s="50">
        <v>45246</v>
      </c>
      <c r="O638" s="32">
        <v>15000</v>
      </c>
    </row>
    <row r="639" spans="1:15" s="33" customFormat="1" x14ac:dyDescent="0.25">
      <c r="A639" s="31">
        <v>679</v>
      </c>
      <c r="B639" s="28" t="s">
        <v>4806</v>
      </c>
      <c r="C639" s="28"/>
      <c r="D639" s="28" t="s">
        <v>42</v>
      </c>
      <c r="E639" s="28" t="s">
        <v>4736</v>
      </c>
      <c r="F639" s="50">
        <v>45245</v>
      </c>
      <c r="G639" s="50">
        <v>45245</v>
      </c>
      <c r="H639" s="32">
        <v>15000</v>
      </c>
      <c r="I639" s="28">
        <v>1.25</v>
      </c>
      <c r="J639" s="32">
        <v>1125</v>
      </c>
      <c r="K639" s="28"/>
      <c r="L639" s="28"/>
      <c r="M639" s="28" t="s">
        <v>636</v>
      </c>
      <c r="N639" s="50">
        <v>45427</v>
      </c>
      <c r="O639" s="32">
        <v>15000</v>
      </c>
    </row>
    <row r="640" spans="1:15" s="33" customFormat="1" x14ac:dyDescent="0.25">
      <c r="A640" s="31">
        <v>680</v>
      </c>
      <c r="B640" s="28" t="s">
        <v>4809</v>
      </c>
      <c r="C640" s="28"/>
      <c r="D640" s="28" t="s">
        <v>42</v>
      </c>
      <c r="E640" s="28" t="s">
        <v>6791</v>
      </c>
      <c r="F640" s="50">
        <v>45208</v>
      </c>
      <c r="G640" s="50">
        <v>45208</v>
      </c>
      <c r="H640" s="32">
        <v>25000</v>
      </c>
      <c r="I640" s="28">
        <v>1.25</v>
      </c>
      <c r="J640" s="32">
        <v>1875</v>
      </c>
      <c r="K640" s="28"/>
      <c r="L640" s="28"/>
      <c r="M640" s="28" t="s">
        <v>636</v>
      </c>
      <c r="N640" s="50">
        <v>45391</v>
      </c>
      <c r="O640" s="32">
        <v>10000</v>
      </c>
    </row>
    <row r="641" spans="1:15" s="33" customFormat="1" x14ac:dyDescent="0.25">
      <c r="A641" s="31">
        <v>681</v>
      </c>
      <c r="B641" s="28" t="s">
        <v>4815</v>
      </c>
      <c r="C641" s="28"/>
      <c r="D641" s="28" t="s">
        <v>42</v>
      </c>
      <c r="E641" s="28" t="s">
        <v>4744</v>
      </c>
      <c r="F641" s="50">
        <v>44963</v>
      </c>
      <c r="G641" s="50">
        <v>44963</v>
      </c>
      <c r="H641" s="32">
        <v>23270</v>
      </c>
      <c r="I641" s="28">
        <v>1.25</v>
      </c>
      <c r="J641" s="32">
        <v>1745.25</v>
      </c>
      <c r="K641" s="28"/>
      <c r="L641" s="28"/>
      <c r="M641" s="28" t="s">
        <v>636</v>
      </c>
      <c r="N641" s="50">
        <v>45144</v>
      </c>
      <c r="O641" s="32">
        <v>23270</v>
      </c>
    </row>
    <row r="642" spans="1:15" x14ac:dyDescent="0.25">
      <c r="A642" s="21">
        <v>682</v>
      </c>
      <c r="B642" s="26" t="s">
        <v>4818</v>
      </c>
      <c r="C642" s="26"/>
      <c r="D642" s="26" t="s">
        <v>632</v>
      </c>
      <c r="E642" s="26" t="s">
        <v>4749</v>
      </c>
      <c r="F642" s="49">
        <v>45204</v>
      </c>
      <c r="G642" s="49">
        <v>45204</v>
      </c>
      <c r="H642" s="37">
        <v>100000</v>
      </c>
      <c r="I642" s="26">
        <v>2</v>
      </c>
      <c r="J642" s="37">
        <v>6000</v>
      </c>
      <c r="K642" s="26"/>
      <c r="L642" s="26"/>
      <c r="M642" s="26" t="s">
        <v>830</v>
      </c>
      <c r="N642" s="49">
        <v>45296</v>
      </c>
      <c r="O642" s="37">
        <v>79500</v>
      </c>
    </row>
    <row r="643" spans="1:15" s="33" customFormat="1" x14ac:dyDescent="0.25">
      <c r="A643" s="31">
        <v>683</v>
      </c>
      <c r="B643" s="28" t="s">
        <v>4837</v>
      </c>
      <c r="C643" s="28"/>
      <c r="D643" s="28" t="s">
        <v>42</v>
      </c>
      <c r="E643" s="28" t="s">
        <v>4770</v>
      </c>
      <c r="F643" s="50">
        <v>45145</v>
      </c>
      <c r="G643" s="50">
        <v>45145</v>
      </c>
      <c r="H643" s="32">
        <v>80000</v>
      </c>
      <c r="I643" s="28">
        <v>1.25</v>
      </c>
      <c r="J643" s="32">
        <v>6000</v>
      </c>
      <c r="K643" s="28"/>
      <c r="L643" s="28"/>
      <c r="M643" s="28" t="s">
        <v>636</v>
      </c>
      <c r="N643" s="50">
        <v>45329</v>
      </c>
      <c r="O643" s="32">
        <v>80000</v>
      </c>
    </row>
    <row r="644" spans="1:15" s="33" customFormat="1" x14ac:dyDescent="0.25">
      <c r="A644" s="31">
        <v>684</v>
      </c>
      <c r="B644" s="28" t="s">
        <v>4841</v>
      </c>
      <c r="C644" s="28"/>
      <c r="D644" s="28" t="s">
        <v>42</v>
      </c>
      <c r="E644" s="28" t="s">
        <v>4774</v>
      </c>
      <c r="F644" s="50">
        <v>45110</v>
      </c>
      <c r="G644" s="50">
        <v>45110</v>
      </c>
      <c r="H644" s="32">
        <v>10000</v>
      </c>
      <c r="I644" s="28">
        <v>1.25</v>
      </c>
      <c r="J644" s="32">
        <v>750</v>
      </c>
      <c r="K644" s="28"/>
      <c r="L644" s="28"/>
      <c r="M644" s="28" t="s">
        <v>636</v>
      </c>
      <c r="N644" s="50">
        <v>45294</v>
      </c>
      <c r="O644" s="32">
        <v>10000</v>
      </c>
    </row>
    <row r="645" spans="1:15" x14ac:dyDescent="0.25">
      <c r="A645" s="21">
        <v>685</v>
      </c>
      <c r="B645" s="26" t="s">
        <v>4842</v>
      </c>
      <c r="C645" s="26"/>
      <c r="D645" s="26" t="s">
        <v>632</v>
      </c>
      <c r="E645" s="26" t="s">
        <v>4788</v>
      </c>
      <c r="F645" s="49">
        <v>45002</v>
      </c>
      <c r="G645" s="49">
        <v>45002</v>
      </c>
      <c r="H645" s="37">
        <v>15000</v>
      </c>
      <c r="I645" s="26">
        <v>2</v>
      </c>
      <c r="J645" s="37">
        <v>600</v>
      </c>
      <c r="K645" s="26"/>
      <c r="L645" s="26"/>
      <c r="M645" s="26" t="s">
        <v>846</v>
      </c>
      <c r="N645" s="49">
        <v>45063</v>
      </c>
      <c r="O645" s="37">
        <v>15000</v>
      </c>
    </row>
    <row r="646" spans="1:15" s="33" customFormat="1" x14ac:dyDescent="0.25">
      <c r="A646" s="31">
        <v>686</v>
      </c>
      <c r="B646" s="28" t="s">
        <v>4843</v>
      </c>
      <c r="C646" s="28"/>
      <c r="D646" s="28" t="s">
        <v>42</v>
      </c>
      <c r="E646" s="28" t="s">
        <v>4792</v>
      </c>
      <c r="F646" s="50">
        <v>44937</v>
      </c>
      <c r="G646" s="50">
        <v>44937</v>
      </c>
      <c r="H646" s="32">
        <v>12000</v>
      </c>
      <c r="I646" s="28">
        <v>1.25</v>
      </c>
      <c r="J646" s="32">
        <v>900</v>
      </c>
      <c r="K646" s="28"/>
      <c r="L646" s="28"/>
      <c r="M646" s="28" t="s">
        <v>636</v>
      </c>
      <c r="N646" s="50">
        <v>45118</v>
      </c>
      <c r="O646" s="32">
        <v>12000</v>
      </c>
    </row>
    <row r="647" spans="1:15" s="33" customFormat="1" x14ac:dyDescent="0.25">
      <c r="A647" s="31">
        <v>687</v>
      </c>
      <c r="B647" s="28" t="s">
        <v>4844</v>
      </c>
      <c r="C647" s="28"/>
      <c r="D647" s="28" t="s">
        <v>42</v>
      </c>
      <c r="E647" s="28" t="s">
        <v>4797</v>
      </c>
      <c r="F647" s="50">
        <v>45266</v>
      </c>
      <c r="G647" s="50">
        <v>45266</v>
      </c>
      <c r="H647" s="32">
        <v>20000</v>
      </c>
      <c r="I647" s="28">
        <v>1.25</v>
      </c>
      <c r="J647" s="32">
        <v>1500</v>
      </c>
      <c r="K647" s="28"/>
      <c r="L647" s="28"/>
      <c r="M647" s="28" t="s">
        <v>636</v>
      </c>
      <c r="N647" s="50">
        <v>45449</v>
      </c>
      <c r="O647" s="32">
        <v>20000</v>
      </c>
    </row>
    <row r="648" spans="1:15" s="33" customFormat="1" x14ac:dyDescent="0.25">
      <c r="A648" s="31">
        <v>688</v>
      </c>
      <c r="B648" s="28" t="s">
        <v>4877</v>
      </c>
      <c r="C648" s="28"/>
      <c r="D648" s="28" t="s">
        <v>42</v>
      </c>
      <c r="E648" s="28" t="s">
        <v>4821</v>
      </c>
      <c r="F648" s="50">
        <v>45266</v>
      </c>
      <c r="G648" s="50">
        <v>45266</v>
      </c>
      <c r="H648" s="32">
        <v>20000</v>
      </c>
      <c r="I648" s="28">
        <v>1.25</v>
      </c>
      <c r="J648" s="32">
        <v>1500</v>
      </c>
      <c r="K648" s="28"/>
      <c r="L648" s="28"/>
      <c r="M648" s="28" t="s">
        <v>636</v>
      </c>
      <c r="N648" s="50">
        <v>45449</v>
      </c>
      <c r="O648" s="32">
        <v>20000</v>
      </c>
    </row>
    <row r="649" spans="1:15" s="33" customFormat="1" x14ac:dyDescent="0.25">
      <c r="A649" s="31">
        <v>689</v>
      </c>
      <c r="B649" s="28" t="s">
        <v>4878</v>
      </c>
      <c r="C649" s="28"/>
      <c r="D649" s="28" t="s">
        <v>42</v>
      </c>
      <c r="E649" s="28" t="s">
        <v>4825</v>
      </c>
      <c r="F649" s="50">
        <v>45153</v>
      </c>
      <c r="G649" s="50">
        <v>45153</v>
      </c>
      <c r="H649" s="32">
        <v>14000</v>
      </c>
      <c r="I649" s="28">
        <v>1.25</v>
      </c>
      <c r="J649" s="32">
        <v>1050</v>
      </c>
      <c r="K649" s="28"/>
      <c r="L649" s="28"/>
      <c r="M649" s="28" t="s">
        <v>636</v>
      </c>
      <c r="N649" s="50">
        <v>45337</v>
      </c>
      <c r="O649" s="32">
        <v>14000</v>
      </c>
    </row>
    <row r="650" spans="1:15" s="33" customFormat="1" x14ac:dyDescent="0.25">
      <c r="A650" s="31">
        <v>690</v>
      </c>
      <c r="B650" s="28" t="s">
        <v>4879</v>
      </c>
      <c r="C650" s="28"/>
      <c r="D650" s="28" t="s">
        <v>42</v>
      </c>
      <c r="E650" s="28" t="s">
        <v>4830</v>
      </c>
      <c r="F650" s="50">
        <v>45266</v>
      </c>
      <c r="G650" s="50">
        <v>45266</v>
      </c>
      <c r="H650" s="32">
        <v>15000</v>
      </c>
      <c r="I650" s="28">
        <v>1.25</v>
      </c>
      <c r="J650" s="32">
        <v>1125</v>
      </c>
      <c r="K650" s="28"/>
      <c r="L650" s="28"/>
      <c r="M650" s="28" t="s">
        <v>636</v>
      </c>
      <c r="N650" s="50">
        <v>45449</v>
      </c>
      <c r="O650" s="32">
        <v>15000</v>
      </c>
    </row>
    <row r="651" spans="1:15" s="33" customFormat="1" x14ac:dyDescent="0.25">
      <c r="A651" s="31">
        <v>691</v>
      </c>
      <c r="B651" s="28" t="s">
        <v>4880</v>
      </c>
      <c r="C651" s="28"/>
      <c r="D651" s="28" t="s">
        <v>42</v>
      </c>
      <c r="E651" s="28" t="s">
        <v>4833</v>
      </c>
      <c r="F651" s="50">
        <v>45210</v>
      </c>
      <c r="G651" s="50">
        <v>45210</v>
      </c>
      <c r="H651" s="32">
        <v>10000</v>
      </c>
      <c r="I651" s="28">
        <v>1.25</v>
      </c>
      <c r="J651" s="32">
        <v>750</v>
      </c>
      <c r="K651" s="28"/>
      <c r="L651" s="28"/>
      <c r="M651" s="28" t="s">
        <v>636</v>
      </c>
      <c r="N651" s="50">
        <v>45393</v>
      </c>
      <c r="O651" s="32">
        <v>10000</v>
      </c>
    </row>
    <row r="652" spans="1:15" s="33" customFormat="1" x14ac:dyDescent="0.25">
      <c r="A652" s="31">
        <v>692</v>
      </c>
      <c r="B652" s="28" t="s">
        <v>4901</v>
      </c>
      <c r="C652" s="28"/>
      <c r="D652" s="28" t="s">
        <v>42</v>
      </c>
      <c r="E652" s="28" t="s">
        <v>4840</v>
      </c>
      <c r="F652" s="50">
        <v>45139</v>
      </c>
      <c r="G652" s="50">
        <v>45139</v>
      </c>
      <c r="H652" s="32">
        <v>10000</v>
      </c>
      <c r="I652" s="28">
        <v>1.25</v>
      </c>
      <c r="J652" s="32">
        <v>750</v>
      </c>
      <c r="K652" s="28"/>
      <c r="L652" s="28"/>
      <c r="M652" s="28" t="s">
        <v>636</v>
      </c>
      <c r="N652" s="50">
        <v>45323</v>
      </c>
      <c r="O652" s="32">
        <v>10000</v>
      </c>
    </row>
    <row r="653" spans="1:15" s="33" customFormat="1" x14ac:dyDescent="0.25">
      <c r="A653" s="31">
        <v>693</v>
      </c>
      <c r="B653" s="28" t="s">
        <v>4902</v>
      </c>
      <c r="C653" s="28"/>
      <c r="D653" s="28" t="s">
        <v>42</v>
      </c>
      <c r="E653" s="28" t="s">
        <v>4847</v>
      </c>
      <c r="F653" s="50">
        <v>45139</v>
      </c>
      <c r="G653" s="50">
        <v>45139</v>
      </c>
      <c r="H653" s="32">
        <v>10000</v>
      </c>
      <c r="I653" s="28">
        <v>1.25</v>
      </c>
      <c r="J653" s="32">
        <v>750</v>
      </c>
      <c r="K653" s="28"/>
      <c r="L653" s="28"/>
      <c r="M653" s="28" t="s">
        <v>636</v>
      </c>
      <c r="N653" s="50">
        <v>45323</v>
      </c>
      <c r="O653" s="32">
        <v>10000</v>
      </c>
    </row>
    <row r="654" spans="1:15" s="33" customFormat="1" x14ac:dyDescent="0.25">
      <c r="A654" s="31">
        <v>694</v>
      </c>
      <c r="B654" s="28" t="s">
        <v>4903</v>
      </c>
      <c r="C654" s="28"/>
      <c r="D654" s="28" t="s">
        <v>42</v>
      </c>
      <c r="E654" s="28" t="s">
        <v>4852</v>
      </c>
      <c r="F654" s="50">
        <v>44944</v>
      </c>
      <c r="G654" s="50">
        <v>44944</v>
      </c>
      <c r="H654" s="32">
        <v>10000</v>
      </c>
      <c r="I654" s="28">
        <v>1.25</v>
      </c>
      <c r="J654" s="32">
        <v>250</v>
      </c>
      <c r="K654" s="28"/>
      <c r="L654" s="28"/>
      <c r="M654" s="28" t="s">
        <v>846</v>
      </c>
      <c r="N654" s="50">
        <v>45003</v>
      </c>
      <c r="O654" s="32">
        <v>10000</v>
      </c>
    </row>
    <row r="655" spans="1:15" s="33" customFormat="1" x14ac:dyDescent="0.25">
      <c r="A655" s="31">
        <v>695</v>
      </c>
      <c r="B655" s="28" t="s">
        <v>4904</v>
      </c>
      <c r="C655" s="28"/>
      <c r="D655" s="28" t="s">
        <v>42</v>
      </c>
      <c r="E655" s="28" t="s">
        <v>6793</v>
      </c>
      <c r="F655" s="50">
        <v>44879</v>
      </c>
      <c r="G655" s="50">
        <v>44879</v>
      </c>
      <c r="H655" s="32">
        <v>10000</v>
      </c>
      <c r="I655" s="28">
        <v>1.25</v>
      </c>
      <c r="J655" s="32">
        <v>250</v>
      </c>
      <c r="K655" s="28"/>
      <c r="L655" s="28"/>
      <c r="M655" s="28" t="s">
        <v>846</v>
      </c>
      <c r="N655" s="50">
        <v>44940</v>
      </c>
      <c r="O655" s="32">
        <v>10000</v>
      </c>
    </row>
    <row r="656" spans="1:15" s="33" customFormat="1" x14ac:dyDescent="0.25">
      <c r="A656" s="31">
        <v>696</v>
      </c>
      <c r="B656" s="28" t="s">
        <v>4905</v>
      </c>
      <c r="C656" s="28"/>
      <c r="D656" s="28" t="s">
        <v>42</v>
      </c>
      <c r="E656" s="28" t="s">
        <v>4861</v>
      </c>
      <c r="F656" s="50">
        <v>45246</v>
      </c>
      <c r="G656" s="50">
        <v>45246</v>
      </c>
      <c r="H656" s="32">
        <v>50000</v>
      </c>
      <c r="I656" s="28">
        <v>1.25</v>
      </c>
      <c r="J656" s="32">
        <v>3750</v>
      </c>
      <c r="K656" s="28"/>
      <c r="L656" s="28"/>
      <c r="M656" s="28" t="s">
        <v>636</v>
      </c>
      <c r="N656" s="50">
        <v>45428</v>
      </c>
      <c r="O656" s="32">
        <v>50000</v>
      </c>
    </row>
    <row r="657" spans="1:15" x14ac:dyDescent="0.25">
      <c r="A657" s="21">
        <v>697</v>
      </c>
      <c r="B657" s="26" t="s">
        <v>4925</v>
      </c>
      <c r="C657" s="26"/>
      <c r="D657" s="26" t="s">
        <v>632</v>
      </c>
      <c r="E657" s="26" t="s">
        <v>7146</v>
      </c>
      <c r="F657" s="49">
        <v>44558</v>
      </c>
      <c r="G657" s="49">
        <v>44558</v>
      </c>
      <c r="H657" s="37">
        <v>20000</v>
      </c>
      <c r="I657" s="26">
        <v>2</v>
      </c>
      <c r="J657" s="37">
        <v>800</v>
      </c>
      <c r="K657" s="26"/>
      <c r="L657" s="26"/>
      <c r="M657" s="26" t="s">
        <v>846</v>
      </c>
      <c r="N657" s="49">
        <v>44620</v>
      </c>
      <c r="O657" s="37">
        <v>14500</v>
      </c>
    </row>
    <row r="658" spans="1:15" s="33" customFormat="1" x14ac:dyDescent="0.25">
      <c r="A658" s="31">
        <v>698</v>
      </c>
      <c r="B658" s="28" t="s">
        <v>4926</v>
      </c>
      <c r="C658" s="28"/>
      <c r="D658" s="28" t="s">
        <v>42</v>
      </c>
      <c r="E658" s="28" t="s">
        <v>7109</v>
      </c>
      <c r="F658" s="50">
        <v>45126</v>
      </c>
      <c r="G658" s="50">
        <v>45126</v>
      </c>
      <c r="H658" s="32">
        <v>20000</v>
      </c>
      <c r="I658" s="28">
        <v>1.25</v>
      </c>
      <c r="J658" s="32">
        <v>1500</v>
      </c>
      <c r="K658" s="28"/>
      <c r="L658" s="28"/>
      <c r="M658" s="28" t="s">
        <v>636</v>
      </c>
      <c r="N658" s="50">
        <v>45310</v>
      </c>
      <c r="O658" s="32">
        <v>20000</v>
      </c>
    </row>
    <row r="659" spans="1:15" s="33" customFormat="1" x14ac:dyDescent="0.25">
      <c r="A659" s="31">
        <v>699</v>
      </c>
      <c r="B659" s="28" t="s">
        <v>4927</v>
      </c>
      <c r="C659" s="28"/>
      <c r="D659" s="28" t="s">
        <v>42</v>
      </c>
      <c r="E659" s="28" t="s">
        <v>4870</v>
      </c>
      <c r="F659" s="50">
        <v>45280</v>
      </c>
      <c r="G659" s="50">
        <v>45280</v>
      </c>
      <c r="H659" s="32">
        <v>15000</v>
      </c>
      <c r="I659" s="28">
        <v>1.25</v>
      </c>
      <c r="J659" s="32">
        <v>937.5</v>
      </c>
      <c r="K659" s="28"/>
      <c r="L659" s="28"/>
      <c r="M659" s="28" t="s">
        <v>826</v>
      </c>
      <c r="N659" s="50">
        <v>45432</v>
      </c>
      <c r="O659" s="32">
        <v>15000</v>
      </c>
    </row>
    <row r="660" spans="1:15" s="33" customFormat="1" x14ac:dyDescent="0.25">
      <c r="A660" s="31">
        <v>700</v>
      </c>
      <c r="B660" s="28" t="s">
        <v>4945</v>
      </c>
      <c r="C660" s="28"/>
      <c r="D660" s="28" t="s">
        <v>42</v>
      </c>
      <c r="E660" s="28" t="s">
        <v>4885</v>
      </c>
      <c r="F660" s="50">
        <v>45127</v>
      </c>
      <c r="G660" s="50">
        <v>45127</v>
      </c>
      <c r="H660" s="32">
        <v>20000</v>
      </c>
      <c r="I660" s="28">
        <v>1.25</v>
      </c>
      <c r="J660" s="32">
        <v>1500</v>
      </c>
      <c r="K660" s="28"/>
      <c r="L660" s="28"/>
      <c r="M660" s="28" t="s">
        <v>636</v>
      </c>
      <c r="N660" s="50">
        <v>45311</v>
      </c>
      <c r="O660" s="32">
        <v>20000</v>
      </c>
    </row>
    <row r="661" spans="1:15" s="33" customFormat="1" x14ac:dyDescent="0.25">
      <c r="A661" s="31">
        <v>701</v>
      </c>
      <c r="B661" s="28" t="s">
        <v>4948</v>
      </c>
      <c r="C661" s="28"/>
      <c r="D661" s="28" t="s">
        <v>42</v>
      </c>
      <c r="E661" s="28" t="s">
        <v>4890</v>
      </c>
      <c r="F661" s="50">
        <v>45278</v>
      </c>
      <c r="G661" s="50">
        <v>45278</v>
      </c>
      <c r="H661" s="32">
        <v>15000</v>
      </c>
      <c r="I661" s="28">
        <v>1.25</v>
      </c>
      <c r="J661" s="32">
        <v>1125</v>
      </c>
      <c r="K661" s="28"/>
      <c r="L661" s="28"/>
      <c r="M661" s="28" t="s">
        <v>636</v>
      </c>
      <c r="N661" s="50">
        <v>45461</v>
      </c>
      <c r="O661" s="32">
        <v>15000</v>
      </c>
    </row>
    <row r="662" spans="1:15" s="33" customFormat="1" x14ac:dyDescent="0.25">
      <c r="A662" s="31">
        <v>702</v>
      </c>
      <c r="B662" s="28" t="s">
        <v>4951</v>
      </c>
      <c r="C662" s="28"/>
      <c r="D662" s="28" t="s">
        <v>42</v>
      </c>
      <c r="E662" s="28" t="s">
        <v>4893</v>
      </c>
      <c r="F662" s="50">
        <v>45223</v>
      </c>
      <c r="G662" s="50">
        <v>45223</v>
      </c>
      <c r="H662" s="32">
        <v>16000</v>
      </c>
      <c r="I662" s="28">
        <v>1.25</v>
      </c>
      <c r="J662" s="32">
        <v>1200</v>
      </c>
      <c r="K662" s="28"/>
      <c r="L662" s="28"/>
      <c r="M662" s="28" t="s">
        <v>636</v>
      </c>
      <c r="N662" s="50">
        <v>45406</v>
      </c>
      <c r="O662" s="32">
        <v>16000</v>
      </c>
    </row>
    <row r="663" spans="1:15" s="33" customFormat="1" x14ac:dyDescent="0.25">
      <c r="A663" s="31">
        <v>703</v>
      </c>
      <c r="B663" s="28" t="s">
        <v>4955</v>
      </c>
      <c r="C663" s="28"/>
      <c r="D663" s="28" t="s">
        <v>42</v>
      </c>
      <c r="E663" s="28" t="s">
        <v>4896</v>
      </c>
      <c r="F663" s="50">
        <v>44756</v>
      </c>
      <c r="G663" s="50">
        <v>44756</v>
      </c>
      <c r="H663" s="32">
        <v>10000</v>
      </c>
      <c r="I663" s="28">
        <v>1.25</v>
      </c>
      <c r="J663" s="32">
        <v>750</v>
      </c>
      <c r="K663" s="28"/>
      <c r="L663" s="28"/>
      <c r="M663" s="28" t="s">
        <v>636</v>
      </c>
      <c r="N663" s="50">
        <v>44940</v>
      </c>
      <c r="O663" s="32">
        <v>10000</v>
      </c>
    </row>
    <row r="664" spans="1:15" s="33" customFormat="1" x14ac:dyDescent="0.25">
      <c r="A664" s="31">
        <v>704</v>
      </c>
      <c r="B664" s="28" t="s">
        <v>4959</v>
      </c>
      <c r="C664" s="28"/>
      <c r="D664" s="28" t="s">
        <v>42</v>
      </c>
      <c r="E664" s="28" t="s">
        <v>4899</v>
      </c>
      <c r="F664" s="50">
        <v>45289</v>
      </c>
      <c r="G664" s="50">
        <v>45289</v>
      </c>
      <c r="H664" s="32">
        <v>50000</v>
      </c>
      <c r="I664" s="28">
        <v>1.25</v>
      </c>
      <c r="J664" s="32">
        <v>1875</v>
      </c>
      <c r="K664" s="28"/>
      <c r="L664" s="28"/>
      <c r="M664" s="28" t="s">
        <v>830</v>
      </c>
      <c r="N664" s="50">
        <v>45380</v>
      </c>
      <c r="O664" s="32">
        <v>50000</v>
      </c>
    </row>
    <row r="665" spans="1:15" s="33" customFormat="1" x14ac:dyDescent="0.25">
      <c r="A665" s="31">
        <v>705</v>
      </c>
      <c r="B665" s="28" t="s">
        <v>4961</v>
      </c>
      <c r="C665" s="28"/>
      <c r="D665" s="28" t="s">
        <v>42</v>
      </c>
      <c r="E665" s="28" t="s">
        <v>4910</v>
      </c>
      <c r="F665" s="50">
        <v>45240</v>
      </c>
      <c r="G665" s="50">
        <v>45240</v>
      </c>
      <c r="H665" s="32">
        <v>50000</v>
      </c>
      <c r="I665" s="28">
        <v>1.25</v>
      </c>
      <c r="J665" s="32">
        <v>1875</v>
      </c>
      <c r="K665" s="28"/>
      <c r="L665" s="28"/>
      <c r="M665" s="28" t="s">
        <v>830</v>
      </c>
      <c r="N665" s="50">
        <v>45332</v>
      </c>
      <c r="O665" s="32">
        <v>50000</v>
      </c>
    </row>
    <row r="666" spans="1:15" s="33" customFormat="1" x14ac:dyDescent="0.25">
      <c r="A666" s="31">
        <v>706</v>
      </c>
      <c r="B666" s="28" t="s">
        <v>4975</v>
      </c>
      <c r="C666" s="28"/>
      <c r="D666" s="28" t="s">
        <v>42</v>
      </c>
      <c r="E666" s="28" t="s">
        <v>4914</v>
      </c>
      <c r="F666" s="50">
        <v>45240</v>
      </c>
      <c r="G666" s="50">
        <v>45240</v>
      </c>
      <c r="H666" s="32">
        <v>50000</v>
      </c>
      <c r="I666" s="28">
        <v>1.25</v>
      </c>
      <c r="J666" s="32">
        <v>1875</v>
      </c>
      <c r="K666" s="28"/>
      <c r="L666" s="28"/>
      <c r="M666" s="28" t="s">
        <v>830</v>
      </c>
      <c r="N666" s="50">
        <v>45332</v>
      </c>
      <c r="O666" s="32">
        <v>50000</v>
      </c>
    </row>
    <row r="667" spans="1:15" s="33" customFormat="1" x14ac:dyDescent="0.25">
      <c r="A667" s="31">
        <v>707</v>
      </c>
      <c r="B667" s="28" t="s">
        <v>4976</v>
      </c>
      <c r="C667" s="28"/>
      <c r="D667" s="28" t="s">
        <v>42</v>
      </c>
      <c r="E667" s="28" t="s">
        <v>4919</v>
      </c>
      <c r="F667" s="50">
        <v>45036</v>
      </c>
      <c r="G667" s="50">
        <v>45036</v>
      </c>
      <c r="H667" s="32">
        <v>10000</v>
      </c>
      <c r="I667" s="28">
        <v>1.25</v>
      </c>
      <c r="J667" s="32">
        <v>750</v>
      </c>
      <c r="K667" s="28"/>
      <c r="L667" s="28"/>
      <c r="M667" s="28" t="s">
        <v>636</v>
      </c>
      <c r="N667" s="50">
        <v>45219</v>
      </c>
      <c r="O667" s="32">
        <v>10000</v>
      </c>
    </row>
    <row r="668" spans="1:15" s="33" customFormat="1" x14ac:dyDescent="0.25">
      <c r="A668" s="31">
        <v>708</v>
      </c>
      <c r="B668" s="28" t="s">
        <v>4977</v>
      </c>
      <c r="C668" s="28"/>
      <c r="D668" s="28" t="s">
        <v>42</v>
      </c>
      <c r="E668" s="28" t="s">
        <v>4923</v>
      </c>
      <c r="F668" s="50">
        <v>45036</v>
      </c>
      <c r="G668" s="50">
        <v>45036</v>
      </c>
      <c r="H668" s="32">
        <v>13600</v>
      </c>
      <c r="I668" s="28">
        <v>1.25</v>
      </c>
      <c r="J668" s="32">
        <v>1020</v>
      </c>
      <c r="K668" s="28"/>
      <c r="L668" s="28"/>
      <c r="M668" s="28" t="s">
        <v>636</v>
      </c>
      <c r="N668" s="50">
        <v>45219</v>
      </c>
      <c r="O668" s="32">
        <v>13600</v>
      </c>
    </row>
    <row r="669" spans="1:15" s="33" customFormat="1" x14ac:dyDescent="0.25">
      <c r="A669" s="31">
        <v>709</v>
      </c>
      <c r="B669" s="28" t="s">
        <v>4979</v>
      </c>
      <c r="C669" s="28"/>
      <c r="D669" s="28" t="s">
        <v>42</v>
      </c>
      <c r="E669" s="28" t="s">
        <v>4933</v>
      </c>
      <c r="F669" s="50">
        <v>44532</v>
      </c>
      <c r="G669" s="50">
        <v>44532</v>
      </c>
      <c r="H669" s="32">
        <v>10000</v>
      </c>
      <c r="I669" s="28">
        <v>1.25</v>
      </c>
      <c r="J669" s="32">
        <v>750</v>
      </c>
      <c r="K669" s="28"/>
      <c r="L669" s="28"/>
      <c r="M669" s="28" t="s">
        <v>636</v>
      </c>
      <c r="N669" s="50">
        <v>44714</v>
      </c>
      <c r="O669" s="32">
        <v>9000</v>
      </c>
    </row>
    <row r="670" spans="1:15" s="33" customFormat="1" x14ac:dyDescent="0.25">
      <c r="A670" s="31">
        <v>710</v>
      </c>
      <c r="B670" s="28" t="s">
        <v>4998</v>
      </c>
      <c r="C670" s="28"/>
      <c r="D670" s="28" t="s">
        <v>42</v>
      </c>
      <c r="E670" s="28" t="s">
        <v>4941</v>
      </c>
      <c r="F670" s="50">
        <v>44939</v>
      </c>
      <c r="G670" s="50">
        <v>44939</v>
      </c>
      <c r="H670" s="32">
        <v>13600</v>
      </c>
      <c r="I670" s="28">
        <v>1.25</v>
      </c>
      <c r="J670" s="32">
        <v>1020</v>
      </c>
      <c r="K670" s="28"/>
      <c r="L670" s="28"/>
      <c r="M670" s="28" t="s">
        <v>636</v>
      </c>
      <c r="N670" s="50">
        <v>45120</v>
      </c>
      <c r="O670" s="32">
        <v>13600</v>
      </c>
    </row>
    <row r="671" spans="1:15" s="33" customFormat="1" x14ac:dyDescent="0.25">
      <c r="A671" s="31">
        <v>711</v>
      </c>
      <c r="B671" s="28" t="s">
        <v>5019</v>
      </c>
      <c r="C671" s="28"/>
      <c r="D671" s="28" t="s">
        <v>42</v>
      </c>
      <c r="E671" s="28" t="s">
        <v>4983</v>
      </c>
      <c r="F671" s="50">
        <v>45236</v>
      </c>
      <c r="G671" s="50">
        <v>45236</v>
      </c>
      <c r="H671" s="32">
        <v>30000</v>
      </c>
      <c r="I671" s="28">
        <v>1.25</v>
      </c>
      <c r="J671" s="32">
        <v>2250</v>
      </c>
      <c r="K671" s="28"/>
      <c r="L671" s="28"/>
      <c r="M671" s="28" t="s">
        <v>636</v>
      </c>
      <c r="N671" s="50">
        <v>45418</v>
      </c>
      <c r="O671" s="32">
        <v>30000</v>
      </c>
    </row>
    <row r="672" spans="1:15" s="33" customFormat="1" x14ac:dyDescent="0.25">
      <c r="A672" s="31">
        <v>712</v>
      </c>
      <c r="B672" s="28" t="s">
        <v>5022</v>
      </c>
      <c r="C672" s="28"/>
      <c r="D672" s="28" t="s">
        <v>42</v>
      </c>
      <c r="E672" s="28" t="s">
        <v>4990</v>
      </c>
      <c r="F672" s="50">
        <v>45215</v>
      </c>
      <c r="G672" s="50">
        <v>45215</v>
      </c>
      <c r="H672" s="32">
        <v>10000</v>
      </c>
      <c r="I672" s="28">
        <v>1.25</v>
      </c>
      <c r="J672" s="32">
        <v>750</v>
      </c>
      <c r="K672" s="28"/>
      <c r="L672" s="28"/>
      <c r="M672" s="28" t="s">
        <v>636</v>
      </c>
      <c r="N672" s="50">
        <v>45398</v>
      </c>
      <c r="O672" s="32">
        <v>10000</v>
      </c>
    </row>
    <row r="673" spans="1:15" s="33" customFormat="1" x14ac:dyDescent="0.25">
      <c r="A673" s="31">
        <v>713</v>
      </c>
      <c r="B673" s="28" t="s">
        <v>5073</v>
      </c>
      <c r="C673" s="28"/>
      <c r="D673" s="28" t="s">
        <v>42</v>
      </c>
      <c r="E673" s="28" t="s">
        <v>5028</v>
      </c>
      <c r="F673" s="50">
        <v>44949</v>
      </c>
      <c r="G673" s="50">
        <v>44949</v>
      </c>
      <c r="H673" s="32">
        <v>10000</v>
      </c>
      <c r="I673" s="28">
        <v>1.25</v>
      </c>
      <c r="J673" s="32">
        <v>750</v>
      </c>
      <c r="K673" s="28"/>
      <c r="L673" s="28"/>
      <c r="M673" s="28" t="s">
        <v>636</v>
      </c>
      <c r="N673" s="50">
        <v>45130</v>
      </c>
      <c r="O673" s="32">
        <v>10000</v>
      </c>
    </row>
    <row r="674" spans="1:15" s="33" customFormat="1" x14ac:dyDescent="0.25">
      <c r="A674" s="31">
        <v>714</v>
      </c>
      <c r="B674" s="28" t="s">
        <v>5074</v>
      </c>
      <c r="C674" s="28"/>
      <c r="D674" s="28" t="s">
        <v>42</v>
      </c>
      <c r="E674" s="28" t="s">
        <v>6798</v>
      </c>
      <c r="F674" s="50">
        <v>45036</v>
      </c>
      <c r="G674" s="50">
        <v>45036</v>
      </c>
      <c r="H674" s="32">
        <v>20000</v>
      </c>
      <c r="I674" s="28">
        <v>1.25</v>
      </c>
      <c r="J674" s="32">
        <v>1500</v>
      </c>
      <c r="K674" s="28"/>
      <c r="L674" s="28"/>
      <c r="M674" s="28" t="s">
        <v>636</v>
      </c>
      <c r="N674" s="50">
        <v>45219</v>
      </c>
      <c r="O674" s="32">
        <v>20000</v>
      </c>
    </row>
    <row r="675" spans="1:15" x14ac:dyDescent="0.25">
      <c r="A675" s="21">
        <v>715</v>
      </c>
      <c r="B675" s="23" t="s">
        <v>5115</v>
      </c>
      <c r="C675" s="23"/>
      <c r="D675" s="23" t="s">
        <v>6298</v>
      </c>
      <c r="E675" s="23" t="s">
        <v>5035</v>
      </c>
      <c r="F675" s="51">
        <v>45288</v>
      </c>
      <c r="G675" s="51">
        <v>45288</v>
      </c>
      <c r="H675" s="24">
        <v>341000</v>
      </c>
      <c r="I675" s="23">
        <v>2</v>
      </c>
      <c r="J675" s="24">
        <v>20460</v>
      </c>
      <c r="K675" s="23"/>
      <c r="L675" s="23"/>
      <c r="M675" s="23" t="s">
        <v>830</v>
      </c>
      <c r="N675" s="51">
        <v>45379</v>
      </c>
      <c r="O675" s="24">
        <v>341000</v>
      </c>
    </row>
    <row r="676" spans="1:15" x14ac:dyDescent="0.25">
      <c r="A676" s="21">
        <v>716</v>
      </c>
      <c r="B676" s="23" t="s">
        <v>5118</v>
      </c>
      <c r="C676" s="23"/>
      <c r="D676" s="23" t="s">
        <v>6298</v>
      </c>
      <c r="E676" s="23" t="s">
        <v>5037</v>
      </c>
      <c r="F676" s="51">
        <v>45288</v>
      </c>
      <c r="G676" s="51">
        <v>45288</v>
      </c>
      <c r="H676" s="24">
        <v>499000</v>
      </c>
      <c r="I676" s="23">
        <v>2</v>
      </c>
      <c r="J676" s="24">
        <v>29940</v>
      </c>
      <c r="K676" s="23"/>
      <c r="L676" s="23"/>
      <c r="M676" s="23" t="s">
        <v>830</v>
      </c>
      <c r="N676" s="51">
        <v>45379</v>
      </c>
      <c r="O676" s="24">
        <v>499000</v>
      </c>
    </row>
    <row r="677" spans="1:15" x14ac:dyDescent="0.25">
      <c r="A677" s="21">
        <v>717</v>
      </c>
      <c r="B677" s="23" t="s">
        <v>5122</v>
      </c>
      <c r="C677" s="23"/>
      <c r="D677" s="23" t="s">
        <v>6298</v>
      </c>
      <c r="E677" s="23" t="s">
        <v>5040</v>
      </c>
      <c r="F677" s="51">
        <v>45201</v>
      </c>
      <c r="G677" s="51">
        <v>45201</v>
      </c>
      <c r="H677" s="24">
        <v>419000</v>
      </c>
      <c r="I677" s="23">
        <v>2</v>
      </c>
      <c r="J677" s="24">
        <v>25140</v>
      </c>
      <c r="K677" s="23"/>
      <c r="L677" s="23"/>
      <c r="M677" s="23" t="s">
        <v>830</v>
      </c>
      <c r="N677" s="51">
        <v>45293</v>
      </c>
      <c r="O677" s="24">
        <v>419000</v>
      </c>
    </row>
    <row r="678" spans="1:15" s="33" customFormat="1" x14ac:dyDescent="0.25">
      <c r="A678" s="31">
        <v>718</v>
      </c>
      <c r="B678" s="28" t="s">
        <v>5125</v>
      </c>
      <c r="C678" s="28"/>
      <c r="D678" s="28" t="s">
        <v>42</v>
      </c>
      <c r="E678" s="28" t="s">
        <v>5043</v>
      </c>
      <c r="F678" s="50">
        <v>45183</v>
      </c>
      <c r="G678" s="50">
        <v>45183</v>
      </c>
      <c r="H678" s="32">
        <v>15000</v>
      </c>
      <c r="I678" s="28">
        <v>1.25</v>
      </c>
      <c r="J678" s="32">
        <v>1125</v>
      </c>
      <c r="K678" s="28"/>
      <c r="L678" s="28"/>
      <c r="M678" s="28" t="s">
        <v>636</v>
      </c>
      <c r="N678" s="50">
        <v>45365</v>
      </c>
      <c r="O678" s="32">
        <v>15000</v>
      </c>
    </row>
    <row r="679" spans="1:15" s="33" customFormat="1" x14ac:dyDescent="0.25">
      <c r="A679" s="77">
        <v>719</v>
      </c>
      <c r="B679" s="28" t="s">
        <v>5128</v>
      </c>
      <c r="C679" s="28"/>
      <c r="D679" s="28" t="s">
        <v>42</v>
      </c>
      <c r="E679" s="28" t="s">
        <v>5047</v>
      </c>
      <c r="F679" s="50">
        <v>45019</v>
      </c>
      <c r="G679" s="50">
        <v>45019</v>
      </c>
      <c r="H679" s="32">
        <v>10000</v>
      </c>
      <c r="I679" s="28">
        <v>1.25</v>
      </c>
      <c r="J679" s="32">
        <v>750</v>
      </c>
      <c r="K679" s="28"/>
      <c r="L679" s="28"/>
      <c r="M679" s="28" t="s">
        <v>636</v>
      </c>
      <c r="N679" s="50">
        <v>45202</v>
      </c>
      <c r="O679" s="32">
        <v>10000</v>
      </c>
    </row>
    <row r="680" spans="1:15" s="33" customFormat="1" x14ac:dyDescent="0.25">
      <c r="A680" s="77">
        <v>720</v>
      </c>
      <c r="B680" s="28" t="s">
        <v>5137</v>
      </c>
      <c r="C680" s="28"/>
      <c r="D680" s="28" t="s">
        <v>42</v>
      </c>
      <c r="E680" s="28" t="s">
        <v>5056</v>
      </c>
      <c r="F680" s="50">
        <v>44935</v>
      </c>
      <c r="G680" s="50">
        <v>44935</v>
      </c>
      <c r="H680" s="32">
        <v>20000</v>
      </c>
      <c r="I680" s="28">
        <v>1.25</v>
      </c>
      <c r="J680" s="32">
        <v>1500</v>
      </c>
      <c r="K680" s="28"/>
      <c r="L680" s="28"/>
      <c r="M680" s="28" t="s">
        <v>636</v>
      </c>
      <c r="N680" s="50">
        <v>45116</v>
      </c>
      <c r="O680" s="32">
        <v>20000</v>
      </c>
    </row>
    <row r="681" spans="1:15" x14ac:dyDescent="0.25">
      <c r="A681" s="22">
        <v>721</v>
      </c>
      <c r="B681" s="26" t="s">
        <v>5138</v>
      </c>
      <c r="C681" s="26"/>
      <c r="D681" s="26" t="s">
        <v>632</v>
      </c>
      <c r="E681" s="26" t="s">
        <v>5075</v>
      </c>
      <c r="F681" s="49">
        <v>44768</v>
      </c>
      <c r="G681" s="49">
        <v>44768</v>
      </c>
      <c r="H681" s="37">
        <v>20000</v>
      </c>
      <c r="I681" s="26">
        <v>2</v>
      </c>
      <c r="J681" s="37">
        <v>800</v>
      </c>
      <c r="K681" s="26"/>
      <c r="L681" s="26"/>
      <c r="M681" s="26" t="s">
        <v>846</v>
      </c>
      <c r="N681" s="49">
        <v>44784</v>
      </c>
      <c r="O681" s="37">
        <v>16150</v>
      </c>
    </row>
    <row r="682" spans="1:15" s="33" customFormat="1" x14ac:dyDescent="0.25">
      <c r="A682" s="77">
        <v>722</v>
      </c>
      <c r="B682" s="28" t="s">
        <v>5139</v>
      </c>
      <c r="C682" s="28"/>
      <c r="D682" s="28" t="s">
        <v>42</v>
      </c>
      <c r="E682" s="28" t="s">
        <v>5079</v>
      </c>
      <c r="F682" s="50">
        <v>45140</v>
      </c>
      <c r="G682" s="50">
        <v>45140</v>
      </c>
      <c r="H682" s="32">
        <v>15000</v>
      </c>
      <c r="I682" s="28">
        <v>1.25</v>
      </c>
      <c r="J682" s="32">
        <v>1125</v>
      </c>
      <c r="K682" s="28"/>
      <c r="L682" s="28"/>
      <c r="M682" s="28" t="s">
        <v>636</v>
      </c>
      <c r="N682" s="50">
        <v>45324</v>
      </c>
      <c r="O682" s="32">
        <v>15000</v>
      </c>
    </row>
    <row r="683" spans="1:15" s="33" customFormat="1" x14ac:dyDescent="0.25">
      <c r="A683" s="77">
        <v>723</v>
      </c>
      <c r="B683" s="28" t="s">
        <v>5140</v>
      </c>
      <c r="C683" s="28"/>
      <c r="D683" s="28" t="s">
        <v>42</v>
      </c>
      <c r="E683" s="28" t="s">
        <v>5082</v>
      </c>
      <c r="F683" s="50">
        <v>45140</v>
      </c>
      <c r="G683" s="50">
        <v>45140</v>
      </c>
      <c r="H683" s="32">
        <v>15000</v>
      </c>
      <c r="I683" s="28">
        <v>1.25</v>
      </c>
      <c r="J683" s="32">
        <v>1125</v>
      </c>
      <c r="K683" s="28"/>
      <c r="L683" s="28"/>
      <c r="M683" s="28" t="s">
        <v>636</v>
      </c>
      <c r="N683" s="50">
        <v>45324</v>
      </c>
      <c r="O683" s="32">
        <v>15000</v>
      </c>
    </row>
    <row r="684" spans="1:15" s="33" customFormat="1" x14ac:dyDescent="0.25">
      <c r="A684" s="77">
        <v>724</v>
      </c>
      <c r="B684" s="28" t="s">
        <v>5141</v>
      </c>
      <c r="C684" s="28"/>
      <c r="D684" s="28" t="s">
        <v>42</v>
      </c>
      <c r="E684" s="28" t="s">
        <v>5086</v>
      </c>
      <c r="F684" s="50">
        <v>44978</v>
      </c>
      <c r="G684" s="50">
        <v>44978</v>
      </c>
      <c r="H684" s="32">
        <v>12000</v>
      </c>
      <c r="I684" s="28">
        <v>1.25</v>
      </c>
      <c r="J684" s="32">
        <v>900</v>
      </c>
      <c r="K684" s="28"/>
      <c r="L684" s="28"/>
      <c r="M684" s="28" t="s">
        <v>636</v>
      </c>
      <c r="N684" s="50">
        <v>45159</v>
      </c>
      <c r="O684" s="32">
        <v>12000</v>
      </c>
    </row>
    <row r="685" spans="1:15" x14ac:dyDescent="0.25">
      <c r="A685" s="22">
        <v>725</v>
      </c>
      <c r="B685" s="26" t="s">
        <v>5143</v>
      </c>
      <c r="C685" s="26"/>
      <c r="D685" s="26" t="s">
        <v>632</v>
      </c>
      <c r="E685" s="26" t="s">
        <v>6801</v>
      </c>
      <c r="F685" s="49">
        <v>45266</v>
      </c>
      <c r="G685" s="49">
        <v>45266</v>
      </c>
      <c r="H685" s="37">
        <v>100000</v>
      </c>
      <c r="I685" s="26">
        <v>2</v>
      </c>
      <c r="J685" s="37">
        <v>6000</v>
      </c>
      <c r="K685" s="26"/>
      <c r="L685" s="26"/>
      <c r="M685" s="26" t="s">
        <v>830</v>
      </c>
      <c r="N685" s="49">
        <v>45357</v>
      </c>
      <c r="O685" s="37">
        <v>93000</v>
      </c>
    </row>
    <row r="686" spans="1:15" s="33" customFormat="1" x14ac:dyDescent="0.25">
      <c r="A686" s="77">
        <v>726</v>
      </c>
      <c r="B686" s="28" t="s">
        <v>5144</v>
      </c>
      <c r="C686" s="28"/>
      <c r="D686" s="28" t="s">
        <v>42</v>
      </c>
      <c r="E686" s="28" t="s">
        <v>5103</v>
      </c>
      <c r="F686" s="50">
        <v>45208</v>
      </c>
      <c r="G686" s="50">
        <v>45208</v>
      </c>
      <c r="H686" s="32">
        <v>10000</v>
      </c>
      <c r="I686" s="28">
        <v>1.25</v>
      </c>
      <c r="J686" s="32">
        <v>750</v>
      </c>
      <c r="K686" s="28"/>
      <c r="L686" s="28"/>
      <c r="M686" s="28" t="s">
        <v>636</v>
      </c>
      <c r="N686" s="50">
        <v>45391</v>
      </c>
      <c r="O686" s="32">
        <v>10000</v>
      </c>
    </row>
    <row r="687" spans="1:15" s="33" customFormat="1" x14ac:dyDescent="0.25">
      <c r="A687" s="77">
        <v>727</v>
      </c>
      <c r="B687" s="28" t="s">
        <v>5145</v>
      </c>
      <c r="C687" s="28"/>
      <c r="D687" s="28" t="s">
        <v>42</v>
      </c>
      <c r="E687" s="28" t="s">
        <v>5111</v>
      </c>
      <c r="F687" s="50">
        <v>45187</v>
      </c>
      <c r="G687" s="50">
        <v>45187</v>
      </c>
      <c r="H687" s="32">
        <v>10000</v>
      </c>
      <c r="I687" s="28">
        <v>1.25</v>
      </c>
      <c r="J687" s="32">
        <v>750</v>
      </c>
      <c r="K687" s="28"/>
      <c r="L687" s="28"/>
      <c r="M687" s="28" t="s">
        <v>636</v>
      </c>
      <c r="N687" s="50">
        <v>45369</v>
      </c>
      <c r="O687" s="32">
        <v>10000</v>
      </c>
    </row>
    <row r="688" spans="1:15" s="33" customFormat="1" x14ac:dyDescent="0.25">
      <c r="A688" s="77">
        <v>728</v>
      </c>
      <c r="B688" s="28" t="s">
        <v>5146</v>
      </c>
      <c r="C688" s="28"/>
      <c r="D688" s="28" t="s">
        <v>42</v>
      </c>
      <c r="E688" s="28" t="s">
        <v>5114</v>
      </c>
      <c r="F688" s="50">
        <v>45191</v>
      </c>
      <c r="G688" s="50">
        <v>45191</v>
      </c>
      <c r="H688" s="32">
        <v>15000</v>
      </c>
      <c r="I688" s="28">
        <v>1.25</v>
      </c>
      <c r="J688" s="32">
        <v>1125</v>
      </c>
      <c r="K688" s="28"/>
      <c r="L688" s="28"/>
      <c r="M688" s="28" t="s">
        <v>636</v>
      </c>
      <c r="N688" s="50">
        <v>45373</v>
      </c>
      <c r="O688" s="32">
        <v>15000</v>
      </c>
    </row>
    <row r="689" spans="1:15" s="33" customFormat="1" x14ac:dyDescent="0.25">
      <c r="A689" s="77">
        <v>729</v>
      </c>
      <c r="B689" s="28" t="s">
        <v>5147</v>
      </c>
      <c r="C689" s="28"/>
      <c r="D689" s="28" t="s">
        <v>42</v>
      </c>
      <c r="E689" s="28" t="s">
        <v>5117</v>
      </c>
      <c r="F689" s="50">
        <v>45211</v>
      </c>
      <c r="G689" s="50">
        <v>45211</v>
      </c>
      <c r="H689" s="32">
        <v>16000</v>
      </c>
      <c r="I689" s="28">
        <v>1.25</v>
      </c>
      <c r="J689" s="32">
        <v>800</v>
      </c>
      <c r="K689" s="28"/>
      <c r="L689" s="28"/>
      <c r="M689" s="28" t="s">
        <v>835</v>
      </c>
      <c r="N689" s="50">
        <v>45334</v>
      </c>
      <c r="O689" s="32">
        <v>16000</v>
      </c>
    </row>
    <row r="690" spans="1:15" x14ac:dyDescent="0.25">
      <c r="A690" s="22">
        <v>730</v>
      </c>
      <c r="B690" s="23" t="s">
        <v>5184</v>
      </c>
      <c r="C690" s="23"/>
      <c r="D690" s="23" t="s">
        <v>6298</v>
      </c>
      <c r="E690" s="23" t="s">
        <v>7237</v>
      </c>
      <c r="F690" s="51">
        <v>43389</v>
      </c>
      <c r="G690" s="51">
        <v>43389</v>
      </c>
      <c r="H690" s="24">
        <v>327000</v>
      </c>
      <c r="I690" s="23">
        <v>2</v>
      </c>
      <c r="J690" s="24">
        <v>13080</v>
      </c>
      <c r="K690" s="23"/>
      <c r="L690" s="23"/>
      <c r="M690" s="23" t="s">
        <v>846</v>
      </c>
      <c r="N690" s="51">
        <v>43450</v>
      </c>
      <c r="O690" s="24">
        <v>304000</v>
      </c>
    </row>
    <row r="691" spans="1:15" s="33" customFormat="1" x14ac:dyDescent="0.25">
      <c r="A691" s="77">
        <v>731</v>
      </c>
      <c r="B691" s="28" t="s">
        <v>5185</v>
      </c>
      <c r="C691" s="28"/>
      <c r="D691" s="28" t="s">
        <v>42</v>
      </c>
      <c r="E691" s="28" t="s">
        <v>5124</v>
      </c>
      <c r="F691" s="50">
        <v>45223</v>
      </c>
      <c r="G691" s="50">
        <v>45223</v>
      </c>
      <c r="H691" s="32">
        <v>10000</v>
      </c>
      <c r="I691" s="28">
        <v>1.25</v>
      </c>
      <c r="J691" s="32">
        <v>750</v>
      </c>
      <c r="K691" s="28"/>
      <c r="L691" s="28"/>
      <c r="M691" s="28" t="s">
        <v>636</v>
      </c>
      <c r="N691" s="50">
        <v>45406</v>
      </c>
      <c r="O691" s="32">
        <v>10000</v>
      </c>
    </row>
    <row r="692" spans="1:15" x14ac:dyDescent="0.25">
      <c r="A692" s="22">
        <v>732</v>
      </c>
      <c r="B692" s="23" t="s">
        <v>5186</v>
      </c>
      <c r="C692" s="23"/>
      <c r="D692" s="23" t="s">
        <v>6298</v>
      </c>
      <c r="E692" s="23" t="s">
        <v>5127</v>
      </c>
      <c r="F692" s="51">
        <v>45267</v>
      </c>
      <c r="G692" s="51">
        <v>45267</v>
      </c>
      <c r="H692" s="24">
        <v>543000</v>
      </c>
      <c r="I692" s="23">
        <v>2</v>
      </c>
      <c r="J692" s="24">
        <v>32580</v>
      </c>
      <c r="K692" s="23"/>
      <c r="L692" s="23"/>
      <c r="M692" s="23" t="s">
        <v>830</v>
      </c>
      <c r="N692" s="51">
        <v>45358</v>
      </c>
      <c r="O692" s="24">
        <v>543000</v>
      </c>
    </row>
    <row r="693" spans="1:15" s="33" customFormat="1" x14ac:dyDescent="0.25">
      <c r="A693" s="77">
        <v>733</v>
      </c>
      <c r="B693" s="28" t="s">
        <v>5210</v>
      </c>
      <c r="C693" s="28"/>
      <c r="D693" s="28" t="s">
        <v>42</v>
      </c>
      <c r="E693" s="28" t="s">
        <v>5151</v>
      </c>
      <c r="F693" s="50">
        <v>45201</v>
      </c>
      <c r="G693" s="50">
        <v>45201</v>
      </c>
      <c r="H693" s="32">
        <v>15000</v>
      </c>
      <c r="I693" s="28">
        <v>1.25</v>
      </c>
      <c r="J693" s="32">
        <v>1125</v>
      </c>
      <c r="K693" s="28"/>
      <c r="L693" s="28"/>
      <c r="M693" s="28" t="s">
        <v>636</v>
      </c>
      <c r="N693" s="50">
        <v>45384</v>
      </c>
      <c r="O693" s="32">
        <v>15000</v>
      </c>
    </row>
    <row r="694" spans="1:15" s="33" customFormat="1" x14ac:dyDescent="0.25">
      <c r="A694" s="77">
        <v>734</v>
      </c>
      <c r="B694" s="28" t="s">
        <v>5211</v>
      </c>
      <c r="C694" s="28"/>
      <c r="D694" s="28" t="s">
        <v>42</v>
      </c>
      <c r="E694" s="28" t="s">
        <v>5155</v>
      </c>
      <c r="F694" s="50">
        <v>45153</v>
      </c>
      <c r="G694" s="50">
        <v>45153</v>
      </c>
      <c r="H694" s="32">
        <v>20000</v>
      </c>
      <c r="I694" s="28">
        <v>1.25</v>
      </c>
      <c r="J694" s="32">
        <v>1500</v>
      </c>
      <c r="K694" s="28"/>
      <c r="L694" s="28"/>
      <c r="M694" s="28" t="s">
        <v>636</v>
      </c>
      <c r="N694" s="50">
        <v>45337</v>
      </c>
      <c r="O694" s="32">
        <v>20000</v>
      </c>
    </row>
    <row r="695" spans="1:15" x14ac:dyDescent="0.25">
      <c r="A695" s="22">
        <v>735</v>
      </c>
      <c r="B695" s="23" t="s">
        <v>5214</v>
      </c>
      <c r="C695" s="23"/>
      <c r="D695" s="23" t="s">
        <v>6298</v>
      </c>
      <c r="E695" s="23" t="s">
        <v>5161</v>
      </c>
      <c r="F695" s="51">
        <v>45267</v>
      </c>
      <c r="G695" s="51">
        <v>45267</v>
      </c>
      <c r="H695" s="24">
        <v>511000</v>
      </c>
      <c r="I695" s="23">
        <v>2</v>
      </c>
      <c r="J695" s="24">
        <v>30660</v>
      </c>
      <c r="K695" s="23"/>
      <c r="L695" s="23"/>
      <c r="M695" s="23" t="s">
        <v>830</v>
      </c>
      <c r="N695" s="51">
        <v>45358</v>
      </c>
      <c r="O695" s="24">
        <v>511000</v>
      </c>
    </row>
    <row r="696" spans="1:15" s="33" customFormat="1" x14ac:dyDescent="0.25">
      <c r="A696" s="77">
        <v>736</v>
      </c>
      <c r="B696" s="28" t="s">
        <v>5215</v>
      </c>
      <c r="C696" s="28"/>
      <c r="D696" s="28" t="s">
        <v>42</v>
      </c>
      <c r="E696" s="28" t="s">
        <v>5166</v>
      </c>
      <c r="F696" s="50">
        <v>45148</v>
      </c>
      <c r="G696" s="50">
        <v>45148</v>
      </c>
      <c r="H696" s="32">
        <v>20000</v>
      </c>
      <c r="I696" s="28">
        <v>1.25</v>
      </c>
      <c r="J696" s="32">
        <v>1250</v>
      </c>
      <c r="K696" s="28"/>
      <c r="L696" s="28"/>
      <c r="M696" s="28" t="s">
        <v>826</v>
      </c>
      <c r="N696" s="50">
        <v>45301</v>
      </c>
      <c r="O696" s="32">
        <v>20000</v>
      </c>
    </row>
    <row r="697" spans="1:15" s="33" customFormat="1" x14ac:dyDescent="0.25">
      <c r="A697" s="77">
        <v>737</v>
      </c>
      <c r="B697" s="28" t="s">
        <v>5244</v>
      </c>
      <c r="C697" s="28"/>
      <c r="D697" s="28" t="s">
        <v>42</v>
      </c>
      <c r="E697" s="28" t="s">
        <v>5175</v>
      </c>
      <c r="F697" s="50">
        <v>45098</v>
      </c>
      <c r="G697" s="50">
        <v>45098</v>
      </c>
      <c r="H697" s="32">
        <v>10000</v>
      </c>
      <c r="I697" s="28">
        <v>1.25</v>
      </c>
      <c r="J697" s="32">
        <v>750</v>
      </c>
      <c r="K697" s="28"/>
      <c r="L697" s="28"/>
      <c r="M697" s="28" t="s">
        <v>636</v>
      </c>
      <c r="N697" s="50">
        <v>45281</v>
      </c>
      <c r="O697" s="32">
        <v>10000</v>
      </c>
    </row>
    <row r="698" spans="1:15" s="33" customFormat="1" x14ac:dyDescent="0.25">
      <c r="A698" s="77">
        <v>738</v>
      </c>
      <c r="B698" s="28" t="s">
        <v>5245</v>
      </c>
      <c r="C698" s="28"/>
      <c r="D698" s="28" t="s">
        <v>42</v>
      </c>
      <c r="E698" s="28" t="s">
        <v>5178</v>
      </c>
      <c r="F698" s="50">
        <v>45217</v>
      </c>
      <c r="G698" s="50">
        <v>45217</v>
      </c>
      <c r="H698" s="32">
        <v>31000</v>
      </c>
      <c r="I698" s="28">
        <v>1.25</v>
      </c>
      <c r="J698" s="32">
        <v>2325</v>
      </c>
      <c r="K698" s="28"/>
      <c r="L698" s="28"/>
      <c r="M698" s="28" t="s">
        <v>636</v>
      </c>
      <c r="N698" s="50">
        <v>45400</v>
      </c>
      <c r="O698" s="32">
        <v>31000</v>
      </c>
    </row>
    <row r="699" spans="1:15" s="33" customFormat="1" x14ac:dyDescent="0.25">
      <c r="A699" s="77">
        <v>739</v>
      </c>
      <c r="B699" s="28" t="s">
        <v>5246</v>
      </c>
      <c r="C699" s="28"/>
      <c r="D699" s="28" t="s">
        <v>42</v>
      </c>
      <c r="E699" s="28" t="s">
        <v>5181</v>
      </c>
      <c r="F699" s="50">
        <v>45217</v>
      </c>
      <c r="G699" s="50">
        <v>45217</v>
      </c>
      <c r="H699" s="32">
        <v>35000</v>
      </c>
      <c r="I699" s="28">
        <v>1.25</v>
      </c>
      <c r="J699" s="32">
        <v>2625</v>
      </c>
      <c r="K699" s="28"/>
      <c r="L699" s="28"/>
      <c r="M699" s="28" t="s">
        <v>636</v>
      </c>
      <c r="N699" s="50">
        <v>45400</v>
      </c>
      <c r="O699" s="32">
        <v>35000</v>
      </c>
    </row>
    <row r="700" spans="1:15" s="33" customFormat="1" x14ac:dyDescent="0.25">
      <c r="A700" s="77">
        <v>740</v>
      </c>
      <c r="B700" s="28" t="s">
        <v>5250</v>
      </c>
      <c r="C700" s="28"/>
      <c r="D700" s="28" t="s">
        <v>42</v>
      </c>
      <c r="E700" s="28" t="s">
        <v>5204</v>
      </c>
      <c r="F700" s="50">
        <v>45163</v>
      </c>
      <c r="G700" s="50">
        <v>45163</v>
      </c>
      <c r="H700" s="32">
        <v>15000</v>
      </c>
      <c r="I700" s="28">
        <v>1.25</v>
      </c>
      <c r="J700" s="32">
        <v>1125</v>
      </c>
      <c r="K700" s="28"/>
      <c r="L700" s="28"/>
      <c r="M700" s="28" t="s">
        <v>636</v>
      </c>
      <c r="N700" s="50">
        <v>45347</v>
      </c>
      <c r="O700" s="32">
        <v>15000</v>
      </c>
    </row>
    <row r="701" spans="1:15" s="33" customFormat="1" x14ac:dyDescent="0.25">
      <c r="A701" s="77">
        <v>741</v>
      </c>
      <c r="B701" s="28" t="s">
        <v>5251</v>
      </c>
      <c r="C701" s="28"/>
      <c r="D701" s="28" t="s">
        <v>42</v>
      </c>
      <c r="E701" s="28" t="s">
        <v>5207</v>
      </c>
      <c r="F701" s="50">
        <v>45163</v>
      </c>
      <c r="G701" s="50">
        <v>45163</v>
      </c>
      <c r="H701" s="32">
        <v>15000</v>
      </c>
      <c r="I701" s="28">
        <v>1.25</v>
      </c>
      <c r="J701" s="32">
        <v>1125</v>
      </c>
      <c r="K701" s="28"/>
      <c r="L701" s="28"/>
      <c r="M701" s="28" t="s">
        <v>636</v>
      </c>
      <c r="N701" s="50">
        <v>45347</v>
      </c>
      <c r="O701" s="32">
        <v>15000</v>
      </c>
    </row>
    <row r="702" spans="1:15" s="33" customFormat="1" x14ac:dyDescent="0.25">
      <c r="A702" s="77">
        <v>742</v>
      </c>
      <c r="B702" s="28" t="s">
        <v>5280</v>
      </c>
      <c r="C702" s="28"/>
      <c r="D702" s="28" t="s">
        <v>42</v>
      </c>
      <c r="E702" s="28" t="s">
        <v>5218</v>
      </c>
      <c r="F702" s="50">
        <v>45246</v>
      </c>
      <c r="G702" s="50">
        <v>45246</v>
      </c>
      <c r="H702" s="32">
        <v>15000</v>
      </c>
      <c r="I702" s="28">
        <v>1.25</v>
      </c>
      <c r="J702" s="32">
        <v>562.5</v>
      </c>
      <c r="K702" s="28"/>
      <c r="L702" s="28"/>
      <c r="M702" s="28" t="s">
        <v>830</v>
      </c>
      <c r="N702" s="50">
        <v>45338</v>
      </c>
      <c r="O702" s="32">
        <v>15000</v>
      </c>
    </row>
    <row r="703" spans="1:15" s="33" customFormat="1" x14ac:dyDescent="0.25">
      <c r="A703" s="77">
        <v>743</v>
      </c>
      <c r="B703" s="28" t="s">
        <v>5283</v>
      </c>
      <c r="C703" s="28"/>
      <c r="D703" s="28" t="s">
        <v>42</v>
      </c>
      <c r="E703" s="28" t="s">
        <v>6803</v>
      </c>
      <c r="F703" s="50">
        <v>45233</v>
      </c>
      <c r="G703" s="50">
        <v>45233</v>
      </c>
      <c r="H703" s="32">
        <v>10000</v>
      </c>
      <c r="I703" s="28">
        <v>1.25</v>
      </c>
      <c r="J703" s="32">
        <v>750</v>
      </c>
      <c r="K703" s="28"/>
      <c r="L703" s="28"/>
      <c r="M703" s="28" t="s">
        <v>636</v>
      </c>
      <c r="N703" s="50">
        <v>45415</v>
      </c>
      <c r="O703" s="32">
        <v>10000</v>
      </c>
    </row>
    <row r="704" spans="1:15" s="33" customFormat="1" x14ac:dyDescent="0.25">
      <c r="A704" s="77">
        <v>744</v>
      </c>
      <c r="B704" s="28" t="s">
        <v>5286</v>
      </c>
      <c r="C704" s="28"/>
      <c r="D704" s="28" t="s">
        <v>42</v>
      </c>
      <c r="E704" s="28" t="s">
        <v>5240</v>
      </c>
      <c r="F704" s="50">
        <v>45148</v>
      </c>
      <c r="G704" s="50">
        <v>45148</v>
      </c>
      <c r="H704" s="32">
        <v>25000</v>
      </c>
      <c r="I704" s="28">
        <v>1.25</v>
      </c>
      <c r="J704" s="32">
        <v>937.5</v>
      </c>
      <c r="K704" s="28"/>
      <c r="L704" s="28"/>
      <c r="M704" s="28" t="s">
        <v>830</v>
      </c>
      <c r="N704" s="50">
        <v>45240</v>
      </c>
      <c r="O704" s="32">
        <v>25000</v>
      </c>
    </row>
    <row r="705" spans="1:15" s="33" customFormat="1" x14ac:dyDescent="0.25">
      <c r="A705" s="77">
        <v>745</v>
      </c>
      <c r="B705" s="28" t="s">
        <v>5287</v>
      </c>
      <c r="C705" s="28"/>
      <c r="D705" s="28" t="s">
        <v>42</v>
      </c>
      <c r="E705" s="28" t="s">
        <v>5243</v>
      </c>
      <c r="F705" s="50">
        <v>45208</v>
      </c>
      <c r="G705" s="50">
        <v>45208</v>
      </c>
      <c r="H705" s="32">
        <v>20000</v>
      </c>
      <c r="I705" s="28">
        <v>1.25</v>
      </c>
      <c r="J705" s="32">
        <v>1500</v>
      </c>
      <c r="K705" s="28"/>
      <c r="L705" s="28"/>
      <c r="M705" s="28" t="s">
        <v>636</v>
      </c>
      <c r="N705" s="50">
        <v>45391</v>
      </c>
      <c r="O705" s="32">
        <v>20000</v>
      </c>
    </row>
    <row r="706" spans="1:15" s="33" customFormat="1" x14ac:dyDescent="0.25">
      <c r="A706" s="77">
        <v>746</v>
      </c>
      <c r="B706" s="28" t="s">
        <v>5318</v>
      </c>
      <c r="C706" s="28"/>
      <c r="D706" s="28" t="s">
        <v>42</v>
      </c>
      <c r="E706" s="28" t="s">
        <v>5261</v>
      </c>
      <c r="F706" s="50">
        <v>45261</v>
      </c>
      <c r="G706" s="50">
        <v>45261</v>
      </c>
      <c r="H706" s="32">
        <v>10000</v>
      </c>
      <c r="I706" s="28">
        <v>1.25</v>
      </c>
      <c r="J706" s="32">
        <v>375</v>
      </c>
      <c r="K706" s="28"/>
      <c r="L706" s="28"/>
      <c r="M706" s="28" t="s">
        <v>830</v>
      </c>
      <c r="N706" s="50">
        <v>45352</v>
      </c>
      <c r="O706" s="32">
        <v>10000</v>
      </c>
    </row>
    <row r="707" spans="1:15" s="33" customFormat="1" x14ac:dyDescent="0.25">
      <c r="A707" s="77">
        <v>747</v>
      </c>
      <c r="B707" s="28" t="s">
        <v>5337</v>
      </c>
      <c r="C707" s="28"/>
      <c r="D707" s="28" t="s">
        <v>42</v>
      </c>
      <c r="E707" s="28" t="s">
        <v>5268</v>
      </c>
      <c r="F707" s="50">
        <v>44558</v>
      </c>
      <c r="G707" s="50">
        <v>44558</v>
      </c>
      <c r="H707" s="32">
        <v>46500</v>
      </c>
      <c r="I707" s="28">
        <v>1.25</v>
      </c>
      <c r="J707" s="32">
        <v>1162.5</v>
      </c>
      <c r="K707" s="28"/>
      <c r="L707" s="28"/>
      <c r="M707" s="28" t="s">
        <v>3975</v>
      </c>
      <c r="N707" s="50">
        <v>44589</v>
      </c>
      <c r="O707" s="32">
        <v>46500</v>
      </c>
    </row>
    <row r="708" spans="1:15" s="33" customFormat="1" x14ac:dyDescent="0.25">
      <c r="A708" s="77">
        <v>748</v>
      </c>
      <c r="B708" s="28" t="s">
        <v>5338</v>
      </c>
      <c r="C708" s="28"/>
      <c r="D708" s="28" t="s">
        <v>42</v>
      </c>
      <c r="E708" s="28" t="s">
        <v>5273</v>
      </c>
      <c r="F708" s="50">
        <v>45196</v>
      </c>
      <c r="G708" s="50">
        <v>45196</v>
      </c>
      <c r="H708" s="32">
        <v>10000</v>
      </c>
      <c r="I708" s="28">
        <v>1.25</v>
      </c>
      <c r="J708" s="32">
        <v>750</v>
      </c>
      <c r="K708" s="28"/>
      <c r="L708" s="28"/>
      <c r="M708" s="28" t="s">
        <v>636</v>
      </c>
      <c r="N708" s="50">
        <v>45378</v>
      </c>
      <c r="O708" s="32">
        <v>10000</v>
      </c>
    </row>
    <row r="709" spans="1:15" s="33" customFormat="1" x14ac:dyDescent="0.25">
      <c r="A709" s="77">
        <v>749</v>
      </c>
      <c r="B709" s="28" t="s">
        <v>5339</v>
      </c>
      <c r="C709" s="28"/>
      <c r="D709" s="28" t="s">
        <v>42</v>
      </c>
      <c r="E709" s="28" t="s">
        <v>5276</v>
      </c>
      <c r="F709" s="50">
        <v>45196</v>
      </c>
      <c r="G709" s="50">
        <v>45196</v>
      </c>
      <c r="H709" s="32">
        <v>10000</v>
      </c>
      <c r="I709" s="28">
        <v>1.25</v>
      </c>
      <c r="J709" s="32">
        <v>750</v>
      </c>
      <c r="K709" s="28"/>
      <c r="L709" s="28"/>
      <c r="M709" s="28" t="s">
        <v>636</v>
      </c>
      <c r="N709" s="50">
        <v>45378</v>
      </c>
      <c r="O709" s="32">
        <v>10000</v>
      </c>
    </row>
    <row r="710" spans="1:15" s="33" customFormat="1" x14ac:dyDescent="0.25">
      <c r="A710" s="77">
        <v>750</v>
      </c>
      <c r="B710" s="28" t="s">
        <v>5340</v>
      </c>
      <c r="C710" s="28"/>
      <c r="D710" s="28" t="s">
        <v>42</v>
      </c>
      <c r="E710" s="28" t="s">
        <v>5279</v>
      </c>
      <c r="F710" s="50">
        <v>45098</v>
      </c>
      <c r="G710" s="50">
        <v>45098</v>
      </c>
      <c r="H710" s="32">
        <v>10000</v>
      </c>
      <c r="I710" s="28">
        <v>1.25</v>
      </c>
      <c r="J710" s="32">
        <v>750</v>
      </c>
      <c r="K710" s="28"/>
      <c r="L710" s="28"/>
      <c r="M710" s="28" t="s">
        <v>636</v>
      </c>
      <c r="N710" s="50">
        <v>45281</v>
      </c>
      <c r="O710" s="32">
        <v>10000</v>
      </c>
    </row>
    <row r="711" spans="1:15" s="33" customFormat="1" x14ac:dyDescent="0.25">
      <c r="A711" s="77">
        <v>751</v>
      </c>
      <c r="B711" s="28" t="s">
        <v>5341</v>
      </c>
      <c r="C711" s="28"/>
      <c r="D711" s="28" t="s">
        <v>42</v>
      </c>
      <c r="E711" s="28" t="s">
        <v>5289</v>
      </c>
      <c r="F711" s="50">
        <v>45260</v>
      </c>
      <c r="G711" s="50">
        <v>45260</v>
      </c>
      <c r="H711" s="32">
        <v>10000</v>
      </c>
      <c r="I711" s="28">
        <v>1.25</v>
      </c>
      <c r="J711" s="32">
        <v>750</v>
      </c>
      <c r="K711" s="28"/>
      <c r="L711" s="28"/>
      <c r="M711" s="28" t="s">
        <v>636</v>
      </c>
      <c r="N711" s="50">
        <v>45442</v>
      </c>
      <c r="O711" s="32">
        <v>10000</v>
      </c>
    </row>
    <row r="712" spans="1:15" s="33" customFormat="1" x14ac:dyDescent="0.25">
      <c r="A712" s="77">
        <v>752</v>
      </c>
      <c r="B712" s="28" t="s">
        <v>5342</v>
      </c>
      <c r="C712" s="28"/>
      <c r="D712" s="28" t="s">
        <v>42</v>
      </c>
      <c r="E712" s="28" t="s">
        <v>5291</v>
      </c>
      <c r="F712" s="50">
        <v>45134</v>
      </c>
      <c r="G712" s="50">
        <v>45134</v>
      </c>
      <c r="H712" s="32">
        <v>15000</v>
      </c>
      <c r="I712" s="28">
        <v>1.25</v>
      </c>
      <c r="J712" s="32">
        <v>1125</v>
      </c>
      <c r="K712" s="28"/>
      <c r="L712" s="28"/>
      <c r="M712" s="28" t="s">
        <v>636</v>
      </c>
      <c r="N712" s="50">
        <v>45318</v>
      </c>
      <c r="O712" s="32">
        <v>15000</v>
      </c>
    </row>
    <row r="713" spans="1:15" s="33" customFormat="1" x14ac:dyDescent="0.25">
      <c r="A713" s="77">
        <v>753</v>
      </c>
      <c r="B713" s="28" t="s">
        <v>5343</v>
      </c>
      <c r="C713" s="28"/>
      <c r="D713" s="28" t="s">
        <v>42</v>
      </c>
      <c r="E713" s="28" t="s">
        <v>5294</v>
      </c>
      <c r="F713" s="50">
        <v>45260</v>
      </c>
      <c r="G713" s="50">
        <v>45260</v>
      </c>
      <c r="H713" s="32">
        <v>10000</v>
      </c>
      <c r="I713" s="28">
        <v>1.25</v>
      </c>
      <c r="J713" s="32">
        <v>750</v>
      </c>
      <c r="K713" s="28"/>
      <c r="L713" s="28"/>
      <c r="M713" s="28" t="s">
        <v>636</v>
      </c>
      <c r="N713" s="50">
        <v>45442</v>
      </c>
      <c r="O713" s="32">
        <v>10000</v>
      </c>
    </row>
    <row r="714" spans="1:15" s="33" customFormat="1" x14ac:dyDescent="0.25">
      <c r="A714" s="77">
        <v>754</v>
      </c>
      <c r="B714" s="28" t="s">
        <v>5344</v>
      </c>
      <c r="C714" s="28"/>
      <c r="D714" s="28" t="s">
        <v>42</v>
      </c>
      <c r="E714" s="28" t="s">
        <v>5298</v>
      </c>
      <c r="F714" s="50">
        <v>45246</v>
      </c>
      <c r="G714" s="50">
        <v>45246</v>
      </c>
      <c r="H714" s="32">
        <v>15000</v>
      </c>
      <c r="I714" s="28">
        <v>1.25</v>
      </c>
      <c r="J714" s="32">
        <v>562.5</v>
      </c>
      <c r="K714" s="28"/>
      <c r="L714" s="28"/>
      <c r="M714" s="28" t="s">
        <v>830</v>
      </c>
      <c r="N714" s="50">
        <v>45338</v>
      </c>
      <c r="O714" s="32">
        <v>15000</v>
      </c>
    </row>
    <row r="715" spans="1:15" s="33" customFormat="1" x14ac:dyDescent="0.25">
      <c r="A715" s="77">
        <v>755</v>
      </c>
      <c r="B715" s="28" t="s">
        <v>5345</v>
      </c>
      <c r="C715" s="28"/>
      <c r="D715" s="28" t="s">
        <v>42</v>
      </c>
      <c r="E715" s="28" t="s">
        <v>5302</v>
      </c>
      <c r="F715" s="50">
        <v>45267</v>
      </c>
      <c r="G715" s="50">
        <v>45267</v>
      </c>
      <c r="H715" s="32">
        <v>20000</v>
      </c>
      <c r="I715" s="28">
        <v>1.25</v>
      </c>
      <c r="J715" s="32">
        <v>1500</v>
      </c>
      <c r="K715" s="28"/>
      <c r="L715" s="28"/>
      <c r="M715" s="28" t="s">
        <v>636</v>
      </c>
      <c r="N715" s="50">
        <v>45450</v>
      </c>
      <c r="O715" s="32">
        <v>20000</v>
      </c>
    </row>
    <row r="716" spans="1:15" x14ac:dyDescent="0.25">
      <c r="A716" s="22">
        <v>756</v>
      </c>
      <c r="B716" s="26" t="s">
        <v>5346</v>
      </c>
      <c r="C716" s="26"/>
      <c r="D716" s="26" t="s">
        <v>632</v>
      </c>
      <c r="E716" s="26" t="s">
        <v>5305</v>
      </c>
      <c r="F716" s="49">
        <v>45264</v>
      </c>
      <c r="G716" s="49">
        <v>45264</v>
      </c>
      <c r="H716" s="37">
        <v>32400</v>
      </c>
      <c r="I716" s="26">
        <v>2</v>
      </c>
      <c r="J716" s="37">
        <v>1240</v>
      </c>
      <c r="K716" s="26"/>
      <c r="L716" s="26"/>
      <c r="M716" s="26" t="s">
        <v>846</v>
      </c>
      <c r="N716" s="49">
        <v>45326</v>
      </c>
      <c r="O716" s="37">
        <v>30000</v>
      </c>
    </row>
    <row r="717" spans="1:15" s="33" customFormat="1" x14ac:dyDescent="0.25">
      <c r="A717" s="77">
        <v>757</v>
      </c>
      <c r="B717" s="28" t="s">
        <v>5382</v>
      </c>
      <c r="C717" s="28"/>
      <c r="D717" s="28" t="s">
        <v>42</v>
      </c>
      <c r="E717" s="28" t="s">
        <v>5322</v>
      </c>
      <c r="F717" s="50">
        <v>45120</v>
      </c>
      <c r="G717" s="50">
        <v>45120</v>
      </c>
      <c r="H717" s="32">
        <v>80000</v>
      </c>
      <c r="I717" s="28">
        <v>1.25</v>
      </c>
      <c r="J717" s="32">
        <v>6000</v>
      </c>
      <c r="K717" s="28"/>
      <c r="L717" s="28"/>
      <c r="M717" s="28" t="s">
        <v>636</v>
      </c>
      <c r="N717" s="50">
        <v>45304</v>
      </c>
      <c r="O717" s="32">
        <v>80000</v>
      </c>
    </row>
    <row r="718" spans="1:15" s="33" customFormat="1" x14ac:dyDescent="0.25">
      <c r="A718" s="77">
        <v>758</v>
      </c>
      <c r="B718" s="28" t="s">
        <v>5383</v>
      </c>
      <c r="C718" s="28"/>
      <c r="D718" s="28" t="s">
        <v>42</v>
      </c>
      <c r="E718" s="28" t="s">
        <v>5326</v>
      </c>
      <c r="F718" s="50">
        <v>45245</v>
      </c>
      <c r="G718" s="50">
        <v>45245</v>
      </c>
      <c r="H718" s="32">
        <v>15000</v>
      </c>
      <c r="I718" s="28">
        <v>1.25</v>
      </c>
      <c r="J718" s="32">
        <v>1125</v>
      </c>
      <c r="K718" s="28"/>
      <c r="L718" s="28"/>
      <c r="M718" s="28" t="s">
        <v>636</v>
      </c>
      <c r="N718" s="50">
        <v>45427</v>
      </c>
      <c r="O718" s="32">
        <v>15000</v>
      </c>
    </row>
    <row r="719" spans="1:15" s="33" customFormat="1" x14ac:dyDescent="0.25">
      <c r="A719" s="77">
        <v>759</v>
      </c>
      <c r="B719" s="28" t="s">
        <v>5384</v>
      </c>
      <c r="C719" s="28"/>
      <c r="D719" s="28" t="s">
        <v>42</v>
      </c>
      <c r="E719" s="28" t="s">
        <v>5329</v>
      </c>
      <c r="F719" s="50">
        <v>45245</v>
      </c>
      <c r="G719" s="50">
        <v>45245</v>
      </c>
      <c r="H719" s="32">
        <v>15000</v>
      </c>
      <c r="I719" s="28">
        <v>1.25</v>
      </c>
      <c r="J719" s="32">
        <v>1125</v>
      </c>
      <c r="K719" s="28"/>
      <c r="L719" s="28"/>
      <c r="M719" s="28" t="s">
        <v>636</v>
      </c>
      <c r="N719" s="50">
        <v>45427</v>
      </c>
      <c r="O719" s="32">
        <v>15000</v>
      </c>
    </row>
    <row r="720" spans="1:15" s="33" customFormat="1" x14ac:dyDescent="0.25">
      <c r="A720" s="77">
        <v>760</v>
      </c>
      <c r="B720" s="28" t="s">
        <v>5386</v>
      </c>
      <c r="C720" s="28"/>
      <c r="D720" s="28" t="s">
        <v>42</v>
      </c>
      <c r="E720" s="28" t="s">
        <v>5349</v>
      </c>
      <c r="F720" s="50">
        <v>45128</v>
      </c>
      <c r="G720" s="50">
        <v>45128</v>
      </c>
      <c r="H720" s="32">
        <v>15000</v>
      </c>
      <c r="I720" s="28">
        <v>1.25</v>
      </c>
      <c r="J720" s="32">
        <v>750</v>
      </c>
      <c r="K720" s="28"/>
      <c r="L720" s="28"/>
      <c r="M720" s="28" t="s">
        <v>835</v>
      </c>
      <c r="N720" s="50">
        <v>45251</v>
      </c>
      <c r="O720" s="32">
        <v>5000</v>
      </c>
    </row>
    <row r="721" spans="1:15" s="33" customFormat="1" x14ac:dyDescent="0.25">
      <c r="A721" s="77">
        <v>761</v>
      </c>
      <c r="B721" s="28" t="s">
        <v>5387</v>
      </c>
      <c r="C721" s="28"/>
      <c r="D721" s="28" t="s">
        <v>42</v>
      </c>
      <c r="E721" s="28" t="s">
        <v>5353</v>
      </c>
      <c r="F721" s="50">
        <v>45196</v>
      </c>
      <c r="G721" s="50">
        <v>45196</v>
      </c>
      <c r="H721" s="32">
        <v>10000</v>
      </c>
      <c r="I721" s="28">
        <v>1.25</v>
      </c>
      <c r="J721" s="32">
        <v>750</v>
      </c>
      <c r="K721" s="28"/>
      <c r="L721" s="28"/>
      <c r="M721" s="28" t="s">
        <v>636</v>
      </c>
      <c r="N721" s="50">
        <v>45378</v>
      </c>
      <c r="O721" s="32">
        <v>10000</v>
      </c>
    </row>
    <row r="722" spans="1:15" s="33" customFormat="1" x14ac:dyDescent="0.25">
      <c r="A722" s="77">
        <v>762</v>
      </c>
      <c r="B722" s="28" t="s">
        <v>5388</v>
      </c>
      <c r="C722" s="28"/>
      <c r="D722" s="28" t="s">
        <v>42</v>
      </c>
      <c r="E722" s="28" t="s">
        <v>5355</v>
      </c>
      <c r="F722" s="50">
        <v>45246</v>
      </c>
      <c r="G722" s="50">
        <v>45246</v>
      </c>
      <c r="H722" s="32">
        <v>5000</v>
      </c>
      <c r="I722" s="28">
        <v>1.25</v>
      </c>
      <c r="J722" s="32">
        <v>375</v>
      </c>
      <c r="K722" s="28"/>
      <c r="L722" s="28"/>
      <c r="M722" s="28" t="s">
        <v>636</v>
      </c>
      <c r="N722" s="50">
        <v>45428</v>
      </c>
      <c r="O722" s="32">
        <v>5000</v>
      </c>
    </row>
    <row r="723" spans="1:15" s="33" customFormat="1" x14ac:dyDescent="0.25">
      <c r="A723" s="77">
        <v>763</v>
      </c>
      <c r="B723" s="28" t="s">
        <v>5389</v>
      </c>
      <c r="C723" s="28"/>
      <c r="D723" s="28" t="s">
        <v>42</v>
      </c>
      <c r="E723" s="28" t="s">
        <v>5359</v>
      </c>
      <c r="F723" s="50">
        <v>45141</v>
      </c>
      <c r="G723" s="50">
        <v>45141</v>
      </c>
      <c r="H723" s="32">
        <v>20000</v>
      </c>
      <c r="I723" s="28">
        <v>1.25</v>
      </c>
      <c r="J723" s="32">
        <v>1500</v>
      </c>
      <c r="K723" s="28"/>
      <c r="L723" s="28"/>
      <c r="M723" s="28" t="s">
        <v>636</v>
      </c>
      <c r="N723" s="50">
        <v>45325</v>
      </c>
      <c r="O723" s="32">
        <v>20000</v>
      </c>
    </row>
    <row r="724" spans="1:15" s="33" customFormat="1" x14ac:dyDescent="0.25">
      <c r="A724" s="77">
        <v>764</v>
      </c>
      <c r="B724" s="28" t="s">
        <v>5390</v>
      </c>
      <c r="C724" s="28"/>
      <c r="D724" s="28" t="s">
        <v>42</v>
      </c>
      <c r="E724" s="28" t="s">
        <v>5362</v>
      </c>
      <c r="F724" s="50">
        <v>45029</v>
      </c>
      <c r="G724" s="50">
        <v>45029</v>
      </c>
      <c r="H724" s="32">
        <v>15000</v>
      </c>
      <c r="I724" s="28">
        <v>1.25</v>
      </c>
      <c r="J724" s="32">
        <v>562.5</v>
      </c>
      <c r="K724" s="28"/>
      <c r="L724" s="28"/>
      <c r="M724" s="28" t="s">
        <v>830</v>
      </c>
      <c r="N724" s="50">
        <v>45120</v>
      </c>
      <c r="O724" s="32">
        <v>15000</v>
      </c>
    </row>
    <row r="725" spans="1:15" s="33" customFormat="1" x14ac:dyDescent="0.25">
      <c r="A725" s="77">
        <v>765</v>
      </c>
      <c r="B725" s="28" t="s">
        <v>5395</v>
      </c>
      <c r="C725" s="28"/>
      <c r="D725" s="28" t="s">
        <v>42</v>
      </c>
      <c r="E725" s="28" t="s">
        <v>5380</v>
      </c>
      <c r="F725" s="50">
        <v>45183</v>
      </c>
      <c r="G725" s="50">
        <v>45183</v>
      </c>
      <c r="H725" s="32">
        <v>10000</v>
      </c>
      <c r="I725" s="28">
        <v>1.25</v>
      </c>
      <c r="J725" s="32">
        <v>750</v>
      </c>
      <c r="K725" s="28"/>
      <c r="L725" s="28"/>
      <c r="M725" s="28" t="s">
        <v>636</v>
      </c>
      <c r="N725" s="50">
        <v>45365</v>
      </c>
      <c r="O725" s="32">
        <v>10000</v>
      </c>
    </row>
    <row r="726" spans="1:15" s="33" customFormat="1" x14ac:dyDescent="0.25">
      <c r="A726" s="77">
        <v>766</v>
      </c>
      <c r="B726" s="28" t="s">
        <v>5396</v>
      </c>
      <c r="C726" s="28"/>
      <c r="D726" s="28" t="s">
        <v>42</v>
      </c>
      <c r="E726" s="28" t="s">
        <v>5398</v>
      </c>
      <c r="F726" s="50">
        <v>45124</v>
      </c>
      <c r="G726" s="50">
        <v>45124</v>
      </c>
      <c r="H726" s="32">
        <v>58000</v>
      </c>
      <c r="I726" s="28">
        <v>1.25</v>
      </c>
      <c r="J726" s="32">
        <v>4350</v>
      </c>
      <c r="K726" s="28"/>
      <c r="L726" s="28"/>
      <c r="M726" s="28" t="s">
        <v>636</v>
      </c>
      <c r="N726" s="50">
        <v>45308</v>
      </c>
      <c r="O726" s="32">
        <v>58000</v>
      </c>
    </row>
    <row r="727" spans="1:15" s="33" customFormat="1" x14ac:dyDescent="0.25">
      <c r="A727" s="77">
        <v>767</v>
      </c>
      <c r="B727" s="28" t="s">
        <v>5460</v>
      </c>
      <c r="C727" s="28"/>
      <c r="D727" s="28" t="s">
        <v>42</v>
      </c>
      <c r="E727" s="28" t="s">
        <v>5402</v>
      </c>
      <c r="F727" s="50">
        <v>44889</v>
      </c>
      <c r="G727" s="50">
        <v>44889</v>
      </c>
      <c r="H727" s="32">
        <v>20000</v>
      </c>
      <c r="I727" s="28">
        <v>1.25</v>
      </c>
      <c r="J727" s="32">
        <v>1000</v>
      </c>
      <c r="K727" s="28"/>
      <c r="L727" s="28"/>
      <c r="M727" s="28" t="s">
        <v>835</v>
      </c>
      <c r="N727" s="50">
        <v>45009</v>
      </c>
      <c r="O727" s="32">
        <v>20000</v>
      </c>
    </row>
    <row r="728" spans="1:15" s="33" customFormat="1" x14ac:dyDescent="0.25">
      <c r="A728" s="77">
        <v>768</v>
      </c>
      <c r="B728" s="28" t="s">
        <v>5463</v>
      </c>
      <c r="C728" s="28"/>
      <c r="D728" s="28" t="s">
        <v>42</v>
      </c>
      <c r="E728" s="28" t="s">
        <v>5411</v>
      </c>
      <c r="F728" s="50">
        <v>45216</v>
      </c>
      <c r="G728" s="50">
        <v>45216</v>
      </c>
      <c r="H728" s="32">
        <v>10000</v>
      </c>
      <c r="I728" s="28">
        <v>1.25</v>
      </c>
      <c r="J728" s="32">
        <v>750</v>
      </c>
      <c r="K728" s="28"/>
      <c r="L728" s="28"/>
      <c r="M728" s="28" t="s">
        <v>636</v>
      </c>
      <c r="N728" s="50">
        <v>45399</v>
      </c>
      <c r="O728" s="32">
        <v>10000</v>
      </c>
    </row>
    <row r="729" spans="1:15" s="33" customFormat="1" x14ac:dyDescent="0.25">
      <c r="A729" s="77">
        <v>769</v>
      </c>
      <c r="B729" s="28" t="s">
        <v>5464</v>
      </c>
      <c r="C729" s="28"/>
      <c r="D729" s="28" t="s">
        <v>42</v>
      </c>
      <c r="E729" s="28" t="s">
        <v>5414</v>
      </c>
      <c r="F729" s="50">
        <v>45289</v>
      </c>
      <c r="G729" s="50">
        <v>45289</v>
      </c>
      <c r="H729" s="32">
        <v>35000</v>
      </c>
      <c r="I729" s="28">
        <v>1.25</v>
      </c>
      <c r="J729" s="32">
        <v>1312.5</v>
      </c>
      <c r="K729" s="28"/>
      <c r="L729" s="28"/>
      <c r="M729" s="28" t="s">
        <v>830</v>
      </c>
      <c r="N729" s="50">
        <v>45380</v>
      </c>
      <c r="O729" s="32">
        <v>35000</v>
      </c>
    </row>
    <row r="730" spans="1:15" s="33" customFormat="1" x14ac:dyDescent="0.25">
      <c r="A730" s="77">
        <v>770</v>
      </c>
      <c r="B730" s="28" t="s">
        <v>5465</v>
      </c>
      <c r="C730" s="28"/>
      <c r="D730" s="28" t="s">
        <v>42</v>
      </c>
      <c r="E730" s="28" t="s">
        <v>5424</v>
      </c>
      <c r="F730" s="50">
        <v>45176</v>
      </c>
      <c r="G730" s="50">
        <v>45176</v>
      </c>
      <c r="H730" s="32">
        <v>10000</v>
      </c>
      <c r="I730" s="28">
        <v>1.25</v>
      </c>
      <c r="J730" s="32">
        <v>750</v>
      </c>
      <c r="K730" s="28"/>
      <c r="L730" s="28"/>
      <c r="M730" s="28" t="s">
        <v>636</v>
      </c>
      <c r="N730" s="50">
        <v>45358</v>
      </c>
      <c r="O730" s="32">
        <v>10000</v>
      </c>
    </row>
    <row r="731" spans="1:15" s="33" customFormat="1" x14ac:dyDescent="0.25">
      <c r="A731" s="77">
        <v>771</v>
      </c>
      <c r="B731" s="28" t="s">
        <v>5469</v>
      </c>
      <c r="C731" s="28"/>
      <c r="D731" s="28" t="s">
        <v>42</v>
      </c>
      <c r="E731" s="28" t="s">
        <v>5435</v>
      </c>
      <c r="F731" s="50">
        <v>45128</v>
      </c>
      <c r="G731" s="50">
        <v>45128</v>
      </c>
      <c r="H731" s="32">
        <v>10000</v>
      </c>
      <c r="I731" s="28">
        <v>1.25</v>
      </c>
      <c r="J731" s="32">
        <v>750</v>
      </c>
      <c r="K731" s="28"/>
      <c r="L731" s="28"/>
      <c r="M731" s="28" t="s">
        <v>636</v>
      </c>
      <c r="N731" s="50">
        <v>45312</v>
      </c>
      <c r="O731" s="32">
        <v>10000</v>
      </c>
    </row>
    <row r="732" spans="1:15" s="33" customFormat="1" x14ac:dyDescent="0.25">
      <c r="A732" s="77">
        <v>772</v>
      </c>
      <c r="B732" s="28" t="s">
        <v>5470</v>
      </c>
      <c r="C732" s="28"/>
      <c r="D732" s="28" t="s">
        <v>42</v>
      </c>
      <c r="E732" s="28" t="s">
        <v>5442</v>
      </c>
      <c r="F732" s="50">
        <v>45187</v>
      </c>
      <c r="G732" s="50">
        <v>45187</v>
      </c>
      <c r="H732" s="32">
        <v>10000</v>
      </c>
      <c r="I732" s="28">
        <v>1.25</v>
      </c>
      <c r="J732" s="32">
        <v>750</v>
      </c>
      <c r="K732" s="28"/>
      <c r="L732" s="28"/>
      <c r="M732" s="28" t="s">
        <v>636</v>
      </c>
      <c r="N732" s="50">
        <v>45369</v>
      </c>
      <c r="O732" s="32">
        <v>10000</v>
      </c>
    </row>
    <row r="733" spans="1:15" s="33" customFormat="1" x14ac:dyDescent="0.25">
      <c r="A733" s="77">
        <v>773</v>
      </c>
      <c r="B733" s="28" t="s">
        <v>5471</v>
      </c>
      <c r="C733" s="28"/>
      <c r="D733" s="28" t="s">
        <v>42</v>
      </c>
      <c r="E733" s="28" t="s">
        <v>5445</v>
      </c>
      <c r="F733" s="50">
        <v>45128</v>
      </c>
      <c r="G733" s="50">
        <v>45128</v>
      </c>
      <c r="H733" s="32">
        <v>10000</v>
      </c>
      <c r="I733" s="28">
        <v>1.25</v>
      </c>
      <c r="J733" s="32">
        <v>750</v>
      </c>
      <c r="K733" s="28"/>
      <c r="L733" s="28"/>
      <c r="M733" s="28" t="s">
        <v>636</v>
      </c>
      <c r="N733" s="50">
        <v>45312</v>
      </c>
      <c r="O733" s="32">
        <v>10000</v>
      </c>
    </row>
    <row r="734" spans="1:15" s="33" customFormat="1" x14ac:dyDescent="0.25">
      <c r="A734" s="77">
        <v>774</v>
      </c>
      <c r="B734" s="28" t="s">
        <v>5472</v>
      </c>
      <c r="C734" s="28"/>
      <c r="D734" s="28" t="s">
        <v>42</v>
      </c>
      <c r="E734" s="28" t="s">
        <v>5449</v>
      </c>
      <c r="F734" s="50">
        <v>44937</v>
      </c>
      <c r="G734" s="50">
        <v>44937</v>
      </c>
      <c r="H734" s="32">
        <v>11500</v>
      </c>
      <c r="I734" s="28">
        <v>1.25</v>
      </c>
      <c r="J734" s="32">
        <v>862.5</v>
      </c>
      <c r="K734" s="28"/>
      <c r="L734" s="28"/>
      <c r="M734" s="28" t="s">
        <v>636</v>
      </c>
      <c r="N734" s="50">
        <v>45118</v>
      </c>
      <c r="O734" s="32">
        <v>11500</v>
      </c>
    </row>
    <row r="735" spans="1:15" s="33" customFormat="1" x14ac:dyDescent="0.25">
      <c r="A735" s="77">
        <v>775</v>
      </c>
      <c r="B735" s="28" t="s">
        <v>5474</v>
      </c>
      <c r="C735" s="28"/>
      <c r="D735" s="28" t="s">
        <v>42</v>
      </c>
      <c r="E735" s="28" t="s">
        <v>5456</v>
      </c>
      <c r="F735" s="50">
        <v>45190</v>
      </c>
      <c r="G735" s="50">
        <v>45190</v>
      </c>
      <c r="H735" s="32">
        <v>230000</v>
      </c>
      <c r="I735" s="28">
        <v>1.25</v>
      </c>
      <c r="J735" s="32">
        <v>17250</v>
      </c>
      <c r="K735" s="28"/>
      <c r="L735" s="28"/>
      <c r="M735" s="28" t="s">
        <v>636</v>
      </c>
      <c r="N735" s="50">
        <v>45372</v>
      </c>
      <c r="O735" s="32">
        <v>230000</v>
      </c>
    </row>
    <row r="736" spans="1:15" s="33" customFormat="1" x14ac:dyDescent="0.25">
      <c r="A736" s="77">
        <v>776</v>
      </c>
      <c r="B736" s="28" t="s">
        <v>5475</v>
      </c>
      <c r="C736" s="28"/>
      <c r="D736" s="28" t="s">
        <v>42</v>
      </c>
      <c r="E736" s="28" t="s">
        <v>5459</v>
      </c>
      <c r="F736" s="50">
        <v>45161</v>
      </c>
      <c r="G736" s="50">
        <v>45161</v>
      </c>
      <c r="H736" s="32">
        <v>15000</v>
      </c>
      <c r="I736" s="28">
        <v>1.25</v>
      </c>
      <c r="J736" s="32">
        <v>562.5</v>
      </c>
      <c r="K736" s="28"/>
      <c r="L736" s="28"/>
      <c r="M736" s="28" t="s">
        <v>830</v>
      </c>
      <c r="N736" s="50">
        <v>45253</v>
      </c>
      <c r="O736" s="32">
        <v>5000</v>
      </c>
    </row>
    <row r="737" spans="1:15" s="33" customFormat="1" x14ac:dyDescent="0.25">
      <c r="A737" s="77">
        <v>777</v>
      </c>
      <c r="B737" s="28" t="s">
        <v>5554</v>
      </c>
      <c r="C737" s="28"/>
      <c r="D737" s="28" t="s">
        <v>42</v>
      </c>
      <c r="E737" s="28" t="s">
        <v>5489</v>
      </c>
      <c r="F737" s="50">
        <v>45236</v>
      </c>
      <c r="G737" s="50">
        <v>45236</v>
      </c>
      <c r="H737" s="32">
        <v>10000</v>
      </c>
      <c r="I737" s="28">
        <v>1.25</v>
      </c>
      <c r="J737" s="32">
        <v>375</v>
      </c>
      <c r="K737" s="28"/>
      <c r="L737" s="28"/>
      <c r="M737" s="28" t="s">
        <v>830</v>
      </c>
      <c r="N737" s="50">
        <v>45328</v>
      </c>
      <c r="O737" s="32">
        <v>10000</v>
      </c>
    </row>
    <row r="738" spans="1:15" s="33" customFormat="1" x14ac:dyDescent="0.25">
      <c r="A738" s="77">
        <v>778</v>
      </c>
      <c r="B738" s="28" t="s">
        <v>5557</v>
      </c>
      <c r="C738" s="28"/>
      <c r="D738" s="28" t="s">
        <v>42</v>
      </c>
      <c r="E738" s="28" t="s">
        <v>5502</v>
      </c>
      <c r="F738" s="50">
        <v>45245</v>
      </c>
      <c r="G738" s="50">
        <v>45245</v>
      </c>
      <c r="H738" s="32">
        <v>10000</v>
      </c>
      <c r="I738" s="28">
        <v>1.25</v>
      </c>
      <c r="J738" s="32">
        <v>750</v>
      </c>
      <c r="K738" s="28"/>
      <c r="L738" s="28"/>
      <c r="M738" s="28" t="s">
        <v>636</v>
      </c>
      <c r="N738" s="50">
        <v>45427</v>
      </c>
      <c r="O738" s="32">
        <v>10000</v>
      </c>
    </row>
    <row r="739" spans="1:15" s="33" customFormat="1" x14ac:dyDescent="0.25">
      <c r="A739" s="77">
        <v>779</v>
      </c>
      <c r="B739" s="28" t="s">
        <v>5559</v>
      </c>
      <c r="C739" s="28"/>
      <c r="D739" s="28" t="s">
        <v>42</v>
      </c>
      <c r="E739" s="28" t="s">
        <v>5515</v>
      </c>
      <c r="F739" s="50">
        <v>45287</v>
      </c>
      <c r="G739" s="50">
        <v>45287</v>
      </c>
      <c r="H739" s="32">
        <v>10000</v>
      </c>
      <c r="I739" s="28">
        <v>1.25</v>
      </c>
      <c r="J739" s="32">
        <v>750</v>
      </c>
      <c r="K739" s="28"/>
      <c r="L739" s="28"/>
      <c r="M739" s="28" t="s">
        <v>636</v>
      </c>
      <c r="N739" s="50">
        <v>45470</v>
      </c>
      <c r="O739" s="32">
        <v>10000</v>
      </c>
    </row>
    <row r="740" spans="1:15" s="33" customFormat="1" x14ac:dyDescent="0.25">
      <c r="A740" s="77">
        <v>780</v>
      </c>
      <c r="B740" s="28" t="s">
        <v>5560</v>
      </c>
      <c r="C740" s="28"/>
      <c r="D740" s="28" t="s">
        <v>42</v>
      </c>
      <c r="E740" s="28" t="s">
        <v>5518</v>
      </c>
      <c r="F740" s="50">
        <v>45156</v>
      </c>
      <c r="G740" s="50">
        <v>45156</v>
      </c>
      <c r="H740" s="32">
        <v>15000</v>
      </c>
      <c r="I740" s="28">
        <v>1.25</v>
      </c>
      <c r="J740" s="32">
        <v>1125</v>
      </c>
      <c r="K740" s="28"/>
      <c r="L740" s="28"/>
      <c r="M740" s="28" t="s">
        <v>636</v>
      </c>
      <c r="N740" s="50">
        <v>45340</v>
      </c>
      <c r="O740" s="32">
        <v>15000</v>
      </c>
    </row>
    <row r="741" spans="1:15" s="33" customFormat="1" x14ac:dyDescent="0.25">
      <c r="A741" s="77">
        <v>781</v>
      </c>
      <c r="B741" s="28" t="s">
        <v>5561</v>
      </c>
      <c r="C741" s="28"/>
      <c r="D741" s="28" t="s">
        <v>42</v>
      </c>
      <c r="E741" s="28" t="s">
        <v>5520</v>
      </c>
      <c r="F741" s="50">
        <v>45156</v>
      </c>
      <c r="G741" s="50">
        <v>45156</v>
      </c>
      <c r="H741" s="32">
        <v>16000</v>
      </c>
      <c r="I741" s="28">
        <v>1.25</v>
      </c>
      <c r="J741" s="32">
        <v>1200</v>
      </c>
      <c r="K741" s="28"/>
      <c r="L741" s="28"/>
      <c r="M741" s="28" t="s">
        <v>636</v>
      </c>
      <c r="N741" s="50">
        <v>45340</v>
      </c>
      <c r="O741" s="32">
        <v>16000</v>
      </c>
    </row>
    <row r="742" spans="1:15" s="33" customFormat="1" x14ac:dyDescent="0.25">
      <c r="A742" s="77">
        <v>782</v>
      </c>
      <c r="B742" s="28" t="s">
        <v>5562</v>
      </c>
      <c r="C742" s="28"/>
      <c r="D742" s="28" t="s">
        <v>42</v>
      </c>
      <c r="E742" s="28" t="s">
        <v>5522</v>
      </c>
      <c r="F742" s="50">
        <v>45251</v>
      </c>
      <c r="G742" s="50">
        <v>45251</v>
      </c>
      <c r="H742" s="32">
        <v>15000</v>
      </c>
      <c r="I742" s="28">
        <v>1.25</v>
      </c>
      <c r="J742" s="32">
        <v>1125</v>
      </c>
      <c r="K742" s="28"/>
      <c r="L742" s="28"/>
      <c r="M742" s="28" t="s">
        <v>636</v>
      </c>
      <c r="N742" s="50">
        <v>45433</v>
      </c>
      <c r="O742" s="32">
        <v>15000</v>
      </c>
    </row>
    <row r="743" spans="1:15" s="33" customFormat="1" x14ac:dyDescent="0.25">
      <c r="A743" s="77">
        <v>783</v>
      </c>
      <c r="B743" s="28" t="s">
        <v>5563</v>
      </c>
      <c r="C743" s="28"/>
      <c r="D743" s="28" t="s">
        <v>42</v>
      </c>
      <c r="E743" s="28" t="s">
        <v>5535</v>
      </c>
      <c r="F743" s="50">
        <v>45272</v>
      </c>
      <c r="G743" s="50">
        <v>45272</v>
      </c>
      <c r="H743" s="32">
        <v>20000</v>
      </c>
      <c r="I743" s="28">
        <v>1.25</v>
      </c>
      <c r="J743" s="32">
        <v>1500</v>
      </c>
      <c r="K743" s="28"/>
      <c r="L743" s="28"/>
      <c r="M743" s="28" t="s">
        <v>636</v>
      </c>
      <c r="N743" s="50">
        <v>45455</v>
      </c>
      <c r="O743" s="32">
        <v>20000</v>
      </c>
    </row>
    <row r="744" spans="1:15" s="33" customFormat="1" x14ac:dyDescent="0.25">
      <c r="A744" s="77">
        <v>784</v>
      </c>
      <c r="B744" s="28" t="s">
        <v>5564</v>
      </c>
      <c r="C744" s="28"/>
      <c r="D744" s="28" t="s">
        <v>42</v>
      </c>
      <c r="E744" s="28" t="s">
        <v>5538</v>
      </c>
      <c r="F744" s="50">
        <v>45180</v>
      </c>
      <c r="G744" s="50">
        <v>45180</v>
      </c>
      <c r="H744" s="32">
        <v>13000</v>
      </c>
      <c r="I744" s="28">
        <v>1.25</v>
      </c>
      <c r="J744" s="32">
        <v>975</v>
      </c>
      <c r="K744" s="28"/>
      <c r="L744" s="28"/>
      <c r="M744" s="28" t="s">
        <v>636</v>
      </c>
      <c r="N744" s="50">
        <v>45362</v>
      </c>
      <c r="O744" s="32">
        <v>13000</v>
      </c>
    </row>
    <row r="745" spans="1:15" s="33" customFormat="1" x14ac:dyDescent="0.25">
      <c r="A745" s="77">
        <v>785</v>
      </c>
      <c r="B745" s="28" t="s">
        <v>5565</v>
      </c>
      <c r="C745" s="28"/>
      <c r="D745" s="28" t="s">
        <v>42</v>
      </c>
      <c r="E745" s="28" t="s">
        <v>5539</v>
      </c>
      <c r="F745" s="50">
        <v>45147</v>
      </c>
      <c r="G745" s="50">
        <v>45147</v>
      </c>
      <c r="H745" s="32">
        <v>10000</v>
      </c>
      <c r="I745" s="28">
        <v>1.25</v>
      </c>
      <c r="J745" s="32">
        <v>750</v>
      </c>
      <c r="K745" s="28"/>
      <c r="L745" s="28"/>
      <c r="M745" s="28" t="s">
        <v>636</v>
      </c>
      <c r="N745" s="50">
        <v>45331</v>
      </c>
      <c r="O745" s="32">
        <v>10000</v>
      </c>
    </row>
    <row r="746" spans="1:15" s="33" customFormat="1" x14ac:dyDescent="0.25">
      <c r="A746" s="77">
        <v>786</v>
      </c>
      <c r="B746" s="28" t="s">
        <v>5566</v>
      </c>
      <c r="C746" s="28"/>
      <c r="D746" s="28" t="s">
        <v>42</v>
      </c>
      <c r="E746" s="28" t="s">
        <v>5541</v>
      </c>
      <c r="F746" s="50">
        <v>45180</v>
      </c>
      <c r="G746" s="50">
        <v>45180</v>
      </c>
      <c r="H746" s="32">
        <v>12000</v>
      </c>
      <c r="I746" s="28">
        <v>1.25</v>
      </c>
      <c r="J746" s="32">
        <v>900</v>
      </c>
      <c r="K746" s="28"/>
      <c r="L746" s="28"/>
      <c r="M746" s="28" t="s">
        <v>636</v>
      </c>
      <c r="N746" s="50">
        <v>45362</v>
      </c>
      <c r="O746" s="32">
        <v>12000</v>
      </c>
    </row>
    <row r="747" spans="1:15" s="33" customFormat="1" x14ac:dyDescent="0.25">
      <c r="A747" s="77">
        <v>787</v>
      </c>
      <c r="B747" s="28" t="s">
        <v>5603</v>
      </c>
      <c r="C747" s="28"/>
      <c r="D747" s="28" t="s">
        <v>42</v>
      </c>
      <c r="E747" s="28" t="s">
        <v>5543</v>
      </c>
      <c r="F747" s="50">
        <v>45147</v>
      </c>
      <c r="G747" s="50">
        <v>45147</v>
      </c>
      <c r="H747" s="32">
        <v>13000</v>
      </c>
      <c r="I747" s="28">
        <v>1.25</v>
      </c>
      <c r="J747" s="32">
        <v>975</v>
      </c>
      <c r="K747" s="28"/>
      <c r="L747" s="28"/>
      <c r="M747" s="28" t="s">
        <v>636</v>
      </c>
      <c r="N747" s="50">
        <v>45331</v>
      </c>
      <c r="O747" s="32">
        <v>13000</v>
      </c>
    </row>
    <row r="748" spans="1:15" s="33" customFormat="1" x14ac:dyDescent="0.25">
      <c r="A748" s="77">
        <v>788</v>
      </c>
      <c r="B748" s="28" t="s">
        <v>5605</v>
      </c>
      <c r="C748" s="28"/>
      <c r="D748" s="28" t="s">
        <v>42</v>
      </c>
      <c r="E748" s="28" t="s">
        <v>6807</v>
      </c>
      <c r="F748" s="50">
        <v>45170</v>
      </c>
      <c r="G748" s="50">
        <v>45170</v>
      </c>
      <c r="H748" s="32">
        <v>15000</v>
      </c>
      <c r="I748" s="28">
        <v>1.25</v>
      </c>
      <c r="J748" s="32">
        <v>1125</v>
      </c>
      <c r="K748" s="28"/>
      <c r="L748" s="28"/>
      <c r="M748" s="28" t="s">
        <v>636</v>
      </c>
      <c r="N748" s="50">
        <v>45352</v>
      </c>
      <c r="O748" s="32">
        <v>15000</v>
      </c>
    </row>
    <row r="749" spans="1:15" s="33" customFormat="1" x14ac:dyDescent="0.25">
      <c r="A749" s="77">
        <v>789</v>
      </c>
      <c r="B749" s="28" t="s">
        <v>5614</v>
      </c>
      <c r="C749" s="28"/>
      <c r="D749" s="28" t="s">
        <v>42</v>
      </c>
      <c r="E749" s="28" t="s">
        <v>5585</v>
      </c>
      <c r="F749" s="50">
        <v>45223</v>
      </c>
      <c r="G749" s="50">
        <v>45223</v>
      </c>
      <c r="H749" s="32">
        <v>100000</v>
      </c>
      <c r="I749" s="28">
        <v>1.25</v>
      </c>
      <c r="J749" s="32">
        <v>3750</v>
      </c>
      <c r="K749" s="28"/>
      <c r="L749" s="28"/>
      <c r="M749" s="28" t="s">
        <v>830</v>
      </c>
      <c r="N749" s="50">
        <v>45315</v>
      </c>
      <c r="O749" s="32">
        <v>100000</v>
      </c>
    </row>
    <row r="750" spans="1:15" s="33" customFormat="1" x14ac:dyDescent="0.25">
      <c r="A750" s="77">
        <v>790</v>
      </c>
      <c r="B750" s="28" t="s">
        <v>5690</v>
      </c>
      <c r="C750" s="28"/>
      <c r="D750" s="28" t="s">
        <v>42</v>
      </c>
      <c r="E750" s="28" t="s">
        <v>6805</v>
      </c>
      <c r="F750" s="50">
        <v>45128</v>
      </c>
      <c r="G750" s="50">
        <v>45128</v>
      </c>
      <c r="H750" s="32">
        <v>3000</v>
      </c>
      <c r="I750" s="28">
        <v>1.25</v>
      </c>
      <c r="J750" s="32">
        <v>112.5</v>
      </c>
      <c r="K750" s="28"/>
      <c r="L750" s="28"/>
      <c r="M750" s="28" t="s">
        <v>830</v>
      </c>
      <c r="N750" s="50">
        <v>45220</v>
      </c>
      <c r="O750" s="32">
        <v>3000</v>
      </c>
    </row>
    <row r="751" spans="1:15" s="33" customFormat="1" x14ac:dyDescent="0.25">
      <c r="A751" s="77">
        <v>791</v>
      </c>
      <c r="B751" s="28" t="s">
        <v>5693</v>
      </c>
      <c r="C751" s="28"/>
      <c r="D751" s="28" t="s">
        <v>42</v>
      </c>
      <c r="E751" s="28" t="s">
        <v>5616</v>
      </c>
      <c r="F751" s="50">
        <v>44952</v>
      </c>
      <c r="G751" s="50">
        <v>44952</v>
      </c>
      <c r="H751" s="32">
        <v>11000</v>
      </c>
      <c r="I751" s="28">
        <v>1.25</v>
      </c>
      <c r="J751" s="32">
        <v>825</v>
      </c>
      <c r="K751" s="28"/>
      <c r="L751" s="28"/>
      <c r="M751" s="28" t="s">
        <v>636</v>
      </c>
      <c r="N751" s="50">
        <v>45133</v>
      </c>
      <c r="O751" s="32">
        <v>11000</v>
      </c>
    </row>
    <row r="752" spans="1:15" x14ac:dyDescent="0.25">
      <c r="A752" s="22">
        <v>792</v>
      </c>
      <c r="B752" s="26" t="s">
        <v>5695</v>
      </c>
      <c r="C752" s="26"/>
      <c r="D752" s="26" t="s">
        <v>632</v>
      </c>
      <c r="E752" s="26" t="s">
        <v>5620</v>
      </c>
      <c r="F752" s="49">
        <v>45211</v>
      </c>
      <c r="G752" s="49">
        <v>45211</v>
      </c>
      <c r="H752" s="37">
        <v>135000</v>
      </c>
      <c r="I752" s="26">
        <v>2</v>
      </c>
      <c r="J752" s="37">
        <v>8100</v>
      </c>
      <c r="K752" s="26"/>
      <c r="L752" s="26"/>
      <c r="M752" s="26" t="s">
        <v>830</v>
      </c>
      <c r="N752" s="49">
        <v>45303</v>
      </c>
      <c r="O752" s="37">
        <v>135000</v>
      </c>
    </row>
    <row r="753" spans="1:15" s="33" customFormat="1" x14ac:dyDescent="0.25">
      <c r="A753" s="77">
        <v>793</v>
      </c>
      <c r="B753" s="28" t="s">
        <v>5698</v>
      </c>
      <c r="C753" s="28"/>
      <c r="D753" s="28" t="s">
        <v>42</v>
      </c>
      <c r="E753" s="28" t="s">
        <v>5623</v>
      </c>
      <c r="F753" s="50">
        <v>44923</v>
      </c>
      <c r="G753" s="50">
        <v>44923</v>
      </c>
      <c r="H753" s="32">
        <v>10000</v>
      </c>
      <c r="I753" s="28">
        <v>1.25</v>
      </c>
      <c r="J753" s="32">
        <v>750</v>
      </c>
      <c r="K753" s="28"/>
      <c r="L753" s="28"/>
      <c r="M753" s="28" t="s">
        <v>636</v>
      </c>
      <c r="N753" s="50">
        <v>45105</v>
      </c>
      <c r="O753" s="32">
        <v>10000</v>
      </c>
    </row>
    <row r="754" spans="1:15" s="33" customFormat="1" x14ac:dyDescent="0.25">
      <c r="A754" s="77">
        <v>794</v>
      </c>
      <c r="B754" s="28" t="s">
        <v>5700</v>
      </c>
      <c r="C754" s="28"/>
      <c r="D754" s="28" t="s">
        <v>42</v>
      </c>
      <c r="E754" s="28" t="s">
        <v>5626</v>
      </c>
      <c r="F754" s="50">
        <v>45173</v>
      </c>
      <c r="G754" s="50">
        <v>45173</v>
      </c>
      <c r="H754" s="32">
        <v>20000</v>
      </c>
      <c r="I754" s="28">
        <v>1.25</v>
      </c>
      <c r="J754" s="32">
        <v>1500</v>
      </c>
      <c r="K754" s="28"/>
      <c r="L754" s="28"/>
      <c r="M754" s="28" t="s">
        <v>636</v>
      </c>
      <c r="N754" s="50">
        <v>45355</v>
      </c>
      <c r="O754" s="32">
        <v>20000</v>
      </c>
    </row>
    <row r="755" spans="1:15" x14ac:dyDescent="0.25">
      <c r="A755" s="22">
        <v>795</v>
      </c>
      <c r="B755" s="26" t="s">
        <v>5704</v>
      </c>
      <c r="C755" s="26"/>
      <c r="D755" s="26" t="s">
        <v>632</v>
      </c>
      <c r="E755" s="26" t="s">
        <v>5655</v>
      </c>
      <c r="F755" s="49">
        <v>45160</v>
      </c>
      <c r="G755" s="49">
        <v>45160</v>
      </c>
      <c r="H755" s="37">
        <v>24000</v>
      </c>
      <c r="I755" s="26">
        <v>2</v>
      </c>
      <c r="J755" s="37">
        <v>960</v>
      </c>
      <c r="K755" s="26"/>
      <c r="L755" s="26"/>
      <c r="M755" s="26" t="s">
        <v>846</v>
      </c>
      <c r="N755" s="49">
        <v>45221</v>
      </c>
      <c r="O755" s="37">
        <v>24000</v>
      </c>
    </row>
    <row r="756" spans="1:15" s="33" customFormat="1" x14ac:dyDescent="0.25">
      <c r="A756" s="77">
        <v>796</v>
      </c>
      <c r="B756" s="28" t="s">
        <v>5705</v>
      </c>
      <c r="C756" s="28"/>
      <c r="D756" s="28" t="s">
        <v>42</v>
      </c>
      <c r="E756" s="28" t="s">
        <v>5657</v>
      </c>
      <c r="F756" s="50">
        <v>45160</v>
      </c>
      <c r="G756" s="50">
        <v>45160</v>
      </c>
      <c r="H756" s="32">
        <v>10000</v>
      </c>
      <c r="I756" s="28">
        <v>1.25</v>
      </c>
      <c r="J756" s="32">
        <v>625</v>
      </c>
      <c r="K756" s="28"/>
      <c r="L756" s="28"/>
      <c r="M756" s="28" t="s">
        <v>826</v>
      </c>
      <c r="N756" s="50">
        <v>45313</v>
      </c>
      <c r="O756" s="32">
        <v>10000</v>
      </c>
    </row>
    <row r="757" spans="1:15" s="33" customFormat="1" x14ac:dyDescent="0.25">
      <c r="A757" s="77">
        <v>797</v>
      </c>
      <c r="B757" s="28" t="s">
        <v>5734</v>
      </c>
      <c r="C757" s="28"/>
      <c r="D757" s="28" t="s">
        <v>42</v>
      </c>
      <c r="E757" s="28" t="s">
        <v>5661</v>
      </c>
      <c r="F757" s="50">
        <v>45160</v>
      </c>
      <c r="G757" s="50">
        <v>45160</v>
      </c>
      <c r="H757" s="32">
        <v>10000</v>
      </c>
      <c r="I757" s="28">
        <v>1.25</v>
      </c>
      <c r="J757" s="32">
        <v>625</v>
      </c>
      <c r="K757" s="28"/>
      <c r="L757" s="28"/>
      <c r="M757" s="28" t="s">
        <v>826</v>
      </c>
      <c r="N757" s="50">
        <v>45313</v>
      </c>
      <c r="O757" s="32">
        <v>10000</v>
      </c>
    </row>
    <row r="758" spans="1:15" x14ac:dyDescent="0.25">
      <c r="A758" s="22">
        <v>798</v>
      </c>
      <c r="B758" s="23" t="s">
        <v>5737</v>
      </c>
      <c r="C758" s="23"/>
      <c r="D758" s="23" t="s">
        <v>6298</v>
      </c>
      <c r="E758" s="23" t="s">
        <v>7074</v>
      </c>
      <c r="F758" s="51">
        <v>45289</v>
      </c>
      <c r="G758" s="51">
        <v>45289</v>
      </c>
      <c r="H758" s="24">
        <v>500000</v>
      </c>
      <c r="I758" s="23">
        <v>2</v>
      </c>
      <c r="J758" s="24">
        <v>30000</v>
      </c>
      <c r="K758" s="23"/>
      <c r="L758" s="23"/>
      <c r="M758" s="23" t="s">
        <v>830</v>
      </c>
      <c r="N758" s="51">
        <v>45380</v>
      </c>
      <c r="O758" s="24">
        <v>500000</v>
      </c>
    </row>
    <row r="759" spans="1:15" x14ac:dyDescent="0.25">
      <c r="A759" s="22">
        <v>799</v>
      </c>
      <c r="B759" s="23" t="s">
        <v>5738</v>
      </c>
      <c r="C759" s="23"/>
      <c r="D759" s="23" t="s">
        <v>6298</v>
      </c>
      <c r="E759" s="23" t="s">
        <v>5687</v>
      </c>
      <c r="F759" s="51">
        <v>45289</v>
      </c>
      <c r="G759" s="51">
        <v>45289</v>
      </c>
      <c r="H759" s="24">
        <v>500000</v>
      </c>
      <c r="I759" s="23">
        <v>2</v>
      </c>
      <c r="J759" s="24">
        <v>30000</v>
      </c>
      <c r="K759" s="23"/>
      <c r="L759" s="23"/>
      <c r="M759" s="23" t="s">
        <v>830</v>
      </c>
      <c r="N759" s="51">
        <v>45380</v>
      </c>
      <c r="O759" s="24">
        <v>500000</v>
      </c>
    </row>
    <row r="760" spans="1:15" s="33" customFormat="1" x14ac:dyDescent="0.25">
      <c r="A760" s="77">
        <v>800</v>
      </c>
      <c r="B760" s="28" t="s">
        <v>5742</v>
      </c>
      <c r="C760" s="28"/>
      <c r="D760" s="28" t="s">
        <v>42</v>
      </c>
      <c r="E760" s="28" t="s">
        <v>5697</v>
      </c>
      <c r="F760" s="50">
        <v>45134</v>
      </c>
      <c r="G760" s="50">
        <v>45134</v>
      </c>
      <c r="H760" s="32">
        <v>10000</v>
      </c>
      <c r="I760" s="28">
        <v>1.25</v>
      </c>
      <c r="J760" s="32">
        <v>750</v>
      </c>
      <c r="K760" s="28"/>
      <c r="L760" s="28"/>
      <c r="M760" s="28" t="s">
        <v>636</v>
      </c>
      <c r="N760" s="50">
        <v>45318</v>
      </c>
      <c r="O760" s="32">
        <v>10000</v>
      </c>
    </row>
    <row r="761" spans="1:15" s="33" customFormat="1" x14ac:dyDescent="0.25">
      <c r="A761" s="77">
        <v>801</v>
      </c>
      <c r="B761" s="28" t="s">
        <v>5745</v>
      </c>
      <c r="C761" s="28"/>
      <c r="D761" s="28" t="s">
        <v>42</v>
      </c>
      <c r="E761" s="28" t="s">
        <v>5711</v>
      </c>
      <c r="F761" s="50">
        <v>45223</v>
      </c>
      <c r="G761" s="50">
        <v>45223</v>
      </c>
      <c r="H761" s="32">
        <v>21000</v>
      </c>
      <c r="I761" s="28">
        <v>1.25</v>
      </c>
      <c r="J761" s="32">
        <v>1575</v>
      </c>
      <c r="K761" s="28"/>
      <c r="L761" s="28"/>
      <c r="M761" s="28" t="s">
        <v>636</v>
      </c>
      <c r="N761" s="50">
        <v>45406</v>
      </c>
      <c r="O761" s="32">
        <v>21000</v>
      </c>
    </row>
    <row r="762" spans="1:15" s="33" customFormat="1" x14ac:dyDescent="0.25">
      <c r="A762" s="77">
        <v>802</v>
      </c>
      <c r="B762" s="28" t="s">
        <v>5746</v>
      </c>
      <c r="C762" s="28"/>
      <c r="D762" s="28" t="s">
        <v>42</v>
      </c>
      <c r="E762" s="28" t="s">
        <v>5716</v>
      </c>
      <c r="F762" s="50">
        <v>45168</v>
      </c>
      <c r="G762" s="50">
        <v>45168</v>
      </c>
      <c r="H762" s="32">
        <v>15000</v>
      </c>
      <c r="I762" s="28">
        <v>1.25</v>
      </c>
      <c r="J762" s="32">
        <v>1125</v>
      </c>
      <c r="K762" s="28"/>
      <c r="L762" s="28"/>
      <c r="M762" s="28" t="s">
        <v>636</v>
      </c>
      <c r="N762" s="50" t="s">
        <v>6322</v>
      </c>
      <c r="O762" s="32">
        <v>15000</v>
      </c>
    </row>
    <row r="763" spans="1:15" s="33" customFormat="1" x14ac:dyDescent="0.25">
      <c r="A763" s="77">
        <v>803</v>
      </c>
      <c r="B763" s="28" t="s">
        <v>5747</v>
      </c>
      <c r="C763" s="28"/>
      <c r="D763" s="28" t="s">
        <v>42</v>
      </c>
      <c r="E763" s="28" t="s">
        <v>5722</v>
      </c>
      <c r="F763" s="50">
        <v>45155</v>
      </c>
      <c r="G763" s="50">
        <v>45155</v>
      </c>
      <c r="H763" s="32">
        <v>10500</v>
      </c>
      <c r="I763" s="28">
        <v>1.25</v>
      </c>
      <c r="J763" s="32">
        <v>787.5</v>
      </c>
      <c r="K763" s="28"/>
      <c r="L763" s="28"/>
      <c r="M763" s="28" t="s">
        <v>636</v>
      </c>
      <c r="N763" s="50">
        <v>45339</v>
      </c>
      <c r="O763" s="32">
        <v>10500</v>
      </c>
    </row>
    <row r="764" spans="1:15" s="33" customFormat="1" x14ac:dyDescent="0.25">
      <c r="A764" s="77">
        <v>804</v>
      </c>
      <c r="B764" s="28" t="s">
        <v>5796</v>
      </c>
      <c r="C764" s="28"/>
      <c r="D764" s="28" t="s">
        <v>42</v>
      </c>
      <c r="E764" s="28" t="s">
        <v>5728</v>
      </c>
      <c r="F764" s="50">
        <v>45240</v>
      </c>
      <c r="G764" s="50">
        <v>45240</v>
      </c>
      <c r="H764" s="32">
        <v>20000</v>
      </c>
      <c r="I764" s="28">
        <v>1.25</v>
      </c>
      <c r="J764" s="32">
        <v>1500</v>
      </c>
      <c r="K764" s="28"/>
      <c r="L764" s="28"/>
      <c r="M764" s="28" t="s">
        <v>636</v>
      </c>
      <c r="N764" s="50">
        <v>45422</v>
      </c>
      <c r="O764" s="32">
        <v>20000</v>
      </c>
    </row>
    <row r="765" spans="1:15" s="33" customFormat="1" x14ac:dyDescent="0.25">
      <c r="A765" s="77">
        <v>805</v>
      </c>
      <c r="B765" s="28" t="s">
        <v>5797</v>
      </c>
      <c r="C765" s="28"/>
      <c r="D765" s="28" t="s">
        <v>42</v>
      </c>
      <c r="E765" s="28" t="s">
        <v>5731</v>
      </c>
      <c r="F765" s="50">
        <v>45145</v>
      </c>
      <c r="G765" s="50">
        <v>45145</v>
      </c>
      <c r="H765" s="32">
        <v>15000</v>
      </c>
      <c r="I765" s="28">
        <v>1.25</v>
      </c>
      <c r="J765" s="32">
        <v>1125</v>
      </c>
      <c r="K765" s="28"/>
      <c r="L765" s="28"/>
      <c r="M765" s="28" t="s">
        <v>636</v>
      </c>
      <c r="N765" s="50">
        <v>45329</v>
      </c>
      <c r="O765" s="32">
        <v>15000</v>
      </c>
    </row>
    <row r="766" spans="1:15" s="33" customFormat="1" x14ac:dyDescent="0.25">
      <c r="A766" s="77">
        <v>806</v>
      </c>
      <c r="B766" s="28" t="s">
        <v>5803</v>
      </c>
      <c r="C766" s="28"/>
      <c r="D766" s="28" t="s">
        <v>42</v>
      </c>
      <c r="E766" s="28" t="s">
        <v>5733</v>
      </c>
      <c r="F766" s="50">
        <v>44936</v>
      </c>
      <c r="G766" s="50">
        <v>44936</v>
      </c>
      <c r="H766" s="32">
        <v>10000</v>
      </c>
      <c r="I766" s="28">
        <v>1.25</v>
      </c>
      <c r="J766" s="32">
        <v>625</v>
      </c>
      <c r="K766" s="28"/>
      <c r="L766" s="28"/>
      <c r="M766" s="28" t="s">
        <v>826</v>
      </c>
      <c r="N766" s="50">
        <v>45087</v>
      </c>
      <c r="O766" s="32">
        <v>10000</v>
      </c>
    </row>
    <row r="767" spans="1:15" s="33" customFormat="1" x14ac:dyDescent="0.25">
      <c r="A767" s="77">
        <v>807</v>
      </c>
      <c r="B767" s="28" t="s">
        <v>5815</v>
      </c>
      <c r="C767" s="28"/>
      <c r="D767" s="28" t="s">
        <v>42</v>
      </c>
      <c r="E767" s="28" t="s">
        <v>6806</v>
      </c>
      <c r="F767" s="50">
        <v>44915</v>
      </c>
      <c r="G767" s="50">
        <v>44915</v>
      </c>
      <c r="H767" s="32">
        <v>20000</v>
      </c>
      <c r="I767" s="28">
        <v>1.25</v>
      </c>
      <c r="J767" s="32">
        <v>1500</v>
      </c>
      <c r="K767" s="28"/>
      <c r="L767" s="28"/>
      <c r="M767" s="28" t="s">
        <v>636</v>
      </c>
      <c r="N767" s="50">
        <v>45097</v>
      </c>
      <c r="O767" s="32">
        <v>20000</v>
      </c>
    </row>
    <row r="768" spans="1:15" s="33" customFormat="1" x14ac:dyDescent="0.25">
      <c r="A768" s="77">
        <v>808</v>
      </c>
      <c r="B768" s="28" t="s">
        <v>5819</v>
      </c>
      <c r="C768" s="28"/>
      <c r="D768" s="28" t="s">
        <v>42</v>
      </c>
      <c r="E768" s="28" t="s">
        <v>5753</v>
      </c>
      <c r="F768" s="50">
        <v>45250</v>
      </c>
      <c r="G768" s="50">
        <v>45250</v>
      </c>
      <c r="H768" s="32">
        <v>10000</v>
      </c>
      <c r="I768" s="28">
        <v>1.25</v>
      </c>
      <c r="J768" s="32">
        <v>750</v>
      </c>
      <c r="K768" s="28"/>
      <c r="L768" s="28"/>
      <c r="M768" s="28" t="s">
        <v>636</v>
      </c>
      <c r="N768" s="50">
        <v>45432</v>
      </c>
      <c r="O768" s="32">
        <v>10000</v>
      </c>
    </row>
    <row r="769" spans="1:15" s="33" customFormat="1" x14ac:dyDescent="0.25">
      <c r="A769" s="77">
        <v>809</v>
      </c>
      <c r="B769" s="28" t="s">
        <v>5820</v>
      </c>
      <c r="C769" s="28"/>
      <c r="D769" s="28" t="s">
        <v>42</v>
      </c>
      <c r="E769" s="28" t="s">
        <v>5757</v>
      </c>
      <c r="F769" s="50">
        <v>45152</v>
      </c>
      <c r="G769" s="50">
        <v>45152</v>
      </c>
      <c r="H769" s="32">
        <v>10000</v>
      </c>
      <c r="I769" s="28">
        <v>1.25</v>
      </c>
      <c r="J769" s="32">
        <v>375</v>
      </c>
      <c r="K769" s="28"/>
      <c r="L769" s="28"/>
      <c r="M769" s="28" t="s">
        <v>830</v>
      </c>
      <c r="N769" s="50">
        <v>45244</v>
      </c>
      <c r="O769" s="32">
        <v>10000</v>
      </c>
    </row>
    <row r="770" spans="1:15" s="33" customFormat="1" x14ac:dyDescent="0.25">
      <c r="A770" s="77">
        <v>810</v>
      </c>
      <c r="B770" s="28" t="s">
        <v>5821</v>
      </c>
      <c r="C770" s="28"/>
      <c r="D770" s="28" t="s">
        <v>42</v>
      </c>
      <c r="E770" s="28" t="s">
        <v>5760</v>
      </c>
      <c r="F770" s="50">
        <v>45152</v>
      </c>
      <c r="G770" s="50">
        <v>45152</v>
      </c>
      <c r="H770" s="32">
        <v>15000</v>
      </c>
      <c r="I770" s="28">
        <v>1.25</v>
      </c>
      <c r="J770" s="32">
        <v>562.5</v>
      </c>
      <c r="K770" s="28"/>
      <c r="L770" s="28"/>
      <c r="M770" s="28" t="s">
        <v>830</v>
      </c>
      <c r="N770" s="50">
        <v>45244</v>
      </c>
      <c r="O770" s="32">
        <v>15000</v>
      </c>
    </row>
    <row r="771" spans="1:15" s="33" customFormat="1" x14ac:dyDescent="0.25">
      <c r="A771" s="77">
        <v>811</v>
      </c>
      <c r="B771" s="28" t="s">
        <v>5822</v>
      </c>
      <c r="C771" s="28"/>
      <c r="D771" s="28" t="s">
        <v>42</v>
      </c>
      <c r="E771" s="28" t="s">
        <v>5766</v>
      </c>
      <c r="F771" s="50">
        <v>44918</v>
      </c>
      <c r="G771" s="50">
        <v>44918</v>
      </c>
      <c r="H771" s="32">
        <v>10000</v>
      </c>
      <c r="I771" s="28">
        <v>1.25</v>
      </c>
      <c r="J771" s="32">
        <v>750</v>
      </c>
      <c r="K771" s="28"/>
      <c r="L771" s="28"/>
      <c r="M771" s="28" t="s">
        <v>636</v>
      </c>
      <c r="N771" s="50">
        <v>45100</v>
      </c>
      <c r="O771" s="32">
        <v>10000</v>
      </c>
    </row>
    <row r="772" spans="1:15" s="33" customFormat="1" x14ac:dyDescent="0.25">
      <c r="A772" s="77">
        <v>812</v>
      </c>
      <c r="B772" s="28" t="s">
        <v>5868</v>
      </c>
      <c r="C772" s="28"/>
      <c r="D772" s="28" t="s">
        <v>42</v>
      </c>
      <c r="E772" s="28" t="s">
        <v>5800</v>
      </c>
      <c r="F772" s="50">
        <v>45132</v>
      </c>
      <c r="G772" s="50">
        <v>45132</v>
      </c>
      <c r="H772" s="32">
        <v>20000</v>
      </c>
      <c r="I772" s="28">
        <v>1.25</v>
      </c>
      <c r="J772" s="32">
        <v>1500</v>
      </c>
      <c r="K772" s="28"/>
      <c r="L772" s="28"/>
      <c r="M772" s="28" t="s">
        <v>636</v>
      </c>
      <c r="N772" s="50">
        <v>45316</v>
      </c>
      <c r="O772" s="32">
        <v>20000</v>
      </c>
    </row>
    <row r="773" spans="1:15" s="33" customFormat="1" x14ac:dyDescent="0.25">
      <c r="A773" s="77">
        <v>813</v>
      </c>
      <c r="B773" s="28" t="s">
        <v>5869</v>
      </c>
      <c r="C773" s="28"/>
      <c r="D773" s="28" t="s">
        <v>42</v>
      </c>
      <c r="E773" s="28" t="s">
        <v>5802</v>
      </c>
      <c r="F773" s="50">
        <v>44956</v>
      </c>
      <c r="G773" s="50">
        <v>44956</v>
      </c>
      <c r="H773" s="32">
        <v>20000</v>
      </c>
      <c r="I773" s="28">
        <v>1.25</v>
      </c>
      <c r="J773" s="32">
        <v>1500</v>
      </c>
      <c r="K773" s="28"/>
      <c r="L773" s="28"/>
      <c r="M773" s="28" t="s">
        <v>636</v>
      </c>
      <c r="N773" s="50">
        <v>45137</v>
      </c>
      <c r="O773" s="32">
        <v>20000</v>
      </c>
    </row>
    <row r="774" spans="1:15" s="33" customFormat="1" x14ac:dyDescent="0.25">
      <c r="A774" s="77">
        <v>814</v>
      </c>
      <c r="B774" s="28" t="s">
        <v>5871</v>
      </c>
      <c r="C774" s="28"/>
      <c r="D774" s="28" t="s">
        <v>42</v>
      </c>
      <c r="E774" s="28" t="s">
        <v>5814</v>
      </c>
      <c r="F774" s="50">
        <v>45034</v>
      </c>
      <c r="G774" s="50">
        <v>45034</v>
      </c>
      <c r="H774" s="32">
        <v>10000</v>
      </c>
      <c r="I774" s="28">
        <v>1.25</v>
      </c>
      <c r="J774" s="32">
        <v>750</v>
      </c>
      <c r="K774" s="28"/>
      <c r="L774" s="28"/>
      <c r="M774" s="28" t="s">
        <v>636</v>
      </c>
      <c r="N774" s="50">
        <v>45217</v>
      </c>
      <c r="O774" s="32">
        <v>10000</v>
      </c>
    </row>
    <row r="775" spans="1:15" s="33" customFormat="1" x14ac:dyDescent="0.25">
      <c r="A775" s="77">
        <v>815</v>
      </c>
      <c r="B775" s="28" t="s">
        <v>5872</v>
      </c>
      <c r="C775" s="28"/>
      <c r="D775" s="28" t="s">
        <v>42</v>
      </c>
      <c r="E775" s="28" t="s">
        <v>5818</v>
      </c>
      <c r="F775" s="50">
        <v>45118</v>
      </c>
      <c r="G775" s="50">
        <v>45118</v>
      </c>
      <c r="H775" s="32">
        <v>20000</v>
      </c>
      <c r="I775" s="28">
        <v>1.25</v>
      </c>
      <c r="J775" s="32">
        <v>1500</v>
      </c>
      <c r="K775" s="28"/>
      <c r="L775" s="28"/>
      <c r="M775" s="28" t="s">
        <v>636</v>
      </c>
      <c r="N775" s="50">
        <v>45302</v>
      </c>
      <c r="O775" s="32">
        <v>20000</v>
      </c>
    </row>
    <row r="776" spans="1:15" x14ac:dyDescent="0.25">
      <c r="A776" s="22">
        <v>816</v>
      </c>
      <c r="B776" s="23" t="s">
        <v>5924</v>
      </c>
      <c r="C776" s="23"/>
      <c r="D776" s="23" t="s">
        <v>6298</v>
      </c>
      <c r="E776" s="23" t="s">
        <v>5846</v>
      </c>
      <c r="F776" s="51">
        <v>45289</v>
      </c>
      <c r="G776" s="51">
        <v>45289</v>
      </c>
      <c r="H776" s="24">
        <v>550000</v>
      </c>
      <c r="I776" s="23">
        <v>2</v>
      </c>
      <c r="J776" s="24">
        <v>22000</v>
      </c>
      <c r="K776" s="23"/>
      <c r="L776" s="23"/>
      <c r="M776" s="23" t="s">
        <v>846</v>
      </c>
      <c r="N776" s="51">
        <v>45351</v>
      </c>
      <c r="O776" s="24">
        <v>550000</v>
      </c>
    </row>
    <row r="777" spans="1:15" s="33" customFormat="1" x14ac:dyDescent="0.25">
      <c r="A777" s="77">
        <v>817</v>
      </c>
      <c r="B777" s="28" t="s">
        <v>5926</v>
      </c>
      <c r="C777" s="28"/>
      <c r="D777" s="28" t="s">
        <v>42</v>
      </c>
      <c r="E777" s="28" t="s">
        <v>5850</v>
      </c>
      <c r="F777" s="50">
        <v>45259</v>
      </c>
      <c r="G777" s="50">
        <v>45259</v>
      </c>
      <c r="H777" s="32">
        <v>20000</v>
      </c>
      <c r="I777" s="28">
        <v>1.25</v>
      </c>
      <c r="J777" s="32">
        <v>1500</v>
      </c>
      <c r="K777" s="28"/>
      <c r="L777" s="28"/>
      <c r="M777" s="28" t="s">
        <v>636</v>
      </c>
      <c r="N777" s="50">
        <v>45441</v>
      </c>
      <c r="O777" s="32">
        <v>20000</v>
      </c>
    </row>
    <row r="778" spans="1:15" s="33" customFormat="1" x14ac:dyDescent="0.25">
      <c r="A778" s="77">
        <v>818</v>
      </c>
      <c r="B778" s="28" t="s">
        <v>5928</v>
      </c>
      <c r="C778" s="28"/>
      <c r="D778" s="28" t="s">
        <v>42</v>
      </c>
      <c r="E778" s="28" t="s">
        <v>5859</v>
      </c>
      <c r="F778" s="50">
        <v>45111</v>
      </c>
      <c r="G778" s="50">
        <v>45111</v>
      </c>
      <c r="H778" s="32">
        <v>5000</v>
      </c>
      <c r="I778" s="28">
        <v>1.25</v>
      </c>
      <c r="J778" s="32">
        <v>375</v>
      </c>
      <c r="K778" s="28"/>
      <c r="L778" s="28"/>
      <c r="M778" s="28" t="s">
        <v>636</v>
      </c>
      <c r="N778" s="50">
        <v>45295</v>
      </c>
      <c r="O778" s="32">
        <v>5000</v>
      </c>
    </row>
    <row r="779" spans="1:15" s="33" customFormat="1" x14ac:dyDescent="0.25">
      <c r="A779" s="77">
        <v>819</v>
      </c>
      <c r="B779" s="28" t="s">
        <v>5930</v>
      </c>
      <c r="C779" s="28"/>
      <c r="D779" s="28" t="s">
        <v>42</v>
      </c>
      <c r="E779" s="28" t="s">
        <v>5873</v>
      </c>
      <c r="F779" s="50">
        <v>45190</v>
      </c>
      <c r="G779" s="50">
        <v>45190</v>
      </c>
      <c r="H779" s="32">
        <v>10000</v>
      </c>
      <c r="I779" s="28">
        <v>1.25</v>
      </c>
      <c r="J779" s="32">
        <v>750</v>
      </c>
      <c r="K779" s="28"/>
      <c r="L779" s="28"/>
      <c r="M779" s="28" t="s">
        <v>636</v>
      </c>
      <c r="N779" s="50">
        <v>45372</v>
      </c>
      <c r="O779" s="32">
        <v>10000</v>
      </c>
    </row>
    <row r="780" spans="1:15" x14ac:dyDescent="0.25">
      <c r="A780" s="22">
        <v>820</v>
      </c>
      <c r="B780" s="23" t="s">
        <v>5933</v>
      </c>
      <c r="C780" s="23"/>
      <c r="D780" s="23" t="s">
        <v>6298</v>
      </c>
      <c r="E780" s="23" t="s">
        <v>5877</v>
      </c>
      <c r="F780" s="51">
        <v>45233</v>
      </c>
      <c r="G780" s="51">
        <v>45233</v>
      </c>
      <c r="H780" s="24">
        <v>500000</v>
      </c>
      <c r="I780" s="23">
        <v>2</v>
      </c>
      <c r="J780" s="24">
        <v>30000</v>
      </c>
      <c r="K780" s="23"/>
      <c r="L780" s="23"/>
      <c r="M780" s="23" t="s">
        <v>830</v>
      </c>
      <c r="N780" s="51">
        <v>45325</v>
      </c>
      <c r="O780" s="24">
        <v>400000</v>
      </c>
    </row>
    <row r="781" spans="1:15" x14ac:dyDescent="0.25">
      <c r="A781" s="22">
        <v>821</v>
      </c>
      <c r="B781" s="26" t="s">
        <v>5934</v>
      </c>
      <c r="C781" s="26"/>
      <c r="D781" s="26" t="s">
        <v>632</v>
      </c>
      <c r="E781" s="26" t="s">
        <v>5879</v>
      </c>
      <c r="F781" s="49">
        <v>45260</v>
      </c>
      <c r="G781" s="49">
        <v>45260</v>
      </c>
      <c r="H781" s="37">
        <v>90000</v>
      </c>
      <c r="I781" s="26">
        <v>2</v>
      </c>
      <c r="J781" s="37">
        <v>5400</v>
      </c>
      <c r="K781" s="26"/>
      <c r="L781" s="26"/>
      <c r="M781" s="26" t="s">
        <v>830</v>
      </c>
      <c r="N781" s="49" t="s">
        <v>6322</v>
      </c>
      <c r="O781" s="37">
        <v>69000</v>
      </c>
    </row>
    <row r="782" spans="1:15" s="33" customFormat="1" x14ac:dyDescent="0.25">
      <c r="A782" s="77">
        <v>822</v>
      </c>
      <c r="B782" s="28" t="s">
        <v>5935</v>
      </c>
      <c r="C782" s="28"/>
      <c r="D782" s="28" t="s">
        <v>42</v>
      </c>
      <c r="E782" s="28" t="s">
        <v>5883</v>
      </c>
      <c r="F782" s="50">
        <v>44980</v>
      </c>
      <c r="G782" s="50">
        <v>44980</v>
      </c>
      <c r="H782" s="32">
        <v>20000</v>
      </c>
      <c r="I782" s="28">
        <v>1.25</v>
      </c>
      <c r="J782" s="32">
        <v>1500</v>
      </c>
      <c r="K782" s="28"/>
      <c r="L782" s="28"/>
      <c r="M782" s="28" t="s">
        <v>636</v>
      </c>
      <c r="N782" s="50">
        <v>45161</v>
      </c>
      <c r="O782" s="32">
        <v>20000</v>
      </c>
    </row>
    <row r="783" spans="1:15" s="33" customFormat="1" x14ac:dyDescent="0.25">
      <c r="A783" s="77">
        <v>823</v>
      </c>
      <c r="B783" s="28" t="s">
        <v>5936</v>
      </c>
      <c r="C783" s="28"/>
      <c r="D783" s="28" t="s">
        <v>42</v>
      </c>
      <c r="E783" s="28" t="s">
        <v>5922</v>
      </c>
      <c r="F783" s="50">
        <v>45040</v>
      </c>
      <c r="G783" s="50">
        <v>45040</v>
      </c>
      <c r="H783" s="32">
        <v>25000</v>
      </c>
      <c r="I783" s="28">
        <v>1.25</v>
      </c>
      <c r="J783" s="32">
        <v>1875</v>
      </c>
      <c r="K783" s="28"/>
      <c r="L783" s="28"/>
      <c r="M783" s="28" t="s">
        <v>636</v>
      </c>
      <c r="N783" s="50">
        <v>45223</v>
      </c>
      <c r="O783" s="32">
        <v>25000</v>
      </c>
    </row>
    <row r="784" spans="1:15" s="33" customFormat="1" x14ac:dyDescent="0.25">
      <c r="A784" s="77">
        <v>824</v>
      </c>
      <c r="B784" s="28" t="s">
        <v>5960</v>
      </c>
      <c r="C784" s="28"/>
      <c r="D784" s="28" t="s">
        <v>42</v>
      </c>
      <c r="E784" s="28" t="s">
        <v>5937</v>
      </c>
      <c r="F784" s="50">
        <v>45216</v>
      </c>
      <c r="G784" s="50">
        <v>45216</v>
      </c>
      <c r="H784" s="32">
        <v>10000</v>
      </c>
      <c r="I784" s="28">
        <v>1.25</v>
      </c>
      <c r="J784" s="32">
        <v>750</v>
      </c>
      <c r="K784" s="28"/>
      <c r="L784" s="28"/>
      <c r="M784" s="28" t="s">
        <v>636</v>
      </c>
      <c r="N784" s="50">
        <v>45399</v>
      </c>
      <c r="O784" s="32">
        <v>10000</v>
      </c>
    </row>
    <row r="785" spans="1:15" s="33" customFormat="1" x14ac:dyDescent="0.25">
      <c r="A785" s="77">
        <v>825</v>
      </c>
      <c r="B785" s="28" t="s">
        <v>5966</v>
      </c>
      <c r="C785" s="28"/>
      <c r="D785" s="28" t="s">
        <v>42</v>
      </c>
      <c r="E785" s="28" t="s">
        <v>5939</v>
      </c>
      <c r="F785" s="50">
        <v>45216</v>
      </c>
      <c r="G785" s="50">
        <v>45216</v>
      </c>
      <c r="H785" s="32">
        <v>10000</v>
      </c>
      <c r="I785" s="28">
        <v>1.25</v>
      </c>
      <c r="J785" s="32">
        <v>750</v>
      </c>
      <c r="K785" s="28"/>
      <c r="L785" s="28"/>
      <c r="M785" s="28" t="s">
        <v>636</v>
      </c>
      <c r="N785" s="50">
        <v>45399</v>
      </c>
      <c r="O785" s="32">
        <v>10000</v>
      </c>
    </row>
    <row r="786" spans="1:15" s="33" customFormat="1" x14ac:dyDescent="0.25">
      <c r="A786" s="77">
        <v>826</v>
      </c>
      <c r="B786" s="28" t="s">
        <v>5967</v>
      </c>
      <c r="C786" s="28"/>
      <c r="D786" s="28" t="s">
        <v>42</v>
      </c>
      <c r="E786" s="28" t="s">
        <v>5941</v>
      </c>
      <c r="F786" s="50">
        <v>45110</v>
      </c>
      <c r="G786" s="50">
        <v>45110</v>
      </c>
      <c r="H786" s="32">
        <v>15000</v>
      </c>
      <c r="I786" s="28">
        <v>1.25</v>
      </c>
      <c r="J786" s="32">
        <v>1125</v>
      </c>
      <c r="K786" s="28"/>
      <c r="L786" s="28"/>
      <c r="M786" s="28" t="s">
        <v>636</v>
      </c>
      <c r="N786" s="50">
        <v>45294</v>
      </c>
      <c r="O786" s="32">
        <v>15000</v>
      </c>
    </row>
    <row r="787" spans="1:15" s="33" customFormat="1" x14ac:dyDescent="0.25">
      <c r="A787" s="77">
        <v>827</v>
      </c>
      <c r="B787" s="28" t="s">
        <v>5972</v>
      </c>
      <c r="C787" s="28"/>
      <c r="D787" s="28" t="s">
        <v>42</v>
      </c>
      <c r="E787" s="28" t="s">
        <v>5949</v>
      </c>
      <c r="F787" s="50">
        <v>44832</v>
      </c>
      <c r="G787" s="50">
        <v>44832</v>
      </c>
      <c r="H787" s="32">
        <v>10000</v>
      </c>
      <c r="I787" s="28">
        <v>1.25</v>
      </c>
      <c r="J787" s="32">
        <v>750</v>
      </c>
      <c r="K787" s="28"/>
      <c r="L787" s="28"/>
      <c r="M787" s="28" t="s">
        <v>636</v>
      </c>
      <c r="N787" s="50">
        <v>45013</v>
      </c>
      <c r="O787" s="32">
        <v>10000</v>
      </c>
    </row>
    <row r="788" spans="1:15" s="33" customFormat="1" x14ac:dyDescent="0.25">
      <c r="A788" s="77">
        <v>828</v>
      </c>
      <c r="B788" s="28" t="s">
        <v>5973</v>
      </c>
      <c r="C788" s="28"/>
      <c r="D788" s="28" t="s">
        <v>42</v>
      </c>
      <c r="E788" s="28" t="s">
        <v>5950</v>
      </c>
      <c r="F788" s="50">
        <v>44977</v>
      </c>
      <c r="G788" s="50">
        <v>44977</v>
      </c>
      <c r="H788" s="32">
        <v>10000</v>
      </c>
      <c r="I788" s="28">
        <v>1.25</v>
      </c>
      <c r="J788" s="32">
        <v>375</v>
      </c>
      <c r="K788" s="28"/>
      <c r="L788" s="28"/>
      <c r="M788" s="28" t="s">
        <v>830</v>
      </c>
      <c r="N788" s="50">
        <v>45066</v>
      </c>
      <c r="O788" s="32">
        <v>10000</v>
      </c>
    </row>
    <row r="789" spans="1:15" s="33" customFormat="1" x14ac:dyDescent="0.25">
      <c r="A789" s="77">
        <v>829</v>
      </c>
      <c r="B789" s="28" t="s">
        <v>5975</v>
      </c>
      <c r="C789" s="28"/>
      <c r="D789" s="28" t="s">
        <v>42</v>
      </c>
      <c r="E789" s="28" t="s">
        <v>5952</v>
      </c>
      <c r="F789" s="50">
        <v>45245</v>
      </c>
      <c r="G789" s="50">
        <v>45245</v>
      </c>
      <c r="H789" s="32">
        <v>20000</v>
      </c>
      <c r="I789" s="28">
        <v>1.25</v>
      </c>
      <c r="J789" s="32">
        <v>1500</v>
      </c>
      <c r="K789" s="28"/>
      <c r="L789" s="28"/>
      <c r="M789" s="28" t="s">
        <v>636</v>
      </c>
      <c r="N789" s="50">
        <v>45427</v>
      </c>
      <c r="O789" s="32">
        <v>20000</v>
      </c>
    </row>
    <row r="790" spans="1:15" s="33" customFormat="1" x14ac:dyDescent="0.25">
      <c r="A790" s="77">
        <v>830</v>
      </c>
      <c r="B790" s="28" t="s">
        <v>5978</v>
      </c>
      <c r="C790" s="28"/>
      <c r="D790" s="28" t="s">
        <v>42</v>
      </c>
      <c r="E790" s="28" t="s">
        <v>5959</v>
      </c>
      <c r="F790" s="50">
        <v>45161</v>
      </c>
      <c r="G790" s="50">
        <v>45161</v>
      </c>
      <c r="H790" s="32">
        <v>12000</v>
      </c>
      <c r="I790" s="28">
        <v>1.25</v>
      </c>
      <c r="J790" s="32">
        <v>450</v>
      </c>
      <c r="K790" s="28"/>
      <c r="L790" s="28"/>
      <c r="M790" s="28" t="s">
        <v>830</v>
      </c>
      <c r="N790" s="50">
        <v>45253</v>
      </c>
      <c r="O790" s="32">
        <v>12000</v>
      </c>
    </row>
    <row r="791" spans="1:15" s="33" customFormat="1" x14ac:dyDescent="0.25">
      <c r="A791" s="77">
        <v>831</v>
      </c>
      <c r="B791" s="28" t="s">
        <v>6002</v>
      </c>
      <c r="C791" s="28"/>
      <c r="D791" s="28" t="s">
        <v>42</v>
      </c>
      <c r="E791" s="28" t="s">
        <v>5963</v>
      </c>
      <c r="F791" s="50">
        <v>45161</v>
      </c>
      <c r="G791" s="50">
        <v>45161</v>
      </c>
      <c r="H791" s="32">
        <v>15000</v>
      </c>
      <c r="I791" s="28">
        <v>1.25</v>
      </c>
      <c r="J791" s="32">
        <v>562.5</v>
      </c>
      <c r="K791" s="28"/>
      <c r="L791" s="28"/>
      <c r="M791" s="28" t="s">
        <v>830</v>
      </c>
      <c r="N791" s="50">
        <v>45253</v>
      </c>
      <c r="O791" s="32">
        <v>15000</v>
      </c>
    </row>
    <row r="792" spans="1:15" s="33" customFormat="1" x14ac:dyDescent="0.25">
      <c r="A792" s="77">
        <v>832</v>
      </c>
      <c r="B792" s="28" t="s">
        <v>6003</v>
      </c>
      <c r="C792" s="28"/>
      <c r="D792" s="28" t="s">
        <v>42</v>
      </c>
      <c r="E792" s="28" t="s">
        <v>5965</v>
      </c>
      <c r="F792" s="50">
        <v>45161</v>
      </c>
      <c r="G792" s="50">
        <v>45161</v>
      </c>
      <c r="H792" s="32">
        <v>10000</v>
      </c>
      <c r="I792" s="28">
        <v>1.25</v>
      </c>
      <c r="J792" s="32">
        <v>375</v>
      </c>
      <c r="K792" s="28"/>
      <c r="L792" s="28"/>
      <c r="M792" s="28" t="s">
        <v>830</v>
      </c>
      <c r="N792" s="50">
        <v>45253</v>
      </c>
      <c r="O792" s="32">
        <v>10000</v>
      </c>
    </row>
    <row r="793" spans="1:15" s="33" customFormat="1" x14ac:dyDescent="0.25">
      <c r="A793" s="77">
        <v>833</v>
      </c>
      <c r="B793" s="28" t="s">
        <v>6004</v>
      </c>
      <c r="C793" s="28"/>
      <c r="D793" s="28" t="s">
        <v>42</v>
      </c>
      <c r="E793" s="28" t="s">
        <v>5982</v>
      </c>
      <c r="F793" s="50">
        <v>45250</v>
      </c>
      <c r="G793" s="50">
        <v>45250</v>
      </c>
      <c r="H793" s="32">
        <v>10000</v>
      </c>
      <c r="I793" s="28">
        <v>1.25</v>
      </c>
      <c r="J793" s="32">
        <v>750</v>
      </c>
      <c r="K793" s="28"/>
      <c r="L793" s="28"/>
      <c r="M793" s="28" t="s">
        <v>636</v>
      </c>
      <c r="N793" s="50">
        <v>45432</v>
      </c>
      <c r="O793" s="32">
        <v>10000</v>
      </c>
    </row>
    <row r="794" spans="1:15" x14ac:dyDescent="0.25">
      <c r="A794" s="22">
        <v>834</v>
      </c>
      <c r="B794" s="23" t="s">
        <v>6005</v>
      </c>
      <c r="C794" s="23"/>
      <c r="D794" s="23" t="s">
        <v>6298</v>
      </c>
      <c r="E794" s="23" t="s">
        <v>5985</v>
      </c>
      <c r="F794" s="51">
        <v>45289</v>
      </c>
      <c r="G794" s="51">
        <v>45289</v>
      </c>
      <c r="H794" s="24">
        <v>251000</v>
      </c>
      <c r="I794" s="23">
        <v>2</v>
      </c>
      <c r="J794" s="24">
        <v>10040</v>
      </c>
      <c r="K794" s="23"/>
      <c r="L794" s="23"/>
      <c r="M794" s="23" t="s">
        <v>846</v>
      </c>
      <c r="N794" s="51">
        <v>45351</v>
      </c>
      <c r="O794" s="24">
        <v>251000</v>
      </c>
    </row>
    <row r="795" spans="1:15" x14ac:dyDescent="0.25">
      <c r="A795" s="22">
        <v>835</v>
      </c>
      <c r="B795" s="23" t="s">
        <v>6006</v>
      </c>
      <c r="C795" s="23"/>
      <c r="D795" s="23" t="s">
        <v>6298</v>
      </c>
      <c r="E795" s="23" t="s">
        <v>6009</v>
      </c>
      <c r="F795" s="51">
        <v>45289</v>
      </c>
      <c r="G795" s="51">
        <v>45289</v>
      </c>
      <c r="H795" s="24">
        <v>544000</v>
      </c>
      <c r="I795" s="23">
        <v>2</v>
      </c>
      <c r="J795" s="24">
        <v>21760</v>
      </c>
      <c r="K795" s="23"/>
      <c r="L795" s="23"/>
      <c r="M795" s="23" t="s">
        <v>846</v>
      </c>
      <c r="N795" s="51">
        <v>45351</v>
      </c>
      <c r="O795" s="24">
        <v>544000</v>
      </c>
    </row>
    <row r="796" spans="1:15" x14ac:dyDescent="0.25">
      <c r="A796" s="22">
        <v>836</v>
      </c>
      <c r="B796" s="23" t="s">
        <v>6056</v>
      </c>
      <c r="C796" s="23"/>
      <c r="D796" s="23" t="s">
        <v>6298</v>
      </c>
      <c r="E796" s="23" t="s">
        <v>7073</v>
      </c>
      <c r="F796" s="51">
        <v>45289</v>
      </c>
      <c r="G796" s="51">
        <v>45289</v>
      </c>
      <c r="H796" s="24">
        <v>544000</v>
      </c>
      <c r="I796" s="23">
        <v>2</v>
      </c>
      <c r="J796" s="24">
        <v>32640</v>
      </c>
      <c r="K796" s="23"/>
      <c r="L796" s="23"/>
      <c r="M796" s="23" t="s">
        <v>830</v>
      </c>
      <c r="N796" s="51">
        <v>45380</v>
      </c>
      <c r="O796" s="24">
        <v>544000</v>
      </c>
    </row>
    <row r="797" spans="1:15" s="33" customFormat="1" x14ac:dyDescent="0.25">
      <c r="A797" s="77">
        <v>837</v>
      </c>
      <c r="B797" s="28" t="s">
        <v>6060</v>
      </c>
      <c r="C797" s="28"/>
      <c r="D797" s="28" t="s">
        <v>42</v>
      </c>
      <c r="E797" s="28" t="s">
        <v>6811</v>
      </c>
      <c r="F797" s="50">
        <v>44713</v>
      </c>
      <c r="G797" s="50">
        <v>44713</v>
      </c>
      <c r="H797" s="32">
        <v>35000</v>
      </c>
      <c r="I797" s="28">
        <v>1.25</v>
      </c>
      <c r="J797" s="32">
        <v>1312.5</v>
      </c>
      <c r="K797" s="28"/>
      <c r="L797" s="28"/>
      <c r="M797" s="28" t="s">
        <v>830</v>
      </c>
      <c r="N797" s="50">
        <v>44805</v>
      </c>
      <c r="O797" s="32">
        <v>5000</v>
      </c>
    </row>
    <row r="798" spans="1:15" s="33" customFormat="1" x14ac:dyDescent="0.25">
      <c r="A798" s="77">
        <v>838</v>
      </c>
      <c r="B798" s="28" t="s">
        <v>6061</v>
      </c>
      <c r="C798" s="28"/>
      <c r="D798" s="28" t="s">
        <v>42</v>
      </c>
      <c r="E798" s="28" t="s">
        <v>6022</v>
      </c>
      <c r="F798" s="50">
        <v>45218</v>
      </c>
      <c r="G798" s="50">
        <v>45218</v>
      </c>
      <c r="H798" s="32">
        <v>10000</v>
      </c>
      <c r="I798" s="28">
        <v>1.25</v>
      </c>
      <c r="J798" s="32">
        <v>375</v>
      </c>
      <c r="K798" s="28"/>
      <c r="L798" s="28"/>
      <c r="M798" s="28" t="s">
        <v>830</v>
      </c>
      <c r="N798" s="50">
        <v>45310</v>
      </c>
      <c r="O798" s="32">
        <v>10000</v>
      </c>
    </row>
    <row r="799" spans="1:15" s="33" customFormat="1" x14ac:dyDescent="0.25">
      <c r="A799" s="77">
        <v>839</v>
      </c>
      <c r="B799" s="28" t="s">
        <v>6078</v>
      </c>
      <c r="C799" s="28"/>
      <c r="D799" s="28" t="s">
        <v>42</v>
      </c>
      <c r="E799" s="28" t="s">
        <v>6028</v>
      </c>
      <c r="F799" s="50">
        <v>45169</v>
      </c>
      <c r="G799" s="50">
        <v>45169</v>
      </c>
      <c r="H799" s="32">
        <v>20000</v>
      </c>
      <c r="I799" s="28">
        <v>1.25</v>
      </c>
      <c r="J799" s="32">
        <v>1500</v>
      </c>
      <c r="K799" s="28"/>
      <c r="L799" s="28"/>
      <c r="M799" s="28" t="s">
        <v>636</v>
      </c>
      <c r="N799" s="50" t="s">
        <v>7108</v>
      </c>
      <c r="O799" s="32">
        <v>20000</v>
      </c>
    </row>
    <row r="800" spans="1:15" s="33" customFormat="1" x14ac:dyDescent="0.25">
      <c r="A800" s="77">
        <v>840</v>
      </c>
      <c r="B800" s="28" t="s">
        <v>6079</v>
      </c>
      <c r="C800" s="28"/>
      <c r="D800" s="28" t="s">
        <v>42</v>
      </c>
      <c r="E800" s="28" t="s">
        <v>6029</v>
      </c>
      <c r="F800" s="50">
        <v>45169</v>
      </c>
      <c r="G800" s="50">
        <v>45169</v>
      </c>
      <c r="H800" s="32">
        <v>20000</v>
      </c>
      <c r="I800" s="28">
        <v>1.25</v>
      </c>
      <c r="J800" s="32">
        <v>1500</v>
      </c>
      <c r="K800" s="28"/>
      <c r="L800" s="28"/>
      <c r="M800" s="28" t="s">
        <v>636</v>
      </c>
      <c r="N800" s="50" t="s">
        <v>7108</v>
      </c>
      <c r="O800" s="32">
        <v>20000</v>
      </c>
    </row>
    <row r="801" spans="1:15" s="33" customFormat="1" x14ac:dyDescent="0.25">
      <c r="A801" s="77">
        <v>841</v>
      </c>
      <c r="B801" s="28" t="s">
        <v>6080</v>
      </c>
      <c r="C801" s="28"/>
      <c r="D801" s="28" t="s">
        <v>42</v>
      </c>
      <c r="E801" s="28" t="s">
        <v>6031</v>
      </c>
      <c r="F801" s="50">
        <v>45208</v>
      </c>
      <c r="G801" s="50">
        <v>45208</v>
      </c>
      <c r="H801" s="32">
        <v>10000</v>
      </c>
      <c r="I801" s="28">
        <v>1.25</v>
      </c>
      <c r="J801" s="32">
        <v>750</v>
      </c>
      <c r="K801" s="28"/>
      <c r="L801" s="28"/>
      <c r="M801" s="28" t="s">
        <v>636</v>
      </c>
      <c r="N801" s="50">
        <v>45391</v>
      </c>
      <c r="O801" s="32">
        <v>10000</v>
      </c>
    </row>
    <row r="802" spans="1:15" s="33" customFormat="1" x14ac:dyDescent="0.25">
      <c r="A802" s="77">
        <v>842</v>
      </c>
      <c r="B802" s="28" t="s">
        <v>6081</v>
      </c>
      <c r="C802" s="28"/>
      <c r="D802" s="28" t="s">
        <v>42</v>
      </c>
      <c r="E802" s="28" t="s">
        <v>6032</v>
      </c>
      <c r="F802" s="50">
        <v>45169</v>
      </c>
      <c r="G802" s="50">
        <v>45169</v>
      </c>
      <c r="H802" s="32">
        <v>10000</v>
      </c>
      <c r="I802" s="28">
        <v>1.25</v>
      </c>
      <c r="J802" s="32">
        <v>750</v>
      </c>
      <c r="K802" s="28"/>
      <c r="L802" s="28"/>
      <c r="M802" s="28" t="s">
        <v>636</v>
      </c>
      <c r="N802" s="50" t="s">
        <v>7108</v>
      </c>
      <c r="O802" s="32">
        <v>10000</v>
      </c>
    </row>
    <row r="803" spans="1:15" s="33" customFormat="1" x14ac:dyDescent="0.25">
      <c r="A803" s="77">
        <v>843</v>
      </c>
      <c r="B803" s="28" t="s">
        <v>6082</v>
      </c>
      <c r="C803" s="28"/>
      <c r="D803" s="28" t="s">
        <v>42</v>
      </c>
      <c r="E803" s="28" t="s">
        <v>6051</v>
      </c>
      <c r="F803" s="50">
        <v>45177</v>
      </c>
      <c r="G803" s="50">
        <v>45177</v>
      </c>
      <c r="H803" s="32">
        <v>10000</v>
      </c>
      <c r="I803" s="28">
        <v>1.25</v>
      </c>
      <c r="J803" s="32">
        <v>750</v>
      </c>
      <c r="K803" s="28"/>
      <c r="L803" s="28"/>
      <c r="M803" s="28" t="s">
        <v>636</v>
      </c>
      <c r="N803" s="50">
        <v>45359</v>
      </c>
      <c r="O803" s="32">
        <v>10000</v>
      </c>
    </row>
    <row r="804" spans="1:15" s="33" customFormat="1" x14ac:dyDescent="0.25">
      <c r="A804" s="77">
        <v>844</v>
      </c>
      <c r="B804" s="28" t="s">
        <v>6083</v>
      </c>
      <c r="C804" s="28"/>
      <c r="D804" s="28" t="s">
        <v>42</v>
      </c>
      <c r="E804" s="28" t="s">
        <v>6053</v>
      </c>
      <c r="F804" s="50">
        <v>45177</v>
      </c>
      <c r="G804" s="50">
        <v>45177</v>
      </c>
      <c r="H804" s="32">
        <v>15000</v>
      </c>
      <c r="I804" s="28">
        <v>1.25</v>
      </c>
      <c r="J804" s="32">
        <v>1125</v>
      </c>
      <c r="K804" s="28"/>
      <c r="L804" s="28"/>
      <c r="M804" s="28" t="s">
        <v>636</v>
      </c>
      <c r="N804" s="50">
        <v>45359</v>
      </c>
      <c r="O804" s="32">
        <v>15000</v>
      </c>
    </row>
    <row r="805" spans="1:15" s="33" customFormat="1" x14ac:dyDescent="0.25">
      <c r="A805" s="77">
        <v>845</v>
      </c>
      <c r="B805" s="28" t="s">
        <v>6115</v>
      </c>
      <c r="C805" s="28"/>
      <c r="D805" s="28" t="s">
        <v>42</v>
      </c>
      <c r="E805" s="28" t="s">
        <v>6066</v>
      </c>
      <c r="F805" s="50">
        <v>45104</v>
      </c>
      <c r="G805" s="50">
        <v>45104</v>
      </c>
      <c r="H805" s="32">
        <v>30000</v>
      </c>
      <c r="I805" s="28">
        <v>1.25</v>
      </c>
      <c r="J805" s="32">
        <v>2250</v>
      </c>
      <c r="K805" s="28"/>
      <c r="L805" s="28"/>
      <c r="M805" s="28" t="s">
        <v>636</v>
      </c>
      <c r="N805" s="50">
        <v>45287</v>
      </c>
      <c r="O805" s="32">
        <v>30000</v>
      </c>
    </row>
    <row r="806" spans="1:15" s="33" customFormat="1" x14ac:dyDescent="0.25">
      <c r="A806" s="77">
        <v>846</v>
      </c>
      <c r="B806" s="28" t="s">
        <v>6116</v>
      </c>
      <c r="C806" s="28"/>
      <c r="D806" s="28" t="s">
        <v>42</v>
      </c>
      <c r="E806" s="28" t="s">
        <v>6067</v>
      </c>
      <c r="F806" s="50">
        <v>45055</v>
      </c>
      <c r="G806" s="50">
        <v>45055</v>
      </c>
      <c r="H806" s="32">
        <v>10750</v>
      </c>
      <c r="I806" s="28">
        <v>1.25</v>
      </c>
      <c r="J806" s="32">
        <v>403</v>
      </c>
      <c r="K806" s="28"/>
      <c r="L806" s="28"/>
      <c r="M806" s="28" t="s">
        <v>830</v>
      </c>
      <c r="N806" s="50">
        <v>45147</v>
      </c>
      <c r="O806" s="32">
        <v>10750</v>
      </c>
    </row>
    <row r="807" spans="1:15" s="33" customFormat="1" x14ac:dyDescent="0.25">
      <c r="A807" s="77">
        <v>847</v>
      </c>
      <c r="B807" s="28" t="s">
        <v>6119</v>
      </c>
      <c r="C807" s="28"/>
      <c r="D807" s="28" t="s">
        <v>42</v>
      </c>
      <c r="E807" s="28" t="s">
        <v>6072</v>
      </c>
      <c r="F807" s="50">
        <v>45216</v>
      </c>
      <c r="G807" s="50">
        <v>45216</v>
      </c>
      <c r="H807" s="32">
        <v>10000</v>
      </c>
      <c r="I807" s="28">
        <v>1.25</v>
      </c>
      <c r="J807" s="32">
        <v>375</v>
      </c>
      <c r="K807" s="28"/>
      <c r="L807" s="28"/>
      <c r="M807" s="28" t="s">
        <v>830</v>
      </c>
      <c r="N807" s="50">
        <v>45308</v>
      </c>
      <c r="O807" s="32">
        <v>10000</v>
      </c>
    </row>
    <row r="808" spans="1:15" s="33" customFormat="1" x14ac:dyDescent="0.25">
      <c r="A808" s="77">
        <v>848</v>
      </c>
      <c r="B808" s="28" t="s">
        <v>6120</v>
      </c>
      <c r="C808" s="28"/>
      <c r="D808" s="28" t="s">
        <v>42</v>
      </c>
      <c r="E808" s="28" t="s">
        <v>6812</v>
      </c>
      <c r="F808" s="50">
        <v>45247</v>
      </c>
      <c r="G808" s="50">
        <v>45247</v>
      </c>
      <c r="H808" s="32">
        <v>7000</v>
      </c>
      <c r="I808" s="28">
        <v>1.25</v>
      </c>
      <c r="J808" s="32">
        <v>525</v>
      </c>
      <c r="K808" s="28"/>
      <c r="L808" s="28"/>
      <c r="M808" s="28" t="s">
        <v>636</v>
      </c>
      <c r="N808" s="50">
        <v>45429</v>
      </c>
      <c r="O808" s="32">
        <v>7000</v>
      </c>
    </row>
    <row r="809" spans="1:15" x14ac:dyDescent="0.25">
      <c r="A809" s="77">
        <v>849</v>
      </c>
      <c r="B809" s="23" t="s">
        <v>6121</v>
      </c>
      <c r="C809" s="23"/>
      <c r="D809" s="23" t="s">
        <v>6298</v>
      </c>
      <c r="E809" s="23" t="s">
        <v>6085</v>
      </c>
      <c r="F809" s="51">
        <v>45289</v>
      </c>
      <c r="G809" s="51">
        <v>45289</v>
      </c>
      <c r="H809" s="24">
        <v>301000</v>
      </c>
      <c r="I809" s="23">
        <v>2</v>
      </c>
      <c r="J809" s="24">
        <v>18060</v>
      </c>
      <c r="K809" s="23"/>
      <c r="L809" s="23"/>
      <c r="M809" s="23" t="s">
        <v>830</v>
      </c>
      <c r="N809" s="51">
        <v>45380</v>
      </c>
      <c r="O809" s="24">
        <v>301000</v>
      </c>
    </row>
    <row r="810" spans="1:15" s="33" customFormat="1" x14ac:dyDescent="0.25">
      <c r="A810" s="77">
        <v>850</v>
      </c>
      <c r="B810" s="28" t="s">
        <v>6122</v>
      </c>
      <c r="C810" s="28"/>
      <c r="D810" s="28" t="s">
        <v>42</v>
      </c>
      <c r="E810" s="28" t="s">
        <v>6086</v>
      </c>
      <c r="F810" s="50">
        <v>45175</v>
      </c>
      <c r="G810" s="50">
        <v>45175</v>
      </c>
      <c r="H810" s="32">
        <v>10000</v>
      </c>
      <c r="I810" s="28">
        <v>1.25</v>
      </c>
      <c r="J810" s="32">
        <v>750</v>
      </c>
      <c r="K810" s="28"/>
      <c r="L810" s="28"/>
      <c r="M810" s="28" t="s">
        <v>636</v>
      </c>
      <c r="N810" s="50">
        <v>45357</v>
      </c>
      <c r="O810" s="32">
        <v>10000</v>
      </c>
    </row>
    <row r="811" spans="1:15" s="33" customFormat="1" x14ac:dyDescent="0.25">
      <c r="A811" s="77">
        <v>851</v>
      </c>
      <c r="B811" s="28" t="s">
        <v>6123</v>
      </c>
      <c r="C811" s="28"/>
      <c r="D811" s="28" t="s">
        <v>42</v>
      </c>
      <c r="E811" s="28" t="s">
        <v>6089</v>
      </c>
      <c r="F811" s="50">
        <v>44964</v>
      </c>
      <c r="G811" s="50">
        <v>44964</v>
      </c>
      <c r="H811" s="32">
        <v>10000</v>
      </c>
      <c r="I811" s="28">
        <v>1.25</v>
      </c>
      <c r="J811" s="32">
        <v>750</v>
      </c>
      <c r="K811" s="28"/>
      <c r="L811" s="28"/>
      <c r="M811" s="28" t="s">
        <v>636</v>
      </c>
      <c r="N811" s="50">
        <v>45145</v>
      </c>
      <c r="O811" s="32">
        <v>10000</v>
      </c>
    </row>
    <row r="812" spans="1:15" s="33" customFormat="1" x14ac:dyDescent="0.25">
      <c r="A812" s="77">
        <v>852</v>
      </c>
      <c r="B812" s="28" t="s">
        <v>6161</v>
      </c>
      <c r="C812" s="28"/>
      <c r="D812" s="28" t="s">
        <v>42</v>
      </c>
      <c r="E812" s="28" t="s">
        <v>6091</v>
      </c>
      <c r="F812" s="50">
        <v>44964</v>
      </c>
      <c r="G812" s="50">
        <v>44964</v>
      </c>
      <c r="H812" s="32">
        <v>10000</v>
      </c>
      <c r="I812" s="28">
        <v>1.25</v>
      </c>
      <c r="J812" s="32">
        <v>750</v>
      </c>
      <c r="K812" s="28"/>
      <c r="L812" s="28"/>
      <c r="M812" s="28" t="s">
        <v>636</v>
      </c>
      <c r="N812" s="50">
        <v>45145</v>
      </c>
      <c r="O812" s="32">
        <v>10000</v>
      </c>
    </row>
    <row r="813" spans="1:15" s="33" customFormat="1" x14ac:dyDescent="0.25">
      <c r="A813" s="77">
        <v>853</v>
      </c>
      <c r="B813" s="28" t="s">
        <v>6181</v>
      </c>
      <c r="C813" s="28"/>
      <c r="D813" s="28" t="s">
        <v>42</v>
      </c>
      <c r="E813" s="28" t="s">
        <v>6114</v>
      </c>
      <c r="F813" s="50">
        <v>45098</v>
      </c>
      <c r="G813" s="50">
        <v>45098</v>
      </c>
      <c r="H813" s="32">
        <v>10000</v>
      </c>
      <c r="I813" s="28">
        <v>1.25</v>
      </c>
      <c r="J813" s="32">
        <v>750</v>
      </c>
      <c r="K813" s="28"/>
      <c r="L813" s="28"/>
      <c r="M813" s="28" t="s">
        <v>636</v>
      </c>
      <c r="N813" s="50">
        <v>45281</v>
      </c>
      <c r="O813" s="32">
        <v>10000</v>
      </c>
    </row>
    <row r="814" spans="1:15" s="33" customFormat="1" x14ac:dyDescent="0.25">
      <c r="A814" s="77">
        <v>854</v>
      </c>
      <c r="B814" s="28" t="s">
        <v>6183</v>
      </c>
      <c r="C814" s="28"/>
      <c r="D814" s="28" t="s">
        <v>42</v>
      </c>
      <c r="E814" s="28" t="s">
        <v>6129</v>
      </c>
      <c r="F814" s="50">
        <v>44991</v>
      </c>
      <c r="G814" s="50">
        <v>44991</v>
      </c>
      <c r="H814" s="32">
        <v>30000</v>
      </c>
      <c r="I814" s="28">
        <v>1.25</v>
      </c>
      <c r="J814" s="32">
        <v>1125</v>
      </c>
      <c r="K814" s="28"/>
      <c r="L814" s="28"/>
      <c r="M814" s="28" t="s">
        <v>830</v>
      </c>
      <c r="N814" s="50">
        <v>45083</v>
      </c>
      <c r="O814" s="32">
        <v>30000</v>
      </c>
    </row>
    <row r="815" spans="1:15" s="33" customFormat="1" x14ac:dyDescent="0.25">
      <c r="A815" s="77">
        <v>855</v>
      </c>
      <c r="B815" s="28" t="s">
        <v>6184</v>
      </c>
      <c r="C815" s="28"/>
      <c r="D815" s="28" t="s">
        <v>42</v>
      </c>
      <c r="E815" s="28" t="s">
        <v>6132</v>
      </c>
      <c r="F815" s="50">
        <v>44945</v>
      </c>
      <c r="G815" s="50">
        <v>44945</v>
      </c>
      <c r="H815" s="32">
        <v>10000</v>
      </c>
      <c r="I815" s="28">
        <v>1.25</v>
      </c>
      <c r="J815" s="32">
        <v>750</v>
      </c>
      <c r="K815" s="28"/>
      <c r="L815" s="28"/>
      <c r="M815" s="28" t="s">
        <v>636</v>
      </c>
      <c r="N815" s="50">
        <v>45126</v>
      </c>
      <c r="O815" s="32">
        <v>10000</v>
      </c>
    </row>
    <row r="816" spans="1:15" s="33" customFormat="1" x14ac:dyDescent="0.25">
      <c r="A816" s="77">
        <v>856</v>
      </c>
      <c r="B816" s="28" t="s">
        <v>6186</v>
      </c>
      <c r="C816" s="28"/>
      <c r="D816" s="28" t="s">
        <v>42</v>
      </c>
      <c r="E816" s="28" t="s">
        <v>6137</v>
      </c>
      <c r="F816" s="50">
        <v>44945</v>
      </c>
      <c r="G816" s="50">
        <v>44945</v>
      </c>
      <c r="H816" s="32">
        <v>10000</v>
      </c>
      <c r="I816" s="28">
        <v>1.25</v>
      </c>
      <c r="J816" s="32">
        <v>750</v>
      </c>
      <c r="K816" s="28"/>
      <c r="L816" s="28"/>
      <c r="M816" s="28" t="s">
        <v>636</v>
      </c>
      <c r="N816" s="50">
        <v>45126</v>
      </c>
      <c r="O816" s="32">
        <v>10000</v>
      </c>
    </row>
    <row r="817" spans="1:15" s="33" customFormat="1" x14ac:dyDescent="0.25">
      <c r="A817" s="77">
        <v>857</v>
      </c>
      <c r="B817" s="28" t="s">
        <v>6208</v>
      </c>
      <c r="C817" s="28"/>
      <c r="D817" s="28" t="s">
        <v>42</v>
      </c>
      <c r="E817" s="28" t="s">
        <v>6144</v>
      </c>
      <c r="F817" s="50">
        <v>45243</v>
      </c>
      <c r="G817" s="50">
        <v>45243</v>
      </c>
      <c r="H817" s="32">
        <v>10000</v>
      </c>
      <c r="I817" s="28">
        <v>1.25</v>
      </c>
      <c r="J817" s="32">
        <v>375</v>
      </c>
      <c r="K817" s="28"/>
      <c r="L817" s="28"/>
      <c r="M817" s="28" t="s">
        <v>830</v>
      </c>
      <c r="N817" s="50">
        <v>45335</v>
      </c>
      <c r="O817" s="32">
        <v>10000</v>
      </c>
    </row>
    <row r="818" spans="1:15" x14ac:dyDescent="0.25">
      <c r="A818" s="22">
        <v>858</v>
      </c>
      <c r="B818" s="26" t="s">
        <v>6209</v>
      </c>
      <c r="C818" s="26"/>
      <c r="D818" s="26" t="s">
        <v>632</v>
      </c>
      <c r="E818" s="26" t="s">
        <v>7147</v>
      </c>
      <c r="F818" s="49">
        <v>45265</v>
      </c>
      <c r="G818" s="49">
        <v>45265</v>
      </c>
      <c r="H818" s="37">
        <v>70000</v>
      </c>
      <c r="I818" s="26">
        <v>2</v>
      </c>
      <c r="J818" s="37">
        <v>4200</v>
      </c>
      <c r="K818" s="26"/>
      <c r="L818" s="26"/>
      <c r="M818" s="26" t="s">
        <v>830</v>
      </c>
      <c r="N818" s="49">
        <v>45356</v>
      </c>
      <c r="O818" s="37">
        <v>62000</v>
      </c>
    </row>
    <row r="819" spans="1:15" s="33" customFormat="1" x14ac:dyDescent="0.25">
      <c r="A819" s="77">
        <v>859</v>
      </c>
      <c r="B819" s="28" t="s">
        <v>6210</v>
      </c>
      <c r="C819" s="28"/>
      <c r="D819" s="28" t="s">
        <v>42</v>
      </c>
      <c r="E819" s="28" t="s">
        <v>6148</v>
      </c>
      <c r="F819" s="50">
        <v>45034</v>
      </c>
      <c r="G819" s="50">
        <v>45034</v>
      </c>
      <c r="H819" s="32">
        <v>15000</v>
      </c>
      <c r="I819" s="28">
        <v>1.25</v>
      </c>
      <c r="J819" s="32">
        <v>1125</v>
      </c>
      <c r="K819" s="28"/>
      <c r="L819" s="28"/>
      <c r="M819" s="28" t="s">
        <v>636</v>
      </c>
      <c r="N819" s="50">
        <v>45217</v>
      </c>
      <c r="O819" s="32">
        <v>15000</v>
      </c>
    </row>
    <row r="820" spans="1:15" s="33" customFormat="1" x14ac:dyDescent="0.25">
      <c r="A820" s="77">
        <v>860</v>
      </c>
      <c r="B820" s="28" t="s">
        <v>6211</v>
      </c>
      <c r="C820" s="28"/>
      <c r="D820" s="28" t="s">
        <v>42</v>
      </c>
      <c r="E820" s="28" t="s">
        <v>6165</v>
      </c>
      <c r="F820" s="50">
        <v>45202</v>
      </c>
      <c r="G820" s="50">
        <v>45202</v>
      </c>
      <c r="H820" s="32">
        <v>15000</v>
      </c>
      <c r="I820" s="28">
        <v>1.25</v>
      </c>
      <c r="J820" s="32">
        <v>1125</v>
      </c>
      <c r="K820" s="28"/>
      <c r="L820" s="28"/>
      <c r="M820" s="28" t="s">
        <v>636</v>
      </c>
      <c r="N820" s="50">
        <v>45385</v>
      </c>
      <c r="O820" s="32">
        <v>15000</v>
      </c>
    </row>
    <row r="821" spans="1:15" s="33" customFormat="1" x14ac:dyDescent="0.25">
      <c r="A821" s="77">
        <v>861</v>
      </c>
      <c r="B821" s="28" t="s">
        <v>6212</v>
      </c>
      <c r="C821" s="28"/>
      <c r="D821" s="28" t="s">
        <v>42</v>
      </c>
      <c r="E821" s="28" t="s">
        <v>6170</v>
      </c>
      <c r="F821" s="50">
        <v>45174</v>
      </c>
      <c r="G821" s="50">
        <v>45174</v>
      </c>
      <c r="H821" s="32">
        <v>10000</v>
      </c>
      <c r="I821" s="28">
        <v>1.25</v>
      </c>
      <c r="J821" s="32">
        <v>750</v>
      </c>
      <c r="K821" s="28"/>
      <c r="L821" s="28"/>
      <c r="M821" s="28" t="s">
        <v>636</v>
      </c>
      <c r="N821" s="50">
        <v>45356</v>
      </c>
      <c r="O821" s="32">
        <v>10000</v>
      </c>
    </row>
    <row r="822" spans="1:15" s="33" customFormat="1" x14ac:dyDescent="0.25">
      <c r="A822" s="77">
        <v>862</v>
      </c>
      <c r="B822" s="28" t="s">
        <v>6238</v>
      </c>
      <c r="C822" s="28"/>
      <c r="D822" s="28" t="s">
        <v>42</v>
      </c>
      <c r="E822" s="28" t="s">
        <v>6173</v>
      </c>
      <c r="F822" s="50">
        <v>45174</v>
      </c>
      <c r="G822" s="50">
        <v>45174</v>
      </c>
      <c r="H822" s="32">
        <v>10000</v>
      </c>
      <c r="I822" s="28">
        <v>1.25</v>
      </c>
      <c r="J822" s="32">
        <v>750</v>
      </c>
      <c r="K822" s="28"/>
      <c r="L822" s="28"/>
      <c r="M822" s="28" t="s">
        <v>636</v>
      </c>
      <c r="N822" s="50">
        <v>45356</v>
      </c>
      <c r="O822" s="32">
        <v>10000</v>
      </c>
    </row>
    <row r="823" spans="1:15" s="33" customFormat="1" x14ac:dyDescent="0.25">
      <c r="A823" s="77">
        <v>863</v>
      </c>
      <c r="B823" s="28" t="s">
        <v>6240</v>
      </c>
      <c r="C823" s="28"/>
      <c r="D823" s="28" t="s">
        <v>42</v>
      </c>
      <c r="E823" s="28" t="s">
        <v>6179</v>
      </c>
      <c r="F823" s="50">
        <v>45260</v>
      </c>
      <c r="G823" s="50">
        <v>45260</v>
      </c>
      <c r="H823" s="32">
        <v>3200</v>
      </c>
      <c r="I823" s="28">
        <v>1.25</v>
      </c>
      <c r="J823" s="32">
        <v>240</v>
      </c>
      <c r="K823" s="28"/>
      <c r="L823" s="28"/>
      <c r="M823" s="28" t="s">
        <v>636</v>
      </c>
      <c r="N823" s="50">
        <v>45442</v>
      </c>
      <c r="O823" s="32">
        <v>3200</v>
      </c>
    </row>
    <row r="824" spans="1:15" s="33" customFormat="1" x14ac:dyDescent="0.25">
      <c r="A824" s="77">
        <v>864</v>
      </c>
      <c r="B824" s="28" t="s">
        <v>6255</v>
      </c>
      <c r="C824" s="28"/>
      <c r="D824" s="28" t="s">
        <v>42</v>
      </c>
      <c r="E824" s="28" t="s">
        <v>6190</v>
      </c>
      <c r="F824" s="50">
        <v>45103</v>
      </c>
      <c r="G824" s="50">
        <v>45103</v>
      </c>
      <c r="H824" s="32">
        <v>32000</v>
      </c>
      <c r="I824" s="28">
        <v>1.25</v>
      </c>
      <c r="J824" s="32">
        <v>2400</v>
      </c>
      <c r="K824" s="28"/>
      <c r="L824" s="28"/>
      <c r="M824" s="28" t="s">
        <v>636</v>
      </c>
      <c r="N824" s="50">
        <v>45286</v>
      </c>
      <c r="O824" s="32">
        <v>32000</v>
      </c>
    </row>
    <row r="825" spans="1:15" s="33" customFormat="1" x14ac:dyDescent="0.25">
      <c r="A825" s="77">
        <v>865</v>
      </c>
      <c r="B825" s="28" t="s">
        <v>6267</v>
      </c>
      <c r="C825" s="28"/>
      <c r="D825" s="28" t="s">
        <v>42</v>
      </c>
      <c r="E825" s="28" t="s">
        <v>6197</v>
      </c>
      <c r="F825" s="50">
        <v>45236</v>
      </c>
      <c r="G825" s="50">
        <v>45236</v>
      </c>
      <c r="H825" s="32">
        <v>20000</v>
      </c>
      <c r="I825" s="28">
        <v>1.25</v>
      </c>
      <c r="J825" s="32">
        <v>500</v>
      </c>
      <c r="K825" s="28"/>
      <c r="L825" s="28"/>
      <c r="M825" s="28" t="s">
        <v>846</v>
      </c>
      <c r="N825" s="50">
        <v>45297</v>
      </c>
      <c r="O825" s="32">
        <v>20000</v>
      </c>
    </row>
    <row r="826" spans="1:15" s="33" customFormat="1" x14ac:dyDescent="0.25">
      <c r="A826" s="77">
        <v>866</v>
      </c>
      <c r="B826" s="28" t="s">
        <v>6278</v>
      </c>
      <c r="C826" s="28"/>
      <c r="D826" s="28" t="s">
        <v>42</v>
      </c>
      <c r="E826" s="28" t="s">
        <v>6813</v>
      </c>
      <c r="F826" s="50">
        <v>45218</v>
      </c>
      <c r="G826" s="50">
        <v>45218</v>
      </c>
      <c r="H826" s="32">
        <v>10000</v>
      </c>
      <c r="I826" s="28">
        <v>1.25</v>
      </c>
      <c r="J826" s="32">
        <v>375</v>
      </c>
      <c r="K826" s="28"/>
      <c r="L826" s="28"/>
      <c r="M826" s="28" t="s">
        <v>830</v>
      </c>
      <c r="N826" s="50">
        <v>45310</v>
      </c>
      <c r="O826" s="32">
        <v>10000</v>
      </c>
    </row>
    <row r="827" spans="1:15" s="33" customFormat="1" x14ac:dyDescent="0.25">
      <c r="A827" s="77">
        <v>867</v>
      </c>
      <c r="B827" s="28" t="s">
        <v>6280</v>
      </c>
      <c r="C827" s="28"/>
      <c r="D827" s="28" t="s">
        <v>42</v>
      </c>
      <c r="E827" s="28" t="s">
        <v>6204</v>
      </c>
      <c r="F827" s="50">
        <v>45218</v>
      </c>
      <c r="G827" s="50">
        <v>45218</v>
      </c>
      <c r="H827" s="32">
        <v>10000</v>
      </c>
      <c r="I827" s="28">
        <v>1.25</v>
      </c>
      <c r="J827" s="32">
        <v>375</v>
      </c>
      <c r="K827" s="28"/>
      <c r="L827" s="28"/>
      <c r="M827" s="28" t="s">
        <v>830</v>
      </c>
      <c r="N827" s="50">
        <v>45310</v>
      </c>
      <c r="O827" s="32">
        <v>10000</v>
      </c>
    </row>
    <row r="828" spans="1:15" s="33" customFormat="1" x14ac:dyDescent="0.25">
      <c r="A828" s="77">
        <v>868</v>
      </c>
      <c r="B828" s="28" t="s">
        <v>6282</v>
      </c>
      <c r="C828" s="28"/>
      <c r="D828" s="28" t="s">
        <v>42</v>
      </c>
      <c r="E828" s="28" t="s">
        <v>6216</v>
      </c>
      <c r="F828" s="50">
        <v>44984</v>
      </c>
      <c r="G828" s="50">
        <v>44984</v>
      </c>
      <c r="H828" s="32">
        <v>10000</v>
      </c>
      <c r="I828" s="28">
        <v>1.25</v>
      </c>
      <c r="J828" s="32">
        <v>750</v>
      </c>
      <c r="K828" s="28"/>
      <c r="L828" s="28"/>
      <c r="M828" s="28" t="s">
        <v>636</v>
      </c>
      <c r="N828" s="50">
        <v>45165</v>
      </c>
      <c r="O828" s="32">
        <v>10000</v>
      </c>
    </row>
    <row r="829" spans="1:15" s="33" customFormat="1" x14ac:dyDescent="0.25">
      <c r="A829" s="77">
        <v>869</v>
      </c>
      <c r="B829" s="28" t="s">
        <v>6283</v>
      </c>
      <c r="C829" s="28"/>
      <c r="D829" s="28" t="s">
        <v>42</v>
      </c>
      <c r="E829" s="28" t="s">
        <v>6218</v>
      </c>
      <c r="F829" s="50">
        <v>44984</v>
      </c>
      <c r="G829" s="50">
        <v>44984</v>
      </c>
      <c r="H829" s="32">
        <v>15000</v>
      </c>
      <c r="I829" s="28">
        <v>1.25</v>
      </c>
      <c r="J829" s="32">
        <v>1125</v>
      </c>
      <c r="K829" s="28"/>
      <c r="L829" s="28"/>
      <c r="M829" s="28" t="s">
        <v>636</v>
      </c>
      <c r="N829" s="50">
        <v>45165</v>
      </c>
      <c r="O829" s="32">
        <v>15000</v>
      </c>
    </row>
    <row r="830" spans="1:15" s="33" customFormat="1" x14ac:dyDescent="0.25">
      <c r="A830" s="77">
        <v>870</v>
      </c>
      <c r="B830" s="28" t="s">
        <v>6285</v>
      </c>
      <c r="C830" s="28"/>
      <c r="D830" s="28" t="s">
        <v>42</v>
      </c>
      <c r="E830" s="28" t="s">
        <v>6222</v>
      </c>
      <c r="F830" s="50">
        <v>45194</v>
      </c>
      <c r="G830" s="50">
        <v>45194</v>
      </c>
      <c r="H830" s="32">
        <v>15000</v>
      </c>
      <c r="I830" s="28">
        <v>1.25</v>
      </c>
      <c r="J830" s="32">
        <v>562.5</v>
      </c>
      <c r="K830" s="28"/>
      <c r="L830" s="28"/>
      <c r="M830" s="28" t="s">
        <v>830</v>
      </c>
      <c r="N830" s="50">
        <v>45285</v>
      </c>
      <c r="O830" s="32">
        <v>13500</v>
      </c>
    </row>
    <row r="831" spans="1:15" s="33" customFormat="1" x14ac:dyDescent="0.25">
      <c r="A831" s="77">
        <v>871</v>
      </c>
      <c r="B831" s="28" t="s">
        <v>6287</v>
      </c>
      <c r="C831" s="28"/>
      <c r="D831" s="28" t="s">
        <v>42</v>
      </c>
      <c r="E831" s="28" t="s">
        <v>6272</v>
      </c>
      <c r="F831" s="50">
        <v>45238</v>
      </c>
      <c r="G831" s="50">
        <v>45238</v>
      </c>
      <c r="H831" s="32">
        <v>23000</v>
      </c>
      <c r="I831" s="28">
        <v>1.25</v>
      </c>
      <c r="J831" s="32">
        <v>862.5</v>
      </c>
      <c r="K831" s="28"/>
      <c r="L831" s="28"/>
      <c r="M831" s="28" t="s">
        <v>830</v>
      </c>
      <c r="N831" s="50">
        <v>45330</v>
      </c>
      <c r="O831" s="32">
        <v>23000</v>
      </c>
    </row>
    <row r="832" spans="1:15" s="33" customFormat="1" x14ac:dyDescent="0.25">
      <c r="A832" s="77">
        <v>872</v>
      </c>
      <c r="B832" s="28" t="s">
        <v>6290</v>
      </c>
      <c r="C832" s="28"/>
      <c r="D832" s="28" t="s">
        <v>42</v>
      </c>
      <c r="E832" s="28" t="s">
        <v>6273</v>
      </c>
      <c r="F832" s="50">
        <v>44957</v>
      </c>
      <c r="G832" s="50">
        <v>44957</v>
      </c>
      <c r="H832" s="32">
        <v>11000</v>
      </c>
      <c r="I832" s="28">
        <v>1.25</v>
      </c>
      <c r="J832" s="32">
        <v>825</v>
      </c>
      <c r="K832" s="28"/>
      <c r="L832" s="28"/>
      <c r="M832" s="28" t="s">
        <v>830</v>
      </c>
      <c r="N832" s="50" t="s">
        <v>7148</v>
      </c>
      <c r="O832" s="32">
        <v>11000</v>
      </c>
    </row>
    <row r="833" spans="1:15" x14ac:dyDescent="0.25">
      <c r="A833" s="77">
        <v>873</v>
      </c>
      <c r="B833" s="67" t="s">
        <v>7215</v>
      </c>
      <c r="C833" s="67"/>
      <c r="D833" s="67" t="s">
        <v>42</v>
      </c>
      <c r="E833" s="67" t="s">
        <v>6830</v>
      </c>
      <c r="F833" s="71">
        <v>44797</v>
      </c>
      <c r="G833" s="71">
        <v>44797</v>
      </c>
      <c r="H833" s="70">
        <v>10000</v>
      </c>
      <c r="I833" s="67">
        <v>1.25</v>
      </c>
      <c r="J833" s="70">
        <v>375</v>
      </c>
      <c r="K833" s="67"/>
      <c r="L833" s="67"/>
      <c r="M833" s="67" t="s">
        <v>830</v>
      </c>
      <c r="N833" s="71">
        <v>44889</v>
      </c>
      <c r="O833" s="70">
        <v>10000</v>
      </c>
    </row>
    <row r="834" spans="1:15" x14ac:dyDescent="0.25">
      <c r="A834" s="77">
        <v>874</v>
      </c>
      <c r="B834" s="67" t="s">
        <v>7245</v>
      </c>
      <c r="C834" s="67"/>
      <c r="D834" s="67" t="s">
        <v>42</v>
      </c>
      <c r="E834" s="67" t="s">
        <v>6833</v>
      </c>
      <c r="F834" s="71">
        <v>44827</v>
      </c>
      <c r="G834" s="71">
        <v>44827</v>
      </c>
      <c r="H834" s="70">
        <v>10000</v>
      </c>
      <c r="I834" s="67">
        <v>1.25</v>
      </c>
      <c r="J834" s="70">
        <v>750</v>
      </c>
      <c r="K834" s="67"/>
      <c r="L834" s="67"/>
      <c r="M834" s="67" t="s">
        <v>636</v>
      </c>
      <c r="N834" s="71">
        <v>45008</v>
      </c>
      <c r="O834" s="70">
        <v>10000</v>
      </c>
    </row>
    <row r="835" spans="1:15" x14ac:dyDescent="0.25">
      <c r="A835" s="77">
        <v>875</v>
      </c>
      <c r="B835" s="67" t="s">
        <v>7246</v>
      </c>
      <c r="C835" s="67"/>
      <c r="D835" s="67" t="s">
        <v>42</v>
      </c>
      <c r="E835" s="67" t="s">
        <v>6836</v>
      </c>
      <c r="F835" s="71">
        <v>44867</v>
      </c>
      <c r="G835" s="71">
        <v>44867</v>
      </c>
      <c r="H835" s="70">
        <v>10000</v>
      </c>
      <c r="I835" s="67">
        <v>1.25</v>
      </c>
      <c r="J835" s="70">
        <v>750</v>
      </c>
      <c r="K835" s="67"/>
      <c r="L835" s="67"/>
      <c r="M835" s="67" t="s">
        <v>636</v>
      </c>
      <c r="N835" s="71">
        <v>45048</v>
      </c>
      <c r="O835" s="70">
        <v>10000</v>
      </c>
    </row>
    <row r="836" spans="1:15" x14ac:dyDescent="0.25">
      <c r="A836" s="77">
        <v>876</v>
      </c>
      <c r="B836" s="67" t="s">
        <v>7247</v>
      </c>
      <c r="C836" s="67"/>
      <c r="D836" s="67" t="s">
        <v>42</v>
      </c>
      <c r="E836" s="67" t="s">
        <v>6837</v>
      </c>
      <c r="F836" s="71">
        <v>44867</v>
      </c>
      <c r="G836" s="71">
        <v>44867</v>
      </c>
      <c r="H836" s="70">
        <v>15000</v>
      </c>
      <c r="I836" s="67">
        <v>1.25</v>
      </c>
      <c r="J836" s="70">
        <v>1125</v>
      </c>
      <c r="K836" s="67"/>
      <c r="L836" s="67"/>
      <c r="M836" s="67" t="s">
        <v>636</v>
      </c>
      <c r="N836" s="71">
        <v>45048</v>
      </c>
      <c r="O836" s="70">
        <v>15000</v>
      </c>
    </row>
    <row r="837" spans="1:15" x14ac:dyDescent="0.25">
      <c r="A837" s="77">
        <v>877</v>
      </c>
      <c r="B837" s="67" t="s">
        <v>7244</v>
      </c>
      <c r="C837" s="67"/>
      <c r="D837" s="67" t="s">
        <v>42</v>
      </c>
      <c r="E837" s="67" t="s">
        <v>6839</v>
      </c>
      <c r="F837" s="71">
        <v>44867</v>
      </c>
      <c r="G837" s="71">
        <v>44867</v>
      </c>
      <c r="H837" s="70">
        <v>10000</v>
      </c>
      <c r="I837" s="67">
        <v>1.25</v>
      </c>
      <c r="J837" s="70">
        <v>625</v>
      </c>
      <c r="K837" s="67"/>
      <c r="L837" s="67"/>
      <c r="M837" s="67" t="s">
        <v>826</v>
      </c>
      <c r="N837" s="71">
        <v>45018</v>
      </c>
      <c r="O837" s="70">
        <v>10000</v>
      </c>
    </row>
    <row r="838" spans="1:15" x14ac:dyDescent="0.25">
      <c r="A838" s="77">
        <v>878</v>
      </c>
      <c r="B838" s="67" t="s">
        <v>7230</v>
      </c>
      <c r="C838" s="67"/>
      <c r="D838" s="67" t="s">
        <v>42</v>
      </c>
      <c r="E838" s="67" t="s">
        <v>6844</v>
      </c>
      <c r="F838" s="71">
        <v>44852</v>
      </c>
      <c r="G838" s="71">
        <v>44852</v>
      </c>
      <c r="H838" s="70">
        <v>14000</v>
      </c>
      <c r="I838" s="67">
        <v>1.25</v>
      </c>
      <c r="J838" s="70">
        <v>1050</v>
      </c>
      <c r="K838" s="67"/>
      <c r="L838" s="67"/>
      <c r="M838" s="67" t="s">
        <v>636</v>
      </c>
      <c r="N838" s="71">
        <v>45034</v>
      </c>
      <c r="O838" s="70">
        <v>14000</v>
      </c>
    </row>
    <row r="839" spans="1:15" x14ac:dyDescent="0.25">
      <c r="A839" s="77">
        <v>879</v>
      </c>
      <c r="B839" s="67" t="s">
        <v>7229</v>
      </c>
      <c r="C839" s="67"/>
      <c r="D839" s="67" t="s">
        <v>42</v>
      </c>
      <c r="E839" s="67" t="s">
        <v>6850</v>
      </c>
      <c r="F839" s="71">
        <v>44677</v>
      </c>
      <c r="G839" s="71">
        <v>44677</v>
      </c>
      <c r="H839" s="70">
        <v>12000</v>
      </c>
      <c r="I839" s="67">
        <v>1.25</v>
      </c>
      <c r="J839" s="70">
        <v>900</v>
      </c>
      <c r="K839" s="67"/>
      <c r="L839" s="67"/>
      <c r="M839" s="67" t="s">
        <v>636</v>
      </c>
      <c r="N839" s="71">
        <v>44860</v>
      </c>
      <c r="O839" s="70">
        <v>12000</v>
      </c>
    </row>
    <row r="840" spans="1:15" x14ac:dyDescent="0.25">
      <c r="A840" s="77">
        <v>880</v>
      </c>
      <c r="B840" s="67" t="s">
        <v>7232</v>
      </c>
      <c r="C840" s="67"/>
      <c r="D840" s="67" t="s">
        <v>42</v>
      </c>
      <c r="E840" s="67" t="s">
        <v>6853</v>
      </c>
      <c r="F840" s="71">
        <v>44809</v>
      </c>
      <c r="G840" s="71">
        <v>44809</v>
      </c>
      <c r="H840" s="70">
        <v>15000</v>
      </c>
      <c r="I840" s="67">
        <v>1.25</v>
      </c>
      <c r="J840" s="70">
        <v>1125</v>
      </c>
      <c r="K840" s="67"/>
      <c r="L840" s="67"/>
      <c r="M840" s="67" t="s">
        <v>636</v>
      </c>
      <c r="N840" s="71">
        <v>44990</v>
      </c>
      <c r="O840" s="70">
        <v>15000</v>
      </c>
    </row>
    <row r="841" spans="1:15" x14ac:dyDescent="0.25">
      <c r="A841" s="77">
        <v>881</v>
      </c>
      <c r="B841" s="67" t="s">
        <v>7233</v>
      </c>
      <c r="C841" s="67"/>
      <c r="D841" s="67" t="s">
        <v>42</v>
      </c>
      <c r="E841" s="67" t="s">
        <v>6857</v>
      </c>
      <c r="F841" s="71">
        <v>44831</v>
      </c>
      <c r="G841" s="71">
        <v>44831</v>
      </c>
      <c r="H841" s="70">
        <v>10000</v>
      </c>
      <c r="I841" s="67">
        <v>1.25</v>
      </c>
      <c r="J841" s="70">
        <v>375</v>
      </c>
      <c r="K841" s="67"/>
      <c r="L841" s="67"/>
      <c r="M841" s="67" t="s">
        <v>830</v>
      </c>
      <c r="N841" s="71">
        <v>44922</v>
      </c>
      <c r="O841" s="70">
        <v>10000</v>
      </c>
    </row>
    <row r="842" spans="1:15" x14ac:dyDescent="0.25">
      <c r="A842" s="77">
        <v>882</v>
      </c>
      <c r="B842" s="67" t="s">
        <v>7234</v>
      </c>
      <c r="C842" s="67"/>
      <c r="D842" s="67" t="s">
        <v>42</v>
      </c>
      <c r="E842" s="67" t="s">
        <v>6863</v>
      </c>
      <c r="F842" s="71">
        <v>44831</v>
      </c>
      <c r="G842" s="71">
        <v>44831</v>
      </c>
      <c r="H842" s="70">
        <v>10000</v>
      </c>
      <c r="I842" s="67">
        <v>1.25</v>
      </c>
      <c r="J842" s="70">
        <v>375</v>
      </c>
      <c r="K842" s="67"/>
      <c r="L842" s="67"/>
      <c r="M842" s="67" t="s">
        <v>830</v>
      </c>
      <c r="N842" s="71">
        <v>44922</v>
      </c>
      <c r="O842" s="70">
        <v>10000</v>
      </c>
    </row>
    <row r="843" spans="1:15" x14ac:dyDescent="0.25">
      <c r="A843" s="77">
        <v>883</v>
      </c>
      <c r="B843" s="67" t="s">
        <v>7249</v>
      </c>
      <c r="C843" s="67"/>
      <c r="D843" s="67" t="s">
        <v>42</v>
      </c>
      <c r="E843" s="67" t="s">
        <v>6865</v>
      </c>
      <c r="F843" s="71">
        <v>44762</v>
      </c>
      <c r="G843" s="71">
        <v>44762</v>
      </c>
      <c r="H843" s="70">
        <v>10000</v>
      </c>
      <c r="I843" s="67">
        <v>1.25</v>
      </c>
      <c r="J843" s="70">
        <v>750</v>
      </c>
      <c r="K843" s="67"/>
      <c r="L843" s="67"/>
      <c r="M843" s="67" t="s">
        <v>636</v>
      </c>
      <c r="N843" s="71">
        <v>44946</v>
      </c>
      <c r="O843" s="70">
        <v>10000</v>
      </c>
    </row>
    <row r="844" spans="1:15" x14ac:dyDescent="0.25">
      <c r="A844" s="77">
        <v>884</v>
      </c>
      <c r="B844" s="67" t="s">
        <v>7248</v>
      </c>
      <c r="C844" s="67"/>
      <c r="D844" s="67" t="s">
        <v>42</v>
      </c>
      <c r="E844" s="67" t="s">
        <v>6868</v>
      </c>
      <c r="F844" s="71">
        <v>44915</v>
      </c>
      <c r="G844" s="71">
        <v>44915</v>
      </c>
      <c r="H844" s="70">
        <v>11500</v>
      </c>
      <c r="I844" s="67">
        <v>1.25</v>
      </c>
      <c r="J844" s="70">
        <v>431.25</v>
      </c>
      <c r="K844" s="67"/>
      <c r="L844" s="67"/>
      <c r="M844" s="67" t="s">
        <v>830</v>
      </c>
      <c r="N844" s="71">
        <v>45005</v>
      </c>
      <c r="O844" s="70">
        <v>11500</v>
      </c>
    </row>
    <row r="845" spans="1:15" x14ac:dyDescent="0.25">
      <c r="A845" s="77">
        <v>885</v>
      </c>
      <c r="B845" s="67" t="s">
        <v>7235</v>
      </c>
      <c r="C845" s="67"/>
      <c r="D845" s="67" t="s">
        <v>42</v>
      </c>
      <c r="E845" s="67" t="s">
        <v>6872</v>
      </c>
      <c r="F845" s="71">
        <v>44624</v>
      </c>
      <c r="G845" s="71">
        <v>44624</v>
      </c>
      <c r="H845" s="70">
        <v>10000</v>
      </c>
      <c r="I845" s="67">
        <v>1.25</v>
      </c>
      <c r="J845" s="70">
        <v>375</v>
      </c>
      <c r="K845" s="67"/>
      <c r="L845" s="67"/>
      <c r="M845" s="67" t="s">
        <v>830</v>
      </c>
      <c r="N845" s="71">
        <v>44716</v>
      </c>
      <c r="O845" s="70">
        <v>10000</v>
      </c>
    </row>
    <row r="846" spans="1:15" x14ac:dyDescent="0.25">
      <c r="A846" s="77"/>
      <c r="B846" s="67"/>
      <c r="C846" s="67"/>
      <c r="D846" s="67" t="s">
        <v>6534</v>
      </c>
      <c r="E846" s="67" t="s">
        <v>7236</v>
      </c>
      <c r="F846" s="71">
        <v>43061</v>
      </c>
      <c r="G846" s="71">
        <v>43061</v>
      </c>
      <c r="H846" s="70">
        <v>5000</v>
      </c>
      <c r="I846" s="67">
        <v>1.25</v>
      </c>
      <c r="J846" s="70">
        <v>375</v>
      </c>
      <c r="K846" s="67"/>
      <c r="L846" s="67"/>
      <c r="M846" s="67" t="s">
        <v>636</v>
      </c>
      <c r="N846" s="71">
        <v>43153</v>
      </c>
      <c r="O846" s="70">
        <v>5000</v>
      </c>
    </row>
    <row r="847" spans="1:15" x14ac:dyDescent="0.25">
      <c r="A847" s="77">
        <v>886</v>
      </c>
      <c r="B847" s="67" t="s">
        <v>7253</v>
      </c>
      <c r="C847" s="67"/>
      <c r="D847" s="67" t="s">
        <v>42</v>
      </c>
      <c r="E847" s="67" t="s">
        <v>6876</v>
      </c>
      <c r="F847" s="71">
        <v>44910</v>
      </c>
      <c r="G847" s="71">
        <v>44910</v>
      </c>
      <c r="H847" s="70">
        <v>10000</v>
      </c>
      <c r="I847" s="67">
        <v>1.25</v>
      </c>
      <c r="J847" s="70">
        <v>750</v>
      </c>
      <c r="K847" s="67"/>
      <c r="L847" s="67"/>
      <c r="M847" s="67" t="s">
        <v>636</v>
      </c>
      <c r="N847" s="71">
        <v>45092</v>
      </c>
      <c r="O847" s="70">
        <v>10000</v>
      </c>
    </row>
    <row r="848" spans="1:15" x14ac:dyDescent="0.25">
      <c r="A848" s="77">
        <v>887</v>
      </c>
      <c r="B848" s="73" t="s">
        <v>6903</v>
      </c>
      <c r="C848" s="73"/>
      <c r="D848" s="73" t="s">
        <v>632</v>
      </c>
      <c r="E848" s="73" t="s">
        <v>6901</v>
      </c>
      <c r="F848" s="79">
        <v>44771</v>
      </c>
      <c r="G848" s="79">
        <v>44771</v>
      </c>
      <c r="H848" s="76">
        <v>20000</v>
      </c>
      <c r="I848" s="73">
        <v>2</v>
      </c>
      <c r="J848" s="76">
        <v>1200</v>
      </c>
      <c r="K848" s="73"/>
      <c r="L848" s="73"/>
      <c r="M848" s="73" t="s">
        <v>830</v>
      </c>
      <c r="N848" s="79">
        <v>44863</v>
      </c>
      <c r="O848" s="76">
        <v>10000</v>
      </c>
    </row>
    <row r="849" spans="1:15" x14ac:dyDescent="0.25">
      <c r="A849" s="77">
        <v>888</v>
      </c>
      <c r="B849" s="73" t="s">
        <v>6904</v>
      </c>
      <c r="C849" s="73"/>
      <c r="D849" s="73" t="s">
        <v>42</v>
      </c>
      <c r="E849" s="73" t="s">
        <v>6916</v>
      </c>
      <c r="F849" s="79">
        <v>44932</v>
      </c>
      <c r="G849" s="79">
        <v>44932</v>
      </c>
      <c r="H849" s="76">
        <v>10000</v>
      </c>
      <c r="I849" s="73">
        <v>1.25</v>
      </c>
      <c r="J849" s="76">
        <v>750</v>
      </c>
      <c r="K849" s="73"/>
      <c r="L849" s="73"/>
      <c r="M849" s="73" t="s">
        <v>636</v>
      </c>
      <c r="N849" s="79">
        <v>45113</v>
      </c>
      <c r="O849" s="76">
        <v>10000</v>
      </c>
    </row>
    <row r="850" spans="1:15" x14ac:dyDescent="0.25">
      <c r="A850" s="77">
        <v>889</v>
      </c>
      <c r="B850" s="73" t="s">
        <v>6905</v>
      </c>
      <c r="C850" s="73"/>
      <c r="D850" s="73" t="s">
        <v>42</v>
      </c>
      <c r="E850" s="73" t="s">
        <v>6919</v>
      </c>
      <c r="F850" s="79">
        <v>44750</v>
      </c>
      <c r="G850" s="79">
        <v>44750</v>
      </c>
      <c r="H850" s="76">
        <v>24000</v>
      </c>
      <c r="I850" s="73">
        <v>1.25</v>
      </c>
      <c r="J850" s="76">
        <v>1800</v>
      </c>
      <c r="K850" s="73"/>
      <c r="L850" s="73"/>
      <c r="M850" s="73" t="s">
        <v>636</v>
      </c>
      <c r="N850" s="79">
        <v>44934</v>
      </c>
      <c r="O850" s="76">
        <v>24000</v>
      </c>
    </row>
    <row r="851" spans="1:15" x14ac:dyDescent="0.25">
      <c r="A851" s="77">
        <v>890</v>
      </c>
      <c r="B851" s="73" t="s">
        <v>6906</v>
      </c>
      <c r="C851" s="73"/>
      <c r="D851" s="73" t="s">
        <v>42</v>
      </c>
      <c r="E851" s="73" t="s">
        <v>6922</v>
      </c>
      <c r="F851" s="79">
        <v>45036</v>
      </c>
      <c r="G851" s="79">
        <v>45036</v>
      </c>
      <c r="H851" s="76">
        <v>10000</v>
      </c>
      <c r="I851" s="73">
        <v>1.25</v>
      </c>
      <c r="J851" s="76">
        <v>375</v>
      </c>
      <c r="K851" s="73"/>
      <c r="L851" s="73"/>
      <c r="M851" s="73" t="s">
        <v>830</v>
      </c>
      <c r="N851" s="79">
        <v>45127</v>
      </c>
      <c r="O851" s="76">
        <v>10000</v>
      </c>
    </row>
    <row r="852" spans="1:15" x14ac:dyDescent="0.25">
      <c r="A852" s="77">
        <v>891</v>
      </c>
      <c r="B852" s="73" t="s">
        <v>6907</v>
      </c>
      <c r="C852" s="73"/>
      <c r="D852" s="73" t="s">
        <v>632</v>
      </c>
      <c r="E852" s="73" t="s">
        <v>6925</v>
      </c>
      <c r="F852" s="79">
        <v>44824</v>
      </c>
      <c r="G852" s="79">
        <v>44824</v>
      </c>
      <c r="H852" s="76">
        <v>20000</v>
      </c>
      <c r="I852" s="73">
        <v>2</v>
      </c>
      <c r="J852" s="76">
        <v>800</v>
      </c>
      <c r="K852" s="73"/>
      <c r="L852" s="73"/>
      <c r="M852" s="73" t="s">
        <v>846</v>
      </c>
      <c r="N852" s="79">
        <v>44885</v>
      </c>
      <c r="O852" s="76">
        <v>13000</v>
      </c>
    </row>
    <row r="853" spans="1:15" x14ac:dyDescent="0.25">
      <c r="A853" s="77">
        <v>892</v>
      </c>
      <c r="B853" s="73" t="s">
        <v>6908</v>
      </c>
      <c r="C853" s="73"/>
      <c r="D853" s="73" t="s">
        <v>42</v>
      </c>
      <c r="E853" s="73" t="s">
        <v>6927</v>
      </c>
      <c r="F853" s="79">
        <v>44886</v>
      </c>
      <c r="G853" s="79">
        <v>44886</v>
      </c>
      <c r="H853" s="76">
        <v>48100</v>
      </c>
      <c r="I853" s="73">
        <v>1.25</v>
      </c>
      <c r="J853" s="76">
        <v>1803.75</v>
      </c>
      <c r="K853" s="73"/>
      <c r="L853" s="73"/>
      <c r="M853" s="73" t="s">
        <v>830</v>
      </c>
      <c r="N853" s="79">
        <v>44978</v>
      </c>
      <c r="O853" s="76">
        <v>48100</v>
      </c>
    </row>
    <row r="854" spans="1:15" x14ac:dyDescent="0.25">
      <c r="A854" s="77">
        <v>893</v>
      </c>
      <c r="B854" s="73" t="s">
        <v>6909</v>
      </c>
      <c r="C854" s="73"/>
      <c r="D854" s="73" t="s">
        <v>632</v>
      </c>
      <c r="E854" s="73" t="s">
        <v>6929</v>
      </c>
      <c r="F854" s="79">
        <v>45104</v>
      </c>
      <c r="G854" s="79">
        <v>45104</v>
      </c>
      <c r="H854" s="76">
        <v>250000</v>
      </c>
      <c r="I854" s="73">
        <v>2</v>
      </c>
      <c r="J854" s="76">
        <v>14940</v>
      </c>
      <c r="K854" s="73"/>
      <c r="L854" s="73"/>
      <c r="M854" s="73" t="s">
        <v>830</v>
      </c>
      <c r="N854" s="79">
        <v>45196</v>
      </c>
      <c r="O854" s="76">
        <v>250000</v>
      </c>
    </row>
    <row r="855" spans="1:15" x14ac:dyDescent="0.25">
      <c r="A855" s="77">
        <v>894</v>
      </c>
      <c r="B855" s="73" t="s">
        <v>6910</v>
      </c>
      <c r="C855" s="73"/>
      <c r="D855" s="73" t="s">
        <v>42</v>
      </c>
      <c r="E855" s="73" t="s">
        <v>6933</v>
      </c>
      <c r="F855" s="79">
        <v>44354</v>
      </c>
      <c r="G855" s="79">
        <v>44354</v>
      </c>
      <c r="H855" s="76">
        <v>10000</v>
      </c>
      <c r="I855" s="73">
        <v>1.25</v>
      </c>
      <c r="J855" s="76">
        <v>375</v>
      </c>
      <c r="K855" s="73"/>
      <c r="L855" s="73"/>
      <c r="M855" s="73" t="s">
        <v>830</v>
      </c>
      <c r="N855" s="79">
        <v>44446</v>
      </c>
      <c r="O855" s="76">
        <v>10000</v>
      </c>
    </row>
    <row r="856" spans="1:15" x14ac:dyDescent="0.25">
      <c r="A856" s="77">
        <v>895</v>
      </c>
      <c r="B856" s="73" t="s">
        <v>6911</v>
      </c>
      <c r="C856" s="73"/>
      <c r="D856" s="73" t="s">
        <v>42</v>
      </c>
      <c r="E856" s="73" t="s">
        <v>6938</v>
      </c>
      <c r="F856" s="79">
        <v>44924</v>
      </c>
      <c r="G856" s="79">
        <v>44924</v>
      </c>
      <c r="H856" s="76">
        <v>10000</v>
      </c>
      <c r="I856" s="73">
        <v>1.25</v>
      </c>
      <c r="J856" s="76">
        <v>750</v>
      </c>
      <c r="K856" s="73"/>
      <c r="L856" s="73"/>
      <c r="M856" s="73" t="s">
        <v>636</v>
      </c>
      <c r="N856" s="79">
        <v>45106</v>
      </c>
      <c r="O856" s="76">
        <v>10000</v>
      </c>
    </row>
    <row r="857" spans="1:15" x14ac:dyDescent="0.25">
      <c r="A857" s="77">
        <v>896</v>
      </c>
      <c r="B857" s="73" t="s">
        <v>6947</v>
      </c>
      <c r="C857" s="73"/>
      <c r="D857" s="73" t="s">
        <v>42</v>
      </c>
      <c r="E857" s="73" t="s">
        <v>6942</v>
      </c>
      <c r="F857" s="79">
        <v>45278</v>
      </c>
      <c r="G857" s="79">
        <v>45278</v>
      </c>
      <c r="H857" s="76">
        <v>44000</v>
      </c>
      <c r="I857" s="73">
        <v>1.25</v>
      </c>
      <c r="J857" s="76">
        <v>1650</v>
      </c>
      <c r="K857" s="73"/>
      <c r="L857" s="73"/>
      <c r="M857" s="73" t="s">
        <v>830</v>
      </c>
      <c r="N857" s="79">
        <v>45461</v>
      </c>
      <c r="O857" s="76">
        <v>44000</v>
      </c>
    </row>
    <row r="858" spans="1:15" x14ac:dyDescent="0.25">
      <c r="A858" s="77">
        <v>897</v>
      </c>
      <c r="B858" s="73" t="s">
        <v>6954</v>
      </c>
      <c r="C858" s="73"/>
      <c r="D858" s="73" t="s">
        <v>632</v>
      </c>
      <c r="E858" s="73" t="s">
        <v>6946</v>
      </c>
      <c r="F858" s="79">
        <v>44599</v>
      </c>
      <c r="G858" s="79">
        <v>44599</v>
      </c>
      <c r="H858" s="76">
        <v>50000</v>
      </c>
      <c r="I858" s="73">
        <v>2</v>
      </c>
      <c r="J858" s="76">
        <v>2000</v>
      </c>
      <c r="K858" s="73"/>
      <c r="L858" s="73"/>
      <c r="M858" s="73" t="s">
        <v>846</v>
      </c>
      <c r="N858" s="79">
        <v>44658</v>
      </c>
      <c r="O858" s="76">
        <v>29000</v>
      </c>
    </row>
    <row r="859" spans="1:15" x14ac:dyDescent="0.25">
      <c r="A859" s="77">
        <v>898</v>
      </c>
      <c r="B859" s="73" t="s">
        <v>6959</v>
      </c>
      <c r="C859" s="73"/>
      <c r="D859" s="73" t="s">
        <v>42</v>
      </c>
      <c r="E859" s="73" t="s">
        <v>6953</v>
      </c>
      <c r="F859" s="79">
        <v>44476</v>
      </c>
      <c r="G859" s="79">
        <v>44476</v>
      </c>
      <c r="H859" s="76">
        <v>50000</v>
      </c>
      <c r="I859" s="73">
        <v>1.25</v>
      </c>
      <c r="J859" s="76">
        <v>3750</v>
      </c>
      <c r="K859" s="73"/>
      <c r="L859" s="73"/>
      <c r="M859" s="73" t="s">
        <v>636</v>
      </c>
      <c r="N859" s="79">
        <v>44658</v>
      </c>
      <c r="O859" s="76">
        <v>50000</v>
      </c>
    </row>
    <row r="860" spans="1:15" x14ac:dyDescent="0.25">
      <c r="A860" s="77">
        <v>899</v>
      </c>
      <c r="B860" s="73" t="s">
        <v>6960</v>
      </c>
      <c r="C860" s="73"/>
      <c r="D860" s="73" t="s">
        <v>42</v>
      </c>
      <c r="E860" s="73" t="s">
        <v>6958</v>
      </c>
      <c r="F860" s="79">
        <v>44631</v>
      </c>
      <c r="G860" s="79">
        <v>44631</v>
      </c>
      <c r="H860" s="76">
        <v>10000</v>
      </c>
      <c r="I860" s="73">
        <v>1.25</v>
      </c>
      <c r="J860" s="76">
        <v>375</v>
      </c>
      <c r="K860" s="73"/>
      <c r="L860" s="73"/>
      <c r="M860" s="73" t="s">
        <v>830</v>
      </c>
      <c r="N860" s="79">
        <v>44723</v>
      </c>
      <c r="O860" s="76">
        <v>10000</v>
      </c>
    </row>
    <row r="861" spans="1:15" x14ac:dyDescent="0.25">
      <c r="A861" s="77">
        <v>900</v>
      </c>
      <c r="B861" s="73" t="s">
        <v>6961</v>
      </c>
      <c r="C861" s="73"/>
      <c r="D861" s="73" t="s">
        <v>42</v>
      </c>
      <c r="E861" s="73" t="s">
        <v>6971</v>
      </c>
      <c r="F861" s="79">
        <v>44354</v>
      </c>
      <c r="G861" s="79">
        <v>44354</v>
      </c>
      <c r="H861" s="76">
        <v>10000</v>
      </c>
      <c r="I861" s="73">
        <v>1.25</v>
      </c>
      <c r="J861" s="76">
        <v>375</v>
      </c>
      <c r="K861" s="73"/>
      <c r="L861" s="73"/>
      <c r="M861" s="73" t="s">
        <v>830</v>
      </c>
      <c r="N861" s="79">
        <v>44446</v>
      </c>
      <c r="O861" s="76">
        <v>10000</v>
      </c>
    </row>
    <row r="862" spans="1:15" x14ac:dyDescent="0.25">
      <c r="A862" s="77">
        <v>901</v>
      </c>
      <c r="B862" s="73" t="s">
        <v>6962</v>
      </c>
      <c r="C862" s="73"/>
      <c r="D862" s="73" t="s">
        <v>42</v>
      </c>
      <c r="E862" s="73" t="s">
        <v>6974</v>
      </c>
      <c r="F862" s="79">
        <v>45114</v>
      </c>
      <c r="G862" s="79">
        <v>45114</v>
      </c>
      <c r="H862" s="76">
        <v>22000</v>
      </c>
      <c r="I862" s="73">
        <v>1.25</v>
      </c>
      <c r="J862" s="76">
        <v>825</v>
      </c>
      <c r="K862" s="73"/>
      <c r="L862" s="73"/>
      <c r="M862" s="73" t="s">
        <v>830</v>
      </c>
      <c r="N862" s="79">
        <v>45206</v>
      </c>
      <c r="O862" s="76">
        <v>22000</v>
      </c>
    </row>
    <row r="863" spans="1:15" x14ac:dyDescent="0.25">
      <c r="A863" s="77">
        <v>902</v>
      </c>
      <c r="B863" s="73" t="s">
        <v>6963</v>
      </c>
      <c r="C863" s="73"/>
      <c r="D863" s="73" t="s">
        <v>42</v>
      </c>
      <c r="E863" s="73" t="s">
        <v>6979</v>
      </c>
      <c r="F863" s="79">
        <v>44711</v>
      </c>
      <c r="G863" s="79">
        <v>44711</v>
      </c>
      <c r="H863" s="76">
        <v>12000</v>
      </c>
      <c r="I863" s="73">
        <v>1.25</v>
      </c>
      <c r="J863" s="76">
        <v>900</v>
      </c>
      <c r="K863" s="73"/>
      <c r="L863" s="73"/>
      <c r="M863" s="73" t="s">
        <v>636</v>
      </c>
      <c r="N863" s="79">
        <v>44895</v>
      </c>
      <c r="O863" s="76">
        <v>12000</v>
      </c>
    </row>
    <row r="864" spans="1:15" x14ac:dyDescent="0.25">
      <c r="A864" s="77">
        <v>903</v>
      </c>
      <c r="B864" s="73" t="s">
        <v>6964</v>
      </c>
      <c r="C864" s="73"/>
      <c r="D864" s="73" t="s">
        <v>42</v>
      </c>
      <c r="E864" s="73" t="s">
        <v>6982</v>
      </c>
      <c r="F864" s="79">
        <v>44867</v>
      </c>
      <c r="G864" s="79">
        <v>44867</v>
      </c>
      <c r="H864" s="76">
        <v>10000</v>
      </c>
      <c r="I864" s="73">
        <v>1.25</v>
      </c>
      <c r="J864" s="76">
        <v>375</v>
      </c>
      <c r="K864" s="73"/>
      <c r="L864" s="73"/>
      <c r="M864" s="73" t="s">
        <v>830</v>
      </c>
      <c r="N864" s="79">
        <v>44959</v>
      </c>
      <c r="O864" s="76">
        <v>10000</v>
      </c>
    </row>
    <row r="865" spans="1:15" x14ac:dyDescent="0.25">
      <c r="A865" s="77">
        <v>904</v>
      </c>
      <c r="B865" s="73" t="s">
        <v>6965</v>
      </c>
      <c r="C865" s="73"/>
      <c r="D865" s="73" t="s">
        <v>42</v>
      </c>
      <c r="E865" s="73" t="s">
        <v>6985</v>
      </c>
      <c r="F865" s="79">
        <v>45033</v>
      </c>
      <c r="G865" s="79">
        <v>45033</v>
      </c>
      <c r="H865" s="76">
        <v>10000</v>
      </c>
      <c r="I865" s="73">
        <v>1.25</v>
      </c>
      <c r="J865" s="76">
        <v>375</v>
      </c>
      <c r="K865" s="73"/>
      <c r="L865" s="73"/>
      <c r="M865" s="73" t="s">
        <v>830</v>
      </c>
      <c r="N865" s="79">
        <v>45124</v>
      </c>
      <c r="O865" s="76">
        <v>10000</v>
      </c>
    </row>
    <row r="866" spans="1:15" x14ac:dyDescent="0.25">
      <c r="A866" s="77">
        <v>905</v>
      </c>
      <c r="B866" s="73" t="s">
        <v>6966</v>
      </c>
      <c r="C866" s="73"/>
      <c r="D866" s="73" t="s">
        <v>42</v>
      </c>
      <c r="E866" s="73" t="s">
        <v>6988</v>
      </c>
      <c r="F866" s="79">
        <v>44354</v>
      </c>
      <c r="G866" s="79">
        <v>44354</v>
      </c>
      <c r="H866" s="76">
        <v>10000</v>
      </c>
      <c r="I866" s="73">
        <v>1.25</v>
      </c>
      <c r="J866" s="76">
        <v>375</v>
      </c>
      <c r="K866" s="73"/>
      <c r="L866" s="73"/>
      <c r="M866" s="73" t="s">
        <v>830</v>
      </c>
      <c r="N866" s="79">
        <v>44446</v>
      </c>
      <c r="O866" s="76">
        <v>10000</v>
      </c>
    </row>
    <row r="867" spans="1:15" x14ac:dyDescent="0.25">
      <c r="A867" s="77">
        <v>906</v>
      </c>
      <c r="B867" s="73" t="s">
        <v>6967</v>
      </c>
      <c r="C867" s="73"/>
      <c r="D867" s="73" t="s">
        <v>42</v>
      </c>
      <c r="E867" s="73" t="s">
        <v>6991</v>
      </c>
      <c r="F867" s="79">
        <v>44354</v>
      </c>
      <c r="G867" s="79">
        <v>44354</v>
      </c>
      <c r="H867" s="76">
        <v>10000</v>
      </c>
      <c r="I867" s="73">
        <v>1.25</v>
      </c>
      <c r="J867" s="76">
        <v>375</v>
      </c>
      <c r="K867" s="73"/>
      <c r="L867" s="73"/>
      <c r="M867" s="73" t="s">
        <v>830</v>
      </c>
      <c r="N867" s="79">
        <v>44446</v>
      </c>
      <c r="O867" s="76">
        <v>10000</v>
      </c>
    </row>
    <row r="868" spans="1:15" x14ac:dyDescent="0.25">
      <c r="A868" s="77">
        <v>907</v>
      </c>
      <c r="B868" s="73" t="s">
        <v>6994</v>
      </c>
      <c r="C868" s="73"/>
      <c r="D868" s="73" t="s">
        <v>42</v>
      </c>
      <c r="E868" s="73" t="s">
        <v>6993</v>
      </c>
      <c r="F868" s="79">
        <v>44806</v>
      </c>
      <c r="G868" s="79">
        <v>44806</v>
      </c>
      <c r="H868" s="76">
        <v>11000</v>
      </c>
      <c r="I868" s="73">
        <v>1.25</v>
      </c>
      <c r="J868" s="76">
        <v>412.5</v>
      </c>
      <c r="K868" s="73"/>
      <c r="L868" s="73"/>
      <c r="M868" s="73" t="s">
        <v>830</v>
      </c>
      <c r="N868" s="79">
        <v>44897</v>
      </c>
      <c r="O868" s="76">
        <v>11000</v>
      </c>
    </row>
    <row r="869" spans="1:15" x14ac:dyDescent="0.25">
      <c r="A869" s="77">
        <v>908</v>
      </c>
      <c r="B869" s="73" t="s">
        <v>6995</v>
      </c>
      <c r="C869" s="73"/>
      <c r="D869" s="73" t="s">
        <v>42</v>
      </c>
      <c r="E869" s="73" t="s">
        <v>7006</v>
      </c>
      <c r="F869" s="79">
        <v>45033</v>
      </c>
      <c r="G869" s="79">
        <v>45033</v>
      </c>
      <c r="H869" s="76">
        <v>10000</v>
      </c>
      <c r="I869" s="73">
        <v>1.25</v>
      </c>
      <c r="J869" s="76">
        <v>375</v>
      </c>
      <c r="K869" s="73"/>
      <c r="L869" s="73"/>
      <c r="M869" s="73" t="s">
        <v>830</v>
      </c>
      <c r="N869" s="79">
        <v>45124</v>
      </c>
      <c r="O869" s="76">
        <v>10000</v>
      </c>
    </row>
    <row r="870" spans="1:15" x14ac:dyDescent="0.25">
      <c r="A870" s="77">
        <v>909</v>
      </c>
      <c r="B870" s="73" t="s">
        <v>6996</v>
      </c>
      <c r="C870" s="73"/>
      <c r="D870" s="73" t="s">
        <v>42</v>
      </c>
      <c r="E870" s="73" t="s">
        <v>7009</v>
      </c>
      <c r="F870" s="79">
        <v>44354</v>
      </c>
      <c r="G870" s="79">
        <v>44354</v>
      </c>
      <c r="H870" s="76">
        <v>10000</v>
      </c>
      <c r="I870" s="73">
        <v>1.25</v>
      </c>
      <c r="J870" s="76">
        <v>375</v>
      </c>
      <c r="K870" s="73"/>
      <c r="L870" s="73"/>
      <c r="M870" s="73" t="s">
        <v>830</v>
      </c>
      <c r="N870" s="79">
        <v>44446</v>
      </c>
      <c r="O870" s="76">
        <v>10000</v>
      </c>
    </row>
    <row r="871" spans="1:15" x14ac:dyDescent="0.25">
      <c r="A871" s="77">
        <v>910</v>
      </c>
      <c r="B871" s="73" t="s">
        <v>6997</v>
      </c>
      <c r="C871" s="73"/>
      <c r="D871" s="73" t="s">
        <v>42</v>
      </c>
      <c r="E871" s="73" t="s">
        <v>7012</v>
      </c>
      <c r="F871" s="79">
        <v>44559</v>
      </c>
      <c r="G871" s="79">
        <v>44559</v>
      </c>
      <c r="H871" s="76">
        <v>10000</v>
      </c>
      <c r="I871" s="73">
        <v>1.25</v>
      </c>
      <c r="J871" s="76">
        <v>750</v>
      </c>
      <c r="K871" s="73"/>
      <c r="L871" s="73"/>
      <c r="M871" s="73" t="s">
        <v>636</v>
      </c>
      <c r="N871" s="79">
        <v>44741</v>
      </c>
      <c r="O871" s="76">
        <v>10000</v>
      </c>
    </row>
    <row r="872" spans="1:15" x14ac:dyDescent="0.25">
      <c r="A872" s="77">
        <v>911</v>
      </c>
      <c r="B872" s="73" t="s">
        <v>6998</v>
      </c>
      <c r="C872" s="73"/>
      <c r="D872" s="73" t="s">
        <v>42</v>
      </c>
      <c r="E872" s="73" t="s">
        <v>7014</v>
      </c>
      <c r="F872" s="79">
        <v>44708</v>
      </c>
      <c r="G872" s="79">
        <v>44708</v>
      </c>
      <c r="H872" s="76">
        <v>10000</v>
      </c>
      <c r="I872" s="73">
        <v>1.25</v>
      </c>
      <c r="J872" s="76">
        <v>750</v>
      </c>
      <c r="K872" s="73"/>
      <c r="L872" s="73"/>
      <c r="M872" s="73" t="s">
        <v>636</v>
      </c>
      <c r="N872" s="79">
        <v>44892</v>
      </c>
      <c r="O872" s="76">
        <v>10000</v>
      </c>
    </row>
    <row r="873" spans="1:15" x14ac:dyDescent="0.25">
      <c r="A873" s="77">
        <v>912</v>
      </c>
      <c r="B873" s="73" t="s">
        <v>6999</v>
      </c>
      <c r="C873" s="73"/>
      <c r="D873" s="73" t="s">
        <v>42</v>
      </c>
      <c r="E873" s="73" t="s">
        <v>7018</v>
      </c>
      <c r="F873" s="79">
        <v>44924</v>
      </c>
      <c r="G873" s="79">
        <v>44924</v>
      </c>
      <c r="H873" s="76">
        <v>10000</v>
      </c>
      <c r="I873" s="73">
        <v>1.25</v>
      </c>
      <c r="J873" s="76">
        <v>375</v>
      </c>
      <c r="K873" s="73"/>
      <c r="L873" s="73"/>
      <c r="M873" s="73" t="s">
        <v>830</v>
      </c>
      <c r="N873" s="79">
        <v>45014</v>
      </c>
      <c r="O873" s="76">
        <v>10000</v>
      </c>
    </row>
    <row r="874" spans="1:15" x14ac:dyDescent="0.25">
      <c r="A874" s="77">
        <v>913</v>
      </c>
      <c r="B874" s="73" t="s">
        <v>7000</v>
      </c>
      <c r="C874" s="73"/>
      <c r="D874" s="73" t="s">
        <v>42</v>
      </c>
      <c r="E874" s="73" t="s">
        <v>7022</v>
      </c>
      <c r="F874" s="79">
        <v>45033</v>
      </c>
      <c r="G874" s="79">
        <v>45033</v>
      </c>
      <c r="H874" s="76">
        <v>10000</v>
      </c>
      <c r="I874" s="73">
        <v>1.25</v>
      </c>
      <c r="J874" s="76">
        <v>375</v>
      </c>
      <c r="K874" s="73"/>
      <c r="L874" s="73"/>
      <c r="M874" s="73" t="s">
        <v>830</v>
      </c>
      <c r="N874" s="79">
        <v>45124</v>
      </c>
      <c r="O874" s="76">
        <v>10000</v>
      </c>
    </row>
    <row r="875" spans="1:15" x14ac:dyDescent="0.25">
      <c r="A875" s="77">
        <v>914</v>
      </c>
      <c r="B875" s="73" t="s">
        <v>7001</v>
      </c>
      <c r="C875" s="73"/>
      <c r="D875" s="73" t="s">
        <v>42</v>
      </c>
      <c r="E875" s="73" t="s">
        <v>7024</v>
      </c>
      <c r="F875" s="79">
        <v>45233</v>
      </c>
      <c r="G875" s="79">
        <v>45233</v>
      </c>
      <c r="H875" s="76">
        <v>16000</v>
      </c>
      <c r="I875" s="73">
        <v>1.25</v>
      </c>
      <c r="J875" s="76">
        <v>600</v>
      </c>
      <c r="K875" s="73"/>
      <c r="L875" s="73"/>
      <c r="M875" s="73" t="s">
        <v>830</v>
      </c>
      <c r="N875" s="79">
        <v>45325</v>
      </c>
      <c r="O875" s="76">
        <v>16000</v>
      </c>
    </row>
    <row r="876" spans="1:15" x14ac:dyDescent="0.25">
      <c r="A876" s="77">
        <v>915</v>
      </c>
      <c r="B876" s="73" t="s">
        <v>7002</v>
      </c>
      <c r="C876" s="73"/>
      <c r="D876" s="73" t="s">
        <v>42</v>
      </c>
      <c r="E876" s="73" t="s">
        <v>7035</v>
      </c>
      <c r="F876" s="79">
        <v>44919</v>
      </c>
      <c r="G876" s="79">
        <v>44919</v>
      </c>
      <c r="H876" s="76">
        <v>11000</v>
      </c>
      <c r="I876" s="73">
        <v>1.25</v>
      </c>
      <c r="J876" s="76">
        <v>825</v>
      </c>
      <c r="K876" s="73"/>
      <c r="L876" s="73"/>
      <c r="M876" s="73" t="s">
        <v>636</v>
      </c>
      <c r="N876" s="79">
        <v>45101</v>
      </c>
      <c r="O876" s="76">
        <v>11000</v>
      </c>
    </row>
    <row r="877" spans="1:15" x14ac:dyDescent="0.25">
      <c r="A877" s="77">
        <v>916</v>
      </c>
      <c r="B877" s="73" t="s">
        <v>7003</v>
      </c>
      <c r="C877" s="73"/>
      <c r="D877" s="73" t="s">
        <v>42</v>
      </c>
      <c r="E877" s="73" t="s">
        <v>7038</v>
      </c>
      <c r="F877" s="79">
        <v>45099</v>
      </c>
      <c r="G877" s="79">
        <v>45099</v>
      </c>
      <c r="H877" s="76">
        <v>60000</v>
      </c>
      <c r="I877" s="73">
        <v>1.25</v>
      </c>
      <c r="J877" s="76">
        <v>2250</v>
      </c>
      <c r="K877" s="73"/>
      <c r="L877" s="73"/>
      <c r="M877" s="73" t="s">
        <v>830</v>
      </c>
      <c r="N877" s="79">
        <v>45191</v>
      </c>
      <c r="O877" s="76">
        <v>53500</v>
      </c>
    </row>
    <row r="878" spans="1:15" x14ac:dyDescent="0.25">
      <c r="A878" s="77">
        <v>917</v>
      </c>
      <c r="B878" s="73" t="s">
        <v>7025</v>
      </c>
      <c r="C878" s="73"/>
      <c r="D878" s="73" t="s">
        <v>42</v>
      </c>
      <c r="E878" s="73" t="s">
        <v>7042</v>
      </c>
      <c r="F878" s="79">
        <v>44924</v>
      </c>
      <c r="G878" s="79">
        <v>44924</v>
      </c>
      <c r="H878" s="76">
        <v>22000</v>
      </c>
      <c r="I878" s="73">
        <v>1.25</v>
      </c>
      <c r="J878" s="76">
        <v>825</v>
      </c>
      <c r="K878" s="73"/>
      <c r="L878" s="73"/>
      <c r="M878" s="73" t="s">
        <v>830</v>
      </c>
      <c r="N878" s="79">
        <v>45014</v>
      </c>
      <c r="O878" s="76">
        <v>22000</v>
      </c>
    </row>
    <row r="879" spans="1:15" x14ac:dyDescent="0.25">
      <c r="A879" s="77">
        <v>918</v>
      </c>
      <c r="B879" s="73" t="s">
        <v>7026</v>
      </c>
      <c r="C879" s="73"/>
      <c r="D879" s="73" t="s">
        <v>42</v>
      </c>
      <c r="E879" s="73" t="s">
        <v>7044</v>
      </c>
      <c r="F879" s="79">
        <v>44306</v>
      </c>
      <c r="G879" s="79">
        <v>44306</v>
      </c>
      <c r="H879" s="76">
        <v>10000</v>
      </c>
      <c r="I879" s="73">
        <v>1.25</v>
      </c>
      <c r="J879" s="76">
        <v>750</v>
      </c>
      <c r="K879" s="73"/>
      <c r="L879" s="73"/>
      <c r="M879" s="73" t="s">
        <v>636</v>
      </c>
      <c r="N879" s="79">
        <v>44489</v>
      </c>
      <c r="O879" s="76">
        <v>10000</v>
      </c>
    </row>
    <row r="880" spans="1:15" x14ac:dyDescent="0.25">
      <c r="A880" s="77">
        <v>919</v>
      </c>
      <c r="B880" s="73" t="s">
        <v>7027</v>
      </c>
      <c r="C880" s="73"/>
      <c r="D880" s="73" t="s">
        <v>42</v>
      </c>
      <c r="E880" s="73" t="s">
        <v>7051</v>
      </c>
      <c r="F880" s="79">
        <v>42360</v>
      </c>
      <c r="G880" s="79">
        <v>42360</v>
      </c>
      <c r="H880" s="76">
        <v>10000</v>
      </c>
      <c r="I880" s="73">
        <v>1.25</v>
      </c>
      <c r="J880" s="76">
        <v>375</v>
      </c>
      <c r="K880" s="73"/>
      <c r="L880" s="73"/>
      <c r="M880" s="73" t="s">
        <v>830</v>
      </c>
      <c r="N880" s="79">
        <v>42085</v>
      </c>
      <c r="O880" s="76">
        <v>10000</v>
      </c>
    </row>
    <row r="881" spans="1:15" x14ac:dyDescent="0.25">
      <c r="A881" s="77">
        <v>920</v>
      </c>
      <c r="B881" s="73" t="s">
        <v>7028</v>
      </c>
      <c r="C881" s="73"/>
      <c r="D881" s="73" t="s">
        <v>42</v>
      </c>
      <c r="E881" s="73" t="s">
        <v>7056</v>
      </c>
      <c r="F881" s="79">
        <v>44768</v>
      </c>
      <c r="G881" s="79">
        <v>44768</v>
      </c>
      <c r="H881" s="76">
        <v>10000</v>
      </c>
      <c r="I881" s="73">
        <v>1.25</v>
      </c>
      <c r="J881" s="76">
        <v>375</v>
      </c>
      <c r="K881" s="73"/>
      <c r="L881" s="73"/>
      <c r="M881" s="73" t="s">
        <v>830</v>
      </c>
      <c r="N881" s="79">
        <v>44860</v>
      </c>
      <c r="O881" s="76">
        <v>10000</v>
      </c>
    </row>
    <row r="882" spans="1:15" x14ac:dyDescent="0.25">
      <c r="A882" s="77">
        <v>921</v>
      </c>
      <c r="B882" s="73" t="s">
        <v>7029</v>
      </c>
      <c r="C882" s="73"/>
      <c r="D882" s="73" t="s">
        <v>42</v>
      </c>
      <c r="E882" s="73" t="s">
        <v>7058</v>
      </c>
      <c r="F882" s="79">
        <v>45142</v>
      </c>
      <c r="G882" s="79">
        <v>45142</v>
      </c>
      <c r="H882" s="76">
        <v>26000</v>
      </c>
      <c r="I882" s="73">
        <v>1.25</v>
      </c>
      <c r="J882" s="76">
        <v>1950</v>
      </c>
      <c r="K882" s="73"/>
      <c r="L882" s="73"/>
      <c r="M882" s="73" t="s">
        <v>636</v>
      </c>
      <c r="N882" s="79">
        <v>45326</v>
      </c>
      <c r="O882" s="76">
        <v>26000</v>
      </c>
    </row>
    <row r="883" spans="1:15" x14ac:dyDescent="0.25">
      <c r="A883" s="78"/>
      <c r="B883" s="73" t="s">
        <v>7030</v>
      </c>
      <c r="C883" s="73"/>
      <c r="D883" s="73" t="s">
        <v>42</v>
      </c>
      <c r="E883" s="73" t="s">
        <v>7062</v>
      </c>
      <c r="F883" s="79">
        <v>44701</v>
      </c>
      <c r="G883" s="79">
        <v>44701</v>
      </c>
      <c r="H883" s="76">
        <v>10000</v>
      </c>
      <c r="I883" s="73">
        <v>1.25</v>
      </c>
      <c r="J883" s="76">
        <v>250</v>
      </c>
      <c r="K883" s="73"/>
      <c r="L883" s="73"/>
      <c r="M883" s="73" t="s">
        <v>846</v>
      </c>
      <c r="N883" s="79">
        <v>44762</v>
      </c>
      <c r="O883" s="76">
        <v>10000</v>
      </c>
    </row>
    <row r="884" spans="1:15" x14ac:dyDescent="0.25">
      <c r="A884" s="78"/>
      <c r="B884" s="73" t="s">
        <v>7031</v>
      </c>
      <c r="C884" s="73"/>
      <c r="D884" s="73" t="s">
        <v>42</v>
      </c>
      <c r="E884" s="73" t="s">
        <v>7064</v>
      </c>
      <c r="F884" s="79">
        <v>44701</v>
      </c>
      <c r="G884" s="79">
        <v>44701</v>
      </c>
      <c r="H884" s="76">
        <v>10000</v>
      </c>
      <c r="I884" s="73">
        <v>1.25</v>
      </c>
      <c r="J884" s="76">
        <v>250</v>
      </c>
      <c r="K884" s="73"/>
      <c r="L884" s="73"/>
      <c r="M884" s="73" t="s">
        <v>846</v>
      </c>
      <c r="N884" s="79">
        <v>44762</v>
      </c>
      <c r="O884" s="76">
        <v>10000</v>
      </c>
    </row>
    <row r="885" spans="1:15" x14ac:dyDescent="0.25">
      <c r="A885" s="78"/>
      <c r="B885" s="122" t="s">
        <v>7032</v>
      </c>
      <c r="C885" s="122"/>
      <c r="D885" s="122" t="s">
        <v>42</v>
      </c>
      <c r="E885" s="122" t="s">
        <v>7218</v>
      </c>
      <c r="F885" s="124">
        <v>45243</v>
      </c>
      <c r="G885" s="124">
        <v>45243</v>
      </c>
      <c r="H885" s="125">
        <v>15000</v>
      </c>
      <c r="I885" s="122">
        <v>1.25</v>
      </c>
      <c r="J885" s="125">
        <v>937.5</v>
      </c>
      <c r="K885" s="122"/>
      <c r="L885" s="122"/>
      <c r="M885" s="122" t="s">
        <v>826</v>
      </c>
      <c r="N885" s="124">
        <v>45395</v>
      </c>
      <c r="O885" s="125">
        <v>15000</v>
      </c>
    </row>
    <row r="886" spans="1:15" x14ac:dyDescent="0.25">
      <c r="A886" s="78"/>
      <c r="B886" s="73"/>
      <c r="C886" s="73"/>
      <c r="D886" s="73"/>
      <c r="E886" s="73"/>
      <c r="F886" s="79"/>
      <c r="G886" s="79"/>
      <c r="H886" s="76"/>
      <c r="I886" s="73"/>
      <c r="J886" s="76"/>
      <c r="K886" s="73"/>
      <c r="L886" s="73"/>
      <c r="M886" s="73"/>
      <c r="N886" s="79"/>
      <c r="O886" s="76"/>
    </row>
    <row r="887" spans="1:15" x14ac:dyDescent="0.25">
      <c r="A887" s="78"/>
      <c r="B887" s="73"/>
      <c r="C887" s="73"/>
      <c r="D887" s="73"/>
      <c r="E887" s="73"/>
      <c r="F887" s="79"/>
      <c r="G887" s="79"/>
      <c r="H887" s="76"/>
      <c r="I887" s="73"/>
      <c r="J887" s="76"/>
      <c r="K887" s="73"/>
      <c r="L887" s="73"/>
      <c r="M887" s="73"/>
      <c r="N887" s="79"/>
      <c r="O887" s="76"/>
    </row>
    <row r="888" spans="1:15" x14ac:dyDescent="0.25">
      <c r="A888" s="78"/>
      <c r="B888" s="73"/>
      <c r="C888" s="73"/>
      <c r="D888" s="73"/>
      <c r="E888" s="73"/>
      <c r="F888" s="79"/>
      <c r="G888" s="79"/>
      <c r="H888" s="76"/>
      <c r="I888" s="73"/>
      <c r="J888" s="76"/>
      <c r="K888" s="73"/>
      <c r="L888" s="73"/>
      <c r="M888" s="73"/>
      <c r="N888" s="79"/>
      <c r="O888" s="76"/>
    </row>
    <row r="889" spans="1:15" x14ac:dyDescent="0.25">
      <c r="A889" s="78"/>
      <c r="B889" s="73"/>
      <c r="C889" s="73"/>
      <c r="D889" s="73"/>
      <c r="E889" s="73"/>
      <c r="F889" s="79"/>
      <c r="G889" s="79"/>
      <c r="H889" s="76"/>
      <c r="I889" s="73"/>
      <c r="J889" s="76"/>
      <c r="K889" s="73"/>
      <c r="L889" s="73"/>
      <c r="M889" s="73"/>
      <c r="N889" s="79"/>
      <c r="O889" s="76"/>
    </row>
    <row r="890" spans="1:15" x14ac:dyDescent="0.25">
      <c r="A890" s="78"/>
      <c r="B890" s="73"/>
      <c r="C890" s="73"/>
      <c r="D890" s="73"/>
      <c r="E890" s="73"/>
      <c r="F890" s="79"/>
      <c r="G890" s="79"/>
      <c r="H890" s="76"/>
      <c r="I890" s="73"/>
      <c r="J890" s="76"/>
      <c r="K890" s="73"/>
      <c r="L890" s="73"/>
      <c r="M890" s="73"/>
      <c r="N890" s="79"/>
      <c r="O890" s="76"/>
    </row>
    <row r="891" spans="1:15" x14ac:dyDescent="0.25">
      <c r="A891" s="78"/>
      <c r="B891" s="73"/>
      <c r="C891" s="73"/>
      <c r="D891" s="73"/>
      <c r="E891" s="73"/>
      <c r="F891" s="79"/>
      <c r="G891" s="79"/>
      <c r="H891" s="76"/>
      <c r="I891" s="73"/>
      <c r="J891" s="76"/>
      <c r="K891" s="73"/>
      <c r="L891" s="73"/>
      <c r="M891" s="73"/>
      <c r="N891" s="79"/>
      <c r="O891" s="76"/>
    </row>
    <row r="892" spans="1:15" x14ac:dyDescent="0.25">
      <c r="B892" s="73"/>
      <c r="C892" s="73"/>
      <c r="D892" s="73"/>
      <c r="E892" s="73"/>
      <c r="F892" s="79"/>
      <c r="G892" s="79"/>
      <c r="H892" s="76"/>
      <c r="I892" s="73"/>
      <c r="J892" s="76"/>
      <c r="K892" s="73"/>
      <c r="L892" s="73"/>
      <c r="M892" s="73"/>
      <c r="N892" s="79"/>
      <c r="O892" s="76"/>
    </row>
    <row r="893" spans="1:15" x14ac:dyDescent="0.25">
      <c r="B893" s="73"/>
      <c r="C893" s="73"/>
      <c r="D893" s="73"/>
      <c r="E893" s="73"/>
      <c r="F893" s="79"/>
      <c r="G893" s="79"/>
      <c r="H893" s="76"/>
      <c r="I893" s="73"/>
      <c r="J893" s="76"/>
      <c r="K893" s="73"/>
      <c r="L893" s="73"/>
      <c r="M893" s="73"/>
      <c r="N893" s="79"/>
      <c r="O893" s="76"/>
    </row>
    <row r="894" spans="1:15" x14ac:dyDescent="0.25">
      <c r="B894" s="73"/>
      <c r="C894" s="73"/>
      <c r="D894" s="73"/>
      <c r="E894" s="73"/>
      <c r="F894" s="79"/>
      <c r="G894" s="79"/>
      <c r="H894" s="76"/>
      <c r="I894" s="73"/>
      <c r="J894" s="76"/>
      <c r="K894" s="73"/>
      <c r="L894" s="73"/>
      <c r="M894" s="73"/>
      <c r="N894" s="79"/>
      <c r="O894" s="76"/>
    </row>
    <row r="895" spans="1:15" x14ac:dyDescent="0.25">
      <c r="B895" s="73"/>
      <c r="C895" s="73"/>
      <c r="D895" s="73"/>
      <c r="E895" s="73"/>
      <c r="F895" s="79"/>
      <c r="G895" s="79"/>
      <c r="H895" s="76"/>
      <c r="I895" s="73"/>
      <c r="J895" s="76"/>
      <c r="K895" s="73"/>
      <c r="L895" s="73"/>
      <c r="M895" s="73"/>
      <c r="N895" s="79"/>
      <c r="O895" s="76"/>
    </row>
    <row r="896" spans="1:15" x14ac:dyDescent="0.25">
      <c r="B896" s="73"/>
      <c r="C896" s="73"/>
      <c r="D896" s="73"/>
      <c r="E896" s="73"/>
      <c r="F896" s="79"/>
      <c r="G896" s="79"/>
      <c r="H896" s="76"/>
      <c r="I896" s="73"/>
      <c r="J896" s="76"/>
      <c r="K896" s="73"/>
      <c r="L896" s="73"/>
      <c r="M896" s="73"/>
      <c r="N896" s="79"/>
      <c r="O896" s="76"/>
    </row>
    <row r="897" spans="2:15" x14ac:dyDescent="0.25">
      <c r="B897" s="73"/>
      <c r="C897" s="73"/>
      <c r="D897" s="73"/>
      <c r="E897" s="73"/>
      <c r="F897" s="79"/>
      <c r="G897" s="79"/>
      <c r="H897" s="76"/>
      <c r="I897" s="73"/>
      <c r="J897" s="76"/>
      <c r="K897" s="73"/>
      <c r="L897" s="73"/>
      <c r="M897" s="73"/>
      <c r="N897" s="79"/>
      <c r="O897" s="76"/>
    </row>
    <row r="898" spans="2:15" x14ac:dyDescent="0.25">
      <c r="B898" s="73"/>
      <c r="C898" s="73"/>
      <c r="D898" s="73"/>
      <c r="E898" s="73"/>
      <c r="F898" s="79"/>
      <c r="G898" s="79"/>
      <c r="H898" s="76"/>
      <c r="I898" s="73"/>
      <c r="J898" s="76"/>
      <c r="K898" s="73"/>
      <c r="L898" s="73"/>
      <c r="M898" s="73"/>
      <c r="N898" s="79"/>
      <c r="O898" s="76"/>
    </row>
    <row r="899" spans="2:15" x14ac:dyDescent="0.25">
      <c r="B899" s="73"/>
      <c r="C899" s="73"/>
      <c r="D899" s="73"/>
      <c r="E899" s="73"/>
      <c r="F899" s="79"/>
      <c r="G899" s="79"/>
      <c r="H899" s="76"/>
      <c r="I899" s="73"/>
      <c r="J899" s="76"/>
      <c r="K899" s="73"/>
      <c r="L899" s="73"/>
      <c r="M899" s="73"/>
      <c r="N899" s="79"/>
      <c r="O899" s="76"/>
    </row>
    <row r="900" spans="2:15" x14ac:dyDescent="0.25">
      <c r="B900" s="73"/>
      <c r="C900" s="73"/>
      <c r="D900" s="73"/>
      <c r="E900" s="73"/>
      <c r="F900" s="79"/>
      <c r="G900" s="79"/>
      <c r="H900" s="76"/>
      <c r="I900" s="73"/>
      <c r="J900" s="76"/>
      <c r="K900" s="73"/>
      <c r="L900" s="73"/>
      <c r="M900" s="73"/>
      <c r="N900" s="79"/>
      <c r="O900" s="76"/>
    </row>
    <row r="901" spans="2:15" x14ac:dyDescent="0.25">
      <c r="B901" s="73"/>
      <c r="C901" s="73"/>
      <c r="D901" s="73"/>
      <c r="E901" s="73"/>
      <c r="F901" s="79"/>
      <c r="G901" s="79"/>
      <c r="H901" s="76"/>
      <c r="I901" s="73"/>
      <c r="J901" s="76"/>
      <c r="K901" s="73"/>
      <c r="L901" s="73"/>
      <c r="M901" s="73"/>
      <c r="N901" s="79"/>
      <c r="O901" s="76"/>
    </row>
    <row r="902" spans="2:15" x14ac:dyDescent="0.25">
      <c r="B902" s="73"/>
      <c r="C902" s="73"/>
      <c r="D902" s="73"/>
      <c r="E902" s="73"/>
      <c r="F902" s="79"/>
      <c r="G902" s="79"/>
      <c r="H902" s="76"/>
      <c r="I902" s="73"/>
      <c r="J902" s="76"/>
      <c r="K902" s="73"/>
      <c r="L902" s="73"/>
      <c r="M902" s="73"/>
      <c r="N902" s="79"/>
      <c r="O902" s="76"/>
    </row>
    <row r="903" spans="2:15" x14ac:dyDescent="0.25">
      <c r="B903" s="73"/>
      <c r="C903" s="73"/>
      <c r="D903" s="73"/>
      <c r="E903" s="73"/>
      <c r="F903" s="79"/>
      <c r="G903" s="79"/>
      <c r="H903" s="76"/>
      <c r="I903" s="73"/>
      <c r="J903" s="76"/>
      <c r="K903" s="73"/>
      <c r="L903" s="73"/>
      <c r="M903" s="73"/>
      <c r="N903" s="79"/>
      <c r="O903" s="76"/>
    </row>
    <row r="904" spans="2:15" x14ac:dyDescent="0.25">
      <c r="B904" s="73"/>
      <c r="C904" s="73"/>
      <c r="D904" s="73"/>
      <c r="E904" s="73"/>
      <c r="F904" s="79"/>
      <c r="G904" s="79"/>
      <c r="H904" s="76"/>
      <c r="I904" s="73"/>
      <c r="J904" s="76"/>
      <c r="K904" s="73"/>
      <c r="L904" s="73"/>
      <c r="M904" s="73"/>
      <c r="N904" s="79"/>
      <c r="O904" s="76"/>
    </row>
    <row r="905" spans="2:15" x14ac:dyDescent="0.25">
      <c r="B905" s="3"/>
      <c r="C905" s="3"/>
      <c r="D905" s="3"/>
      <c r="E905" s="3"/>
      <c r="F905" s="43"/>
      <c r="G905" s="43"/>
      <c r="H905" s="11"/>
      <c r="I905" s="3"/>
      <c r="J905" s="11"/>
      <c r="K905" s="3"/>
      <c r="L905" s="3"/>
      <c r="M905" s="3"/>
      <c r="N905" s="43"/>
      <c r="O905" s="11"/>
    </row>
    <row r="906" spans="2:15" x14ac:dyDescent="0.25">
      <c r="B906" s="3"/>
      <c r="C906" s="3"/>
      <c r="D906" s="3"/>
      <c r="E906" s="3"/>
      <c r="F906" s="43"/>
      <c r="G906" s="43"/>
      <c r="H906" s="11"/>
      <c r="I906" s="3"/>
      <c r="J906" s="11"/>
      <c r="K906" s="3"/>
      <c r="L906" s="3"/>
      <c r="M906" s="3"/>
      <c r="N906" s="43"/>
      <c r="O906" s="11"/>
    </row>
    <row r="907" spans="2:15" x14ac:dyDescent="0.25">
      <c r="B907" s="3"/>
      <c r="C907" s="3"/>
      <c r="D907" s="3"/>
      <c r="E907" s="3"/>
      <c r="F907" s="43"/>
      <c r="G907" s="43"/>
      <c r="H907" s="11"/>
      <c r="I907" s="3"/>
      <c r="J907" s="11"/>
      <c r="K907" s="3"/>
      <c r="L907" s="3"/>
      <c r="M907" s="3"/>
      <c r="N907" s="43"/>
      <c r="O907" s="11"/>
    </row>
    <row r="908" spans="2:15" x14ac:dyDescent="0.25">
      <c r="B908" s="3"/>
      <c r="C908" s="3"/>
      <c r="D908" s="3"/>
      <c r="E908" s="3"/>
      <c r="F908" s="43"/>
      <c r="G908" s="43"/>
      <c r="H908" s="11"/>
      <c r="I908" s="3"/>
      <c r="J908" s="11"/>
      <c r="K908" s="3"/>
      <c r="L908" s="3"/>
      <c r="M908" s="3"/>
      <c r="N908" s="43"/>
      <c r="O908" s="11"/>
    </row>
    <row r="909" spans="2:15" x14ac:dyDescent="0.25">
      <c r="B909" s="3"/>
      <c r="C909" s="3"/>
      <c r="D909" s="3"/>
      <c r="E909" s="3"/>
      <c r="F909" s="43"/>
      <c r="G909" s="43"/>
      <c r="H909" s="11"/>
      <c r="I909" s="3"/>
      <c r="J909" s="11"/>
      <c r="K909" s="3"/>
      <c r="L909" s="3"/>
      <c r="M909" s="3"/>
      <c r="N909" s="43"/>
      <c r="O909" s="11"/>
    </row>
    <row r="910" spans="2:15" x14ac:dyDescent="0.25">
      <c r="B910" s="3"/>
      <c r="C910" s="3"/>
      <c r="D910" s="3"/>
      <c r="E910" s="3"/>
      <c r="F910" s="43"/>
      <c r="G910" s="43"/>
      <c r="H910" s="11"/>
      <c r="I910" s="3"/>
      <c r="J910" s="11"/>
      <c r="K910" s="3"/>
      <c r="L910" s="3"/>
      <c r="M910" s="3"/>
      <c r="N910" s="43"/>
      <c r="O910" s="11"/>
    </row>
    <row r="911" spans="2:15" x14ac:dyDescent="0.25">
      <c r="B911" s="3"/>
      <c r="C911" s="3"/>
      <c r="D911" s="3"/>
      <c r="E911" s="3"/>
      <c r="F911" s="43"/>
      <c r="G911" s="43"/>
      <c r="H911" s="11"/>
      <c r="I911" s="3"/>
      <c r="J911" s="11"/>
      <c r="K911" s="3"/>
      <c r="L911" s="3"/>
      <c r="M911" s="3"/>
      <c r="N911" s="43"/>
      <c r="O911" s="11"/>
    </row>
    <row r="912" spans="2:15" x14ac:dyDescent="0.25">
      <c r="B912" s="3"/>
      <c r="C912" s="3"/>
      <c r="D912" s="3"/>
      <c r="E912" s="3"/>
      <c r="F912" s="43"/>
      <c r="G912" s="43"/>
      <c r="H912" s="11"/>
      <c r="I912" s="3"/>
      <c r="J912" s="11"/>
      <c r="K912" s="3"/>
      <c r="L912" s="3"/>
      <c r="M912" s="3"/>
      <c r="N912" s="43"/>
      <c r="O912" s="11"/>
    </row>
    <row r="913" spans="2:15" x14ac:dyDescent="0.25">
      <c r="B913" s="3"/>
      <c r="C913" s="3"/>
      <c r="D913" s="3"/>
      <c r="E913" s="3"/>
      <c r="F913" s="43"/>
      <c r="G913" s="43"/>
      <c r="H913" s="11"/>
      <c r="I913" s="3"/>
      <c r="J913" s="11"/>
      <c r="K913" s="3"/>
      <c r="L913" s="3"/>
      <c r="M913" s="3"/>
      <c r="N913" s="43"/>
      <c r="O913" s="11"/>
    </row>
    <row r="914" spans="2:15" x14ac:dyDescent="0.25">
      <c r="B914" s="3"/>
      <c r="C914" s="3"/>
      <c r="D914" s="3"/>
      <c r="E914" s="3"/>
      <c r="F914" s="43"/>
      <c r="G914" s="43"/>
      <c r="H914" s="11"/>
      <c r="I914" s="3"/>
      <c r="J914" s="11"/>
      <c r="K914" s="3"/>
      <c r="L914" s="3"/>
      <c r="M914" s="3"/>
      <c r="N914" s="43"/>
      <c r="O914" s="11"/>
    </row>
    <row r="915" spans="2:15" x14ac:dyDescent="0.25">
      <c r="B915" s="3"/>
      <c r="C915" s="3"/>
      <c r="D915" s="3"/>
      <c r="E915" s="3"/>
      <c r="F915" s="43"/>
      <c r="G915" s="43"/>
      <c r="H915" s="11"/>
      <c r="I915" s="3"/>
      <c r="J915" s="11"/>
      <c r="K915" s="3"/>
      <c r="L915" s="3"/>
      <c r="M915" s="3"/>
      <c r="N915" s="43"/>
      <c r="O915" s="11"/>
    </row>
    <row r="916" spans="2:15" x14ac:dyDescent="0.25">
      <c r="B916" s="3"/>
      <c r="C916" s="3"/>
      <c r="D916" s="3"/>
      <c r="E916" s="3"/>
      <c r="F916" s="43"/>
      <c r="G916" s="43"/>
      <c r="H916" s="11"/>
      <c r="I916" s="3"/>
      <c r="J916" s="11"/>
      <c r="K916" s="3"/>
      <c r="L916" s="3"/>
      <c r="M916" s="3"/>
      <c r="N916" s="43"/>
      <c r="O916" s="11"/>
    </row>
    <row r="917" spans="2:15" x14ac:dyDescent="0.25">
      <c r="B917" s="3"/>
      <c r="C917" s="3"/>
      <c r="D917" s="3"/>
      <c r="E917" s="3"/>
      <c r="F917" s="43"/>
      <c r="G917" s="43"/>
      <c r="H917" s="11"/>
      <c r="I917" s="3"/>
      <c r="J917" s="11"/>
      <c r="K917" s="3"/>
      <c r="L917" s="3"/>
      <c r="M917" s="3"/>
      <c r="N917" s="43"/>
      <c r="O917" s="11"/>
    </row>
    <row r="918" spans="2:15" x14ac:dyDescent="0.25">
      <c r="B918" s="3"/>
      <c r="C918" s="3"/>
      <c r="D918" s="3"/>
      <c r="E918" s="3"/>
      <c r="F918" s="43"/>
      <c r="G918" s="43"/>
      <c r="H918" s="11"/>
      <c r="I918" s="3"/>
      <c r="J918" s="11"/>
      <c r="K918" s="3"/>
      <c r="L918" s="3"/>
      <c r="M918" s="3"/>
      <c r="N918" s="43"/>
      <c r="O918" s="11"/>
    </row>
    <row r="919" spans="2:15" x14ac:dyDescent="0.25">
      <c r="B919" s="3"/>
      <c r="C919" s="3"/>
      <c r="D919" s="3"/>
      <c r="E919" s="3"/>
      <c r="F919" s="43"/>
      <c r="G919" s="43"/>
      <c r="H919" s="11"/>
      <c r="I919" s="3"/>
      <c r="J919" s="11"/>
      <c r="K919" s="3"/>
      <c r="L919" s="3"/>
      <c r="M919" s="3"/>
      <c r="N919" s="43"/>
      <c r="O919" s="11"/>
    </row>
    <row r="920" spans="2:15" x14ac:dyDescent="0.25">
      <c r="B920" s="3"/>
      <c r="C920" s="3"/>
      <c r="D920" s="3"/>
      <c r="E920" s="3"/>
      <c r="F920" s="43"/>
      <c r="G920" s="43"/>
      <c r="H920" s="11"/>
      <c r="I920" s="3"/>
      <c r="J920" s="11"/>
      <c r="K920" s="3"/>
      <c r="L920" s="3"/>
      <c r="M920" s="3"/>
      <c r="N920" s="43"/>
      <c r="O920" s="11"/>
    </row>
    <row r="921" spans="2:15" x14ac:dyDescent="0.25">
      <c r="B921" s="3"/>
      <c r="C921" s="3"/>
      <c r="D921" s="3"/>
      <c r="E921" s="3"/>
      <c r="F921" s="43"/>
      <c r="G921" s="43"/>
      <c r="H921" s="11"/>
      <c r="I921" s="3"/>
      <c r="J921" s="11"/>
      <c r="K921" s="3"/>
      <c r="L921" s="3"/>
      <c r="M921" s="3"/>
      <c r="N921" s="43"/>
      <c r="O921" s="11"/>
    </row>
    <row r="922" spans="2:15" x14ac:dyDescent="0.25">
      <c r="B922" s="3"/>
      <c r="C922" s="3"/>
      <c r="D922" s="3"/>
      <c r="E922" s="3"/>
      <c r="F922" s="43"/>
      <c r="G922" s="43"/>
      <c r="H922" s="11"/>
      <c r="I922" s="3"/>
      <c r="J922" s="11"/>
      <c r="K922" s="3"/>
      <c r="L922" s="3"/>
      <c r="M922" s="3"/>
      <c r="N922" s="43"/>
      <c r="O922" s="11"/>
    </row>
    <row r="923" spans="2:15" x14ac:dyDescent="0.25">
      <c r="B923" s="3"/>
      <c r="C923" s="3"/>
      <c r="D923" s="3"/>
      <c r="E923" s="3"/>
      <c r="F923" s="43"/>
      <c r="G923" s="43"/>
      <c r="H923" s="11"/>
      <c r="I923" s="3"/>
      <c r="J923" s="11"/>
      <c r="K923" s="3"/>
      <c r="L923" s="3"/>
      <c r="M923" s="3"/>
      <c r="N923" s="43"/>
      <c r="O923" s="11"/>
    </row>
    <row r="924" spans="2:15" x14ac:dyDescent="0.25">
      <c r="B924" s="3"/>
      <c r="C924" s="3"/>
      <c r="D924" s="3"/>
      <c r="E924" s="3"/>
      <c r="F924" s="43"/>
      <c r="G924" s="43"/>
      <c r="H924" s="11"/>
      <c r="I924" s="3"/>
      <c r="J924" s="11"/>
      <c r="K924" s="3"/>
      <c r="L924" s="3"/>
      <c r="M924" s="3"/>
      <c r="N924" s="43"/>
      <c r="O924" s="11"/>
    </row>
    <row r="925" spans="2:15" x14ac:dyDescent="0.25">
      <c r="B925" s="3"/>
      <c r="C925" s="3"/>
      <c r="D925" s="3"/>
      <c r="E925" s="3"/>
      <c r="F925" s="43"/>
      <c r="G925" s="43"/>
      <c r="H925" s="11"/>
      <c r="I925" s="3"/>
      <c r="J925" s="11"/>
      <c r="K925" s="3"/>
      <c r="L925" s="3"/>
      <c r="M925" s="3"/>
      <c r="N925" s="43"/>
      <c r="O925" s="11"/>
    </row>
    <row r="926" spans="2:15" x14ac:dyDescent="0.25">
      <c r="B926" s="3"/>
      <c r="C926" s="3"/>
      <c r="D926" s="3"/>
      <c r="E926" s="3"/>
      <c r="F926" s="43"/>
      <c r="G926" s="43"/>
      <c r="H926" s="11"/>
      <c r="I926" s="3"/>
      <c r="J926" s="11"/>
      <c r="K926" s="3"/>
      <c r="L926" s="3"/>
      <c r="M926" s="3"/>
      <c r="N926" s="43"/>
      <c r="O926" s="11"/>
    </row>
    <row r="927" spans="2:15" x14ac:dyDescent="0.25">
      <c r="B927" s="3"/>
      <c r="C927" s="3"/>
      <c r="D927" s="3"/>
      <c r="E927" s="3"/>
      <c r="F927" s="43"/>
      <c r="G927" s="43"/>
      <c r="H927" s="11"/>
      <c r="I927" s="3"/>
      <c r="J927" s="11"/>
      <c r="K927" s="3"/>
      <c r="L927" s="3"/>
      <c r="M927" s="3"/>
      <c r="N927" s="43"/>
      <c r="O927" s="11"/>
    </row>
    <row r="928" spans="2:15" x14ac:dyDescent="0.25">
      <c r="B928" s="3"/>
      <c r="C928" s="3"/>
      <c r="D928" s="3"/>
      <c r="E928" s="3"/>
      <c r="F928" s="43"/>
      <c r="G928" s="43"/>
      <c r="H928" s="11"/>
      <c r="I928" s="3"/>
      <c r="J928" s="11"/>
      <c r="K928" s="3"/>
      <c r="L928" s="3"/>
      <c r="M928" s="3"/>
      <c r="N928" s="43"/>
      <c r="O928" s="11"/>
    </row>
    <row r="929" spans="2:15" x14ac:dyDescent="0.25">
      <c r="B929" s="3"/>
      <c r="C929" s="3"/>
      <c r="D929" s="3"/>
      <c r="E929" s="3"/>
      <c r="F929" s="43"/>
      <c r="G929" s="43"/>
      <c r="H929" s="11"/>
      <c r="I929" s="3"/>
      <c r="J929" s="11"/>
      <c r="K929" s="3"/>
      <c r="L929" s="3"/>
      <c r="M929" s="3"/>
      <c r="N929" s="43"/>
      <c r="O929" s="11"/>
    </row>
    <row r="930" spans="2:15" x14ac:dyDescent="0.25">
      <c r="B930" s="3"/>
      <c r="C930" s="3"/>
      <c r="D930" s="3"/>
      <c r="E930" s="3"/>
      <c r="F930" s="43"/>
      <c r="G930" s="43"/>
      <c r="H930" s="11"/>
      <c r="I930" s="3"/>
      <c r="J930" s="11"/>
      <c r="K930" s="3"/>
      <c r="L930" s="3"/>
      <c r="M930" s="3"/>
      <c r="N930" s="43"/>
      <c r="O930" s="11"/>
    </row>
    <row r="931" spans="2:15" x14ac:dyDescent="0.25">
      <c r="B931" s="3"/>
      <c r="C931" s="3"/>
      <c r="D931" s="3"/>
      <c r="E931" s="3"/>
      <c r="F931" s="43"/>
      <c r="G931" s="43"/>
      <c r="H931" s="11"/>
      <c r="I931" s="3"/>
      <c r="J931" s="11"/>
      <c r="K931" s="3"/>
      <c r="L931" s="3"/>
      <c r="M931" s="3"/>
      <c r="N931" s="43"/>
      <c r="O931" s="11"/>
    </row>
    <row r="932" spans="2:15" x14ac:dyDescent="0.25">
      <c r="B932" s="3"/>
      <c r="C932" s="3"/>
      <c r="D932" s="3"/>
      <c r="E932" s="3"/>
      <c r="F932" s="43"/>
      <c r="G932" s="43"/>
      <c r="H932" s="11"/>
      <c r="I932" s="3"/>
      <c r="J932" s="11"/>
      <c r="K932" s="3"/>
      <c r="L932" s="3"/>
      <c r="M932" s="3"/>
      <c r="N932" s="43"/>
      <c r="O932" s="11"/>
    </row>
    <row r="933" spans="2:15" x14ac:dyDescent="0.25">
      <c r="B933" s="3"/>
      <c r="C933" s="3"/>
      <c r="D933" s="3"/>
      <c r="E933" s="3"/>
      <c r="F933" s="43"/>
      <c r="G933" s="43"/>
      <c r="H933" s="11"/>
      <c r="I933" s="3"/>
      <c r="J933" s="11"/>
      <c r="K933" s="3"/>
      <c r="L933" s="3"/>
      <c r="M933" s="3"/>
      <c r="N933" s="43"/>
      <c r="O933" s="11"/>
    </row>
    <row r="934" spans="2:15" x14ac:dyDescent="0.25">
      <c r="B934" s="3"/>
      <c r="C934" s="3"/>
      <c r="D934" s="3"/>
      <c r="E934" s="3"/>
      <c r="F934" s="43"/>
      <c r="G934" s="43"/>
      <c r="H934" s="11"/>
      <c r="I934" s="3"/>
      <c r="J934" s="11"/>
      <c r="K934" s="3"/>
      <c r="L934" s="3"/>
      <c r="M934" s="3"/>
      <c r="N934" s="43"/>
      <c r="O934" s="11"/>
    </row>
    <row r="935" spans="2:15" x14ac:dyDescent="0.25">
      <c r="B935" s="3"/>
      <c r="C935" s="3"/>
      <c r="D935" s="3"/>
      <c r="E935" s="3"/>
      <c r="F935" s="43"/>
      <c r="G935" s="43"/>
      <c r="H935" s="11"/>
      <c r="I935" s="3"/>
      <c r="J935" s="11"/>
      <c r="K935" s="3"/>
      <c r="L935" s="3"/>
      <c r="M935" s="3"/>
      <c r="N935" s="43"/>
      <c r="O935" s="11"/>
    </row>
    <row r="936" spans="2:15" x14ac:dyDescent="0.25">
      <c r="B936" s="3"/>
      <c r="C936" s="3"/>
      <c r="D936" s="3"/>
      <c r="E936" s="3"/>
      <c r="F936" s="43"/>
      <c r="G936" s="43"/>
      <c r="H936" s="11"/>
      <c r="I936" s="3"/>
      <c r="J936" s="11"/>
      <c r="K936" s="3"/>
      <c r="L936" s="3"/>
      <c r="M936" s="3"/>
      <c r="N936" s="43"/>
      <c r="O936" s="11"/>
    </row>
    <row r="937" spans="2:15" x14ac:dyDescent="0.25">
      <c r="B937" s="3"/>
      <c r="C937" s="3"/>
      <c r="D937" s="3"/>
      <c r="E937" s="3"/>
      <c r="F937" s="43"/>
      <c r="G937" s="43"/>
      <c r="H937" s="11"/>
      <c r="I937" s="3"/>
      <c r="J937" s="11"/>
      <c r="K937" s="3"/>
      <c r="L937" s="3"/>
      <c r="M937" s="3"/>
      <c r="N937" s="43"/>
      <c r="O937" s="11"/>
    </row>
    <row r="938" spans="2:15" x14ac:dyDescent="0.25">
      <c r="B938" s="3"/>
      <c r="C938" s="3"/>
      <c r="D938" s="3"/>
      <c r="E938" s="3"/>
      <c r="F938" s="43"/>
      <c r="G938" s="43"/>
      <c r="H938" s="11"/>
      <c r="I938" s="3"/>
      <c r="J938" s="11"/>
      <c r="K938" s="3"/>
      <c r="L938" s="3"/>
      <c r="M938" s="3"/>
      <c r="N938" s="43"/>
      <c r="O938" s="11"/>
    </row>
    <row r="939" spans="2:15" x14ac:dyDescent="0.25">
      <c r="B939" s="3"/>
      <c r="C939" s="3"/>
      <c r="D939" s="3"/>
      <c r="E939" s="3"/>
      <c r="F939" s="43"/>
      <c r="G939" s="43"/>
      <c r="H939" s="11"/>
      <c r="I939" s="3"/>
      <c r="J939" s="11"/>
      <c r="K939" s="3"/>
      <c r="L939" s="3"/>
      <c r="M939" s="3"/>
      <c r="N939" s="43"/>
      <c r="O939" s="11"/>
    </row>
    <row r="940" spans="2:15" x14ac:dyDescent="0.25">
      <c r="B940" s="3"/>
      <c r="C940" s="3"/>
      <c r="D940" s="3"/>
      <c r="E940" s="3"/>
      <c r="F940" s="43"/>
      <c r="G940" s="43"/>
      <c r="H940" s="11"/>
      <c r="I940" s="3"/>
      <c r="J940" s="11"/>
      <c r="K940" s="3"/>
      <c r="L940" s="3"/>
      <c r="M940" s="3"/>
      <c r="N940" s="43"/>
      <c r="O940" s="11"/>
    </row>
    <row r="941" spans="2:15" x14ac:dyDescent="0.25">
      <c r="B941" s="3"/>
      <c r="C941" s="3"/>
      <c r="D941" s="3"/>
      <c r="E941" s="3"/>
      <c r="F941" s="43"/>
      <c r="G941" s="43"/>
      <c r="H941" s="11"/>
      <c r="I941" s="3"/>
      <c r="J941" s="11"/>
      <c r="K941" s="3"/>
      <c r="L941" s="3"/>
      <c r="M941" s="3"/>
      <c r="N941" s="43"/>
      <c r="O941" s="11"/>
    </row>
    <row r="942" spans="2:15" x14ac:dyDescent="0.25">
      <c r="B942" s="3"/>
      <c r="C942" s="3"/>
      <c r="D942" s="3"/>
      <c r="E942" s="3"/>
      <c r="F942" s="43"/>
      <c r="G942" s="43"/>
      <c r="H942" s="11"/>
      <c r="I942" s="3"/>
      <c r="J942" s="11"/>
      <c r="K942" s="3"/>
      <c r="L942" s="3"/>
      <c r="M942" s="3"/>
      <c r="N942" s="43"/>
      <c r="O942" s="11"/>
    </row>
    <row r="943" spans="2:15" x14ac:dyDescent="0.25">
      <c r="B943" s="3"/>
      <c r="C943" s="3"/>
      <c r="D943" s="3"/>
      <c r="E943" s="3"/>
      <c r="F943" s="43"/>
      <c r="G943" s="43"/>
      <c r="H943" s="11"/>
      <c r="I943" s="3"/>
      <c r="J943" s="11"/>
      <c r="K943" s="3"/>
      <c r="L943" s="3"/>
      <c r="M943" s="3"/>
      <c r="N943" s="43"/>
      <c r="O943" s="11"/>
    </row>
    <row r="944" spans="2:15" x14ac:dyDescent="0.25">
      <c r="B944" s="3"/>
      <c r="C944" s="3"/>
      <c r="D944" s="3"/>
      <c r="E944" s="3"/>
      <c r="F944" s="43"/>
      <c r="G944" s="43"/>
      <c r="H944" s="11"/>
      <c r="I944" s="3"/>
      <c r="J944" s="11"/>
      <c r="K944" s="3"/>
      <c r="L944" s="3"/>
      <c r="M944" s="3"/>
      <c r="N944" s="43"/>
      <c r="O944" s="11"/>
    </row>
    <row r="945" spans="2:15" x14ac:dyDescent="0.25">
      <c r="B945" s="3"/>
      <c r="C945" s="3"/>
      <c r="D945" s="3"/>
      <c r="E945" s="3"/>
      <c r="F945" s="43"/>
      <c r="G945" s="43"/>
      <c r="H945" s="11"/>
      <c r="I945" s="3"/>
      <c r="J945" s="11"/>
      <c r="K945" s="3"/>
      <c r="L945" s="3"/>
      <c r="M945" s="3"/>
      <c r="N945" s="43"/>
      <c r="O945" s="11"/>
    </row>
    <row r="946" spans="2:15" x14ac:dyDescent="0.25">
      <c r="B946" s="3"/>
      <c r="C946" s="3"/>
      <c r="D946" s="3"/>
      <c r="E946" s="3"/>
      <c r="F946" s="43"/>
      <c r="G946" s="43"/>
      <c r="H946" s="11"/>
      <c r="I946" s="3"/>
      <c r="J946" s="11"/>
      <c r="K946" s="3"/>
      <c r="L946" s="3"/>
      <c r="M946" s="3"/>
      <c r="N946" s="43"/>
      <c r="O946" s="11"/>
    </row>
    <row r="947" spans="2:15" x14ac:dyDescent="0.25">
      <c r="B947" s="3"/>
      <c r="C947" s="3"/>
      <c r="D947" s="3"/>
      <c r="E947" s="3"/>
      <c r="F947" s="43"/>
      <c r="G947" s="43"/>
      <c r="H947" s="11"/>
      <c r="I947" s="3"/>
      <c r="J947" s="11"/>
      <c r="K947" s="3"/>
      <c r="L947" s="3"/>
      <c r="M947" s="3"/>
      <c r="N947" s="43"/>
      <c r="O947" s="11"/>
    </row>
    <row r="948" spans="2:15" x14ac:dyDescent="0.25">
      <c r="B948" s="3"/>
      <c r="C948" s="3"/>
      <c r="D948" s="3"/>
      <c r="E948" s="3"/>
      <c r="F948" s="43"/>
      <c r="G948" s="43"/>
      <c r="H948" s="11"/>
      <c r="I948" s="3"/>
      <c r="J948" s="11"/>
      <c r="K948" s="3"/>
      <c r="L948" s="3"/>
      <c r="M948" s="3"/>
      <c r="N948" s="43"/>
      <c r="O948" s="11"/>
    </row>
    <row r="949" spans="2:15" x14ac:dyDescent="0.25">
      <c r="B949" s="3"/>
      <c r="C949" s="3"/>
      <c r="D949" s="3"/>
      <c r="E949" s="3"/>
      <c r="F949" s="43"/>
      <c r="G949" s="43"/>
      <c r="H949" s="11"/>
      <c r="I949" s="3"/>
      <c r="J949" s="11"/>
      <c r="K949" s="3"/>
      <c r="L949" s="3"/>
      <c r="M949" s="3"/>
      <c r="N949" s="43"/>
      <c r="O949" s="11"/>
    </row>
    <row r="950" spans="2:15" x14ac:dyDescent="0.25">
      <c r="B950" s="3"/>
      <c r="C950" s="3"/>
      <c r="D950" s="3"/>
      <c r="E950" s="3"/>
      <c r="F950" s="43"/>
      <c r="G950" s="43"/>
      <c r="H950" s="11"/>
      <c r="I950" s="3"/>
      <c r="J950" s="11"/>
      <c r="K950" s="3"/>
      <c r="L950" s="3"/>
      <c r="M950" s="3"/>
      <c r="N950" s="43"/>
      <c r="O950" s="11"/>
    </row>
    <row r="951" spans="2:15" x14ac:dyDescent="0.25">
      <c r="B951" s="3"/>
      <c r="C951" s="3"/>
      <c r="D951" s="3"/>
      <c r="E951" s="3"/>
      <c r="F951" s="43"/>
      <c r="G951" s="43"/>
      <c r="H951" s="11"/>
      <c r="I951" s="3"/>
      <c r="J951" s="11"/>
      <c r="K951" s="3"/>
      <c r="L951" s="3"/>
      <c r="M951" s="3"/>
      <c r="N951" s="43"/>
      <c r="O951" s="11"/>
    </row>
    <row r="952" spans="2:15" x14ac:dyDescent="0.25">
      <c r="B952" s="3"/>
      <c r="C952" s="3"/>
      <c r="D952" s="3"/>
      <c r="E952" s="3"/>
      <c r="F952" s="43"/>
      <c r="G952" s="43"/>
      <c r="H952" s="11"/>
      <c r="I952" s="3"/>
      <c r="J952" s="11"/>
      <c r="K952" s="3"/>
      <c r="L952" s="3"/>
      <c r="M952" s="3"/>
      <c r="N952" s="43"/>
      <c r="O952" s="11"/>
    </row>
    <row r="953" spans="2:15" x14ac:dyDescent="0.25">
      <c r="B953" s="3"/>
      <c r="C953" s="3"/>
      <c r="D953" s="3"/>
      <c r="E953" s="3"/>
      <c r="F953" s="43"/>
      <c r="G953" s="43"/>
      <c r="H953" s="11"/>
      <c r="I953" s="3"/>
      <c r="J953" s="11"/>
      <c r="K953" s="3"/>
      <c r="L953" s="3"/>
      <c r="M953" s="3"/>
      <c r="N953" s="43"/>
      <c r="O953" s="11"/>
    </row>
    <row r="954" spans="2:15" x14ac:dyDescent="0.25">
      <c r="B954" s="3"/>
      <c r="C954" s="3"/>
      <c r="D954" s="3"/>
      <c r="E954" s="3"/>
      <c r="F954" s="43"/>
      <c r="G954" s="43"/>
      <c r="H954" s="11"/>
      <c r="I954" s="3"/>
      <c r="J954" s="11"/>
      <c r="K954" s="3"/>
      <c r="L954" s="3"/>
      <c r="M954" s="3"/>
      <c r="N954" s="43"/>
      <c r="O954" s="11"/>
    </row>
    <row r="955" spans="2:15" x14ac:dyDescent="0.25">
      <c r="B955" s="3"/>
      <c r="C955" s="3"/>
      <c r="D955" s="3"/>
      <c r="E955" s="3"/>
      <c r="F955" s="43"/>
      <c r="G955" s="43"/>
      <c r="H955" s="11"/>
      <c r="I955" s="3"/>
      <c r="J955" s="11"/>
      <c r="K955" s="3"/>
      <c r="L955" s="3"/>
      <c r="M955" s="3"/>
      <c r="N955" s="43"/>
      <c r="O955" s="11"/>
    </row>
    <row r="956" spans="2:15" x14ac:dyDescent="0.25">
      <c r="B956" s="3"/>
      <c r="C956" s="3"/>
      <c r="D956" s="3"/>
      <c r="E956" s="3"/>
      <c r="F956" s="43"/>
      <c r="G956" s="43"/>
      <c r="H956" s="11"/>
      <c r="I956" s="3"/>
      <c r="J956" s="11"/>
      <c r="K956" s="3"/>
      <c r="L956" s="3"/>
      <c r="M956" s="3"/>
      <c r="N956" s="43"/>
      <c r="O956" s="11"/>
    </row>
    <row r="957" spans="2:15" x14ac:dyDescent="0.25">
      <c r="B957" s="3"/>
      <c r="C957" s="3"/>
      <c r="D957" s="3"/>
      <c r="E957" s="3"/>
      <c r="F957" s="43"/>
      <c r="G957" s="43"/>
      <c r="H957" s="11"/>
      <c r="I957" s="3"/>
      <c r="J957" s="11"/>
      <c r="K957" s="3"/>
      <c r="L957" s="3"/>
      <c r="M957" s="3"/>
      <c r="N957" s="43"/>
      <c r="O957" s="11"/>
    </row>
    <row r="958" spans="2:15" x14ac:dyDescent="0.25">
      <c r="B958" s="3"/>
      <c r="C958" s="3"/>
      <c r="D958" s="3"/>
      <c r="E958" s="3"/>
      <c r="F958" s="43"/>
      <c r="G958" s="43"/>
      <c r="H958" s="11"/>
      <c r="I958" s="3"/>
      <c r="J958" s="11"/>
      <c r="K958" s="3"/>
      <c r="L958" s="3"/>
      <c r="M958" s="3"/>
      <c r="N958" s="43"/>
      <c r="O958" s="11"/>
    </row>
    <row r="959" spans="2:15" x14ac:dyDescent="0.25">
      <c r="B959" s="3"/>
      <c r="C959" s="3"/>
      <c r="D959" s="3"/>
      <c r="E959" s="3"/>
      <c r="F959" s="43"/>
      <c r="G959" s="43"/>
      <c r="H959" s="11"/>
      <c r="I959" s="3"/>
      <c r="J959" s="11"/>
      <c r="K959" s="3"/>
      <c r="L959" s="3"/>
      <c r="M959" s="3"/>
      <c r="N959" s="43"/>
      <c r="O959" s="11"/>
    </row>
    <row r="960" spans="2:15" x14ac:dyDescent="0.25">
      <c r="B960" s="3"/>
      <c r="C960" s="3"/>
      <c r="D960" s="3"/>
      <c r="E960" s="3"/>
      <c r="F960" s="43"/>
      <c r="G960" s="43"/>
      <c r="H960" s="11"/>
      <c r="I960" s="3"/>
      <c r="J960" s="11"/>
      <c r="K960" s="3"/>
      <c r="L960" s="3"/>
      <c r="M960" s="3"/>
      <c r="N960" s="43"/>
      <c r="O960" s="11"/>
    </row>
    <row r="961" spans="2:15" x14ac:dyDescent="0.25">
      <c r="B961" s="3"/>
      <c r="C961" s="3"/>
      <c r="D961" s="3"/>
      <c r="E961" s="3"/>
      <c r="F961" s="43"/>
      <c r="G961" s="43"/>
      <c r="H961" s="11"/>
      <c r="I961" s="3"/>
      <c r="J961" s="11"/>
      <c r="K961" s="3"/>
      <c r="L961" s="3"/>
      <c r="M961" s="3"/>
      <c r="N961" s="43"/>
      <c r="O961" s="11"/>
    </row>
    <row r="962" spans="2:15" x14ac:dyDescent="0.25">
      <c r="B962" s="3"/>
      <c r="C962" s="3"/>
      <c r="D962" s="3"/>
      <c r="E962" s="3"/>
      <c r="F962" s="43"/>
      <c r="G962" s="43"/>
      <c r="H962" s="11"/>
      <c r="I962" s="3"/>
      <c r="J962" s="11"/>
      <c r="K962" s="3"/>
      <c r="L962" s="3"/>
      <c r="M962" s="3"/>
      <c r="N962" s="43"/>
      <c r="O962" s="11"/>
    </row>
    <row r="963" spans="2:15" x14ac:dyDescent="0.25">
      <c r="B963" s="3"/>
      <c r="C963" s="3"/>
      <c r="D963" s="3"/>
      <c r="E963" s="3"/>
      <c r="F963" s="43"/>
      <c r="G963" s="43"/>
      <c r="H963" s="11"/>
      <c r="I963" s="3"/>
      <c r="J963" s="11"/>
      <c r="K963" s="3"/>
      <c r="L963" s="3"/>
      <c r="M963" s="3"/>
      <c r="N963" s="43"/>
      <c r="O963" s="11"/>
    </row>
    <row r="964" spans="2:15" x14ac:dyDescent="0.25">
      <c r="B964" s="3"/>
      <c r="C964" s="3"/>
      <c r="D964" s="3"/>
      <c r="E964" s="3"/>
      <c r="F964" s="43"/>
      <c r="G964" s="43"/>
      <c r="H964" s="11"/>
      <c r="I964" s="3"/>
      <c r="J964" s="11"/>
      <c r="K964" s="3"/>
      <c r="L964" s="3"/>
      <c r="M964" s="3"/>
      <c r="N964" s="43"/>
      <c r="O964" s="11"/>
    </row>
    <row r="965" spans="2:15" x14ac:dyDescent="0.25">
      <c r="B965" s="3"/>
      <c r="C965" s="3"/>
      <c r="D965" s="3"/>
      <c r="E965" s="3"/>
      <c r="F965" s="43"/>
      <c r="G965" s="43"/>
      <c r="H965" s="11"/>
      <c r="I965" s="3"/>
      <c r="J965" s="11"/>
      <c r="K965" s="3"/>
      <c r="L965" s="3"/>
      <c r="M965" s="3"/>
      <c r="N965" s="43"/>
      <c r="O965" s="11"/>
    </row>
    <row r="966" spans="2:15" x14ac:dyDescent="0.25">
      <c r="B966" s="3"/>
      <c r="C966" s="3"/>
      <c r="D966" s="3"/>
      <c r="E966" s="3"/>
      <c r="F966" s="43"/>
      <c r="G966" s="43"/>
      <c r="H966" s="11"/>
      <c r="I966" s="3"/>
      <c r="J966" s="11"/>
      <c r="K966" s="3"/>
      <c r="L966" s="3"/>
      <c r="M966" s="3"/>
      <c r="N966" s="43"/>
      <c r="O966" s="11"/>
    </row>
    <row r="967" spans="2:15" x14ac:dyDescent="0.25">
      <c r="B967" s="3"/>
      <c r="C967" s="3"/>
      <c r="D967" s="3"/>
      <c r="E967" s="3"/>
      <c r="F967" s="43"/>
      <c r="G967" s="43"/>
      <c r="H967" s="11"/>
      <c r="I967" s="3"/>
      <c r="J967" s="11"/>
      <c r="K967" s="3"/>
      <c r="L967" s="3"/>
      <c r="M967" s="3"/>
      <c r="N967" s="43"/>
      <c r="O967" s="11"/>
    </row>
    <row r="968" spans="2:15" x14ac:dyDescent="0.25">
      <c r="B968" s="3"/>
      <c r="C968" s="3"/>
      <c r="D968" s="3"/>
      <c r="E968" s="3"/>
      <c r="F968" s="43"/>
      <c r="G968" s="43"/>
      <c r="H968" s="11"/>
      <c r="I968" s="3"/>
      <c r="J968" s="11"/>
      <c r="K968" s="3"/>
      <c r="L968" s="3"/>
      <c r="M968" s="3"/>
      <c r="N968" s="43"/>
      <c r="O968" s="11"/>
    </row>
    <row r="969" spans="2:15" x14ac:dyDescent="0.25">
      <c r="B969" s="3"/>
      <c r="C969" s="3"/>
      <c r="D969" s="3"/>
      <c r="E969" s="3"/>
      <c r="F969" s="43"/>
      <c r="G969" s="43"/>
      <c r="H969" s="11"/>
      <c r="I969" s="3"/>
      <c r="J969" s="11"/>
      <c r="K969" s="3"/>
      <c r="L969" s="3"/>
      <c r="M969" s="3"/>
      <c r="N969" s="43"/>
      <c r="O969" s="11"/>
    </row>
    <row r="970" spans="2:15" x14ac:dyDescent="0.25">
      <c r="B970" s="3"/>
      <c r="C970" s="3"/>
      <c r="D970" s="3"/>
      <c r="E970" s="3"/>
      <c r="F970" s="43"/>
      <c r="G970" s="43"/>
      <c r="H970" s="11"/>
      <c r="I970" s="3"/>
      <c r="J970" s="11"/>
      <c r="K970" s="3"/>
      <c r="L970" s="3"/>
      <c r="M970" s="3"/>
      <c r="N970" s="43"/>
      <c r="O970" s="11"/>
    </row>
    <row r="971" spans="2:15" x14ac:dyDescent="0.25">
      <c r="B971" s="3"/>
      <c r="C971" s="3"/>
      <c r="D971" s="3"/>
      <c r="E971" s="3"/>
      <c r="F971" s="43"/>
      <c r="G971" s="43"/>
      <c r="H971" s="11"/>
      <c r="I971" s="3"/>
      <c r="J971" s="11"/>
      <c r="K971" s="3"/>
      <c r="L971" s="3"/>
      <c r="M971" s="3"/>
      <c r="N971" s="43"/>
      <c r="O971" s="11"/>
    </row>
    <row r="972" spans="2:15" x14ac:dyDescent="0.25">
      <c r="B972" s="3"/>
      <c r="C972" s="3"/>
      <c r="D972" s="3"/>
      <c r="E972" s="3"/>
      <c r="F972" s="43"/>
      <c r="G972" s="43"/>
      <c r="H972" s="11"/>
      <c r="I972" s="3"/>
      <c r="J972" s="11"/>
      <c r="K972" s="3"/>
      <c r="L972" s="3"/>
      <c r="M972" s="3"/>
      <c r="N972" s="43"/>
      <c r="O972" s="11"/>
    </row>
    <row r="973" spans="2:15" x14ac:dyDescent="0.25">
      <c r="B973" s="3"/>
      <c r="C973" s="3"/>
      <c r="D973" s="3"/>
      <c r="E973" s="3"/>
      <c r="F973" s="43"/>
      <c r="G973" s="43"/>
      <c r="H973" s="11"/>
      <c r="I973" s="3"/>
      <c r="J973" s="11"/>
      <c r="K973" s="3"/>
      <c r="L973" s="3"/>
      <c r="M973" s="3"/>
      <c r="N973" s="43"/>
      <c r="O973" s="11"/>
    </row>
    <row r="974" spans="2:15" x14ac:dyDescent="0.25">
      <c r="B974" s="3"/>
      <c r="C974" s="3"/>
      <c r="D974" s="3"/>
      <c r="E974" s="3"/>
      <c r="F974" s="43"/>
      <c r="G974" s="43"/>
      <c r="H974" s="11"/>
      <c r="I974" s="3"/>
      <c r="J974" s="11"/>
      <c r="K974" s="3"/>
      <c r="L974" s="3"/>
      <c r="M974" s="3"/>
      <c r="N974" s="43"/>
      <c r="O974" s="11"/>
    </row>
    <row r="975" spans="2:15" x14ac:dyDescent="0.25">
      <c r="B975" s="3"/>
      <c r="C975" s="3"/>
      <c r="D975" s="3"/>
      <c r="E975" s="3"/>
      <c r="F975" s="43"/>
      <c r="G975" s="43"/>
      <c r="H975" s="11"/>
      <c r="I975" s="3"/>
      <c r="J975" s="11"/>
      <c r="K975" s="3"/>
      <c r="L975" s="3"/>
      <c r="M975" s="3"/>
      <c r="N975" s="43"/>
      <c r="O975" s="11"/>
    </row>
    <row r="976" spans="2:15" x14ac:dyDescent="0.25">
      <c r="B976" s="3"/>
      <c r="C976" s="3"/>
      <c r="D976" s="3"/>
      <c r="E976" s="3"/>
      <c r="F976" s="43"/>
      <c r="G976" s="43"/>
      <c r="H976" s="11"/>
      <c r="I976" s="3"/>
      <c r="J976" s="11"/>
      <c r="K976" s="3"/>
      <c r="L976" s="3"/>
      <c r="M976" s="3"/>
      <c r="N976" s="43"/>
      <c r="O976" s="11"/>
    </row>
    <row r="977" spans="2:15" x14ac:dyDescent="0.25">
      <c r="B977" s="3"/>
      <c r="C977" s="3"/>
      <c r="D977" s="3"/>
      <c r="E977" s="3"/>
      <c r="F977" s="43"/>
      <c r="G977" s="43"/>
      <c r="H977" s="11"/>
      <c r="I977" s="3"/>
      <c r="J977" s="11"/>
      <c r="K977" s="3"/>
      <c r="L977" s="3"/>
      <c r="M977" s="3"/>
      <c r="N977" s="43"/>
      <c r="O977" s="11"/>
    </row>
    <row r="978" spans="2:15" x14ac:dyDescent="0.25">
      <c r="B978" s="3"/>
      <c r="C978" s="3"/>
      <c r="D978" s="3"/>
      <c r="E978" s="3"/>
      <c r="F978" s="43"/>
      <c r="G978" s="43"/>
      <c r="H978" s="11"/>
      <c r="I978" s="3"/>
      <c r="J978" s="11"/>
      <c r="K978" s="3"/>
      <c r="L978" s="3"/>
      <c r="M978" s="3"/>
      <c r="N978" s="43"/>
      <c r="O978" s="11"/>
    </row>
    <row r="979" spans="2:15" x14ac:dyDescent="0.25">
      <c r="B979" s="3"/>
      <c r="C979" s="3"/>
      <c r="D979" s="3"/>
      <c r="E979" s="3"/>
      <c r="F979" s="43"/>
      <c r="G979" s="43"/>
      <c r="H979" s="11"/>
      <c r="I979" s="3"/>
      <c r="J979" s="11"/>
      <c r="K979" s="3"/>
      <c r="L979" s="3"/>
      <c r="M979" s="3"/>
      <c r="N979" s="43"/>
      <c r="O979" s="11"/>
    </row>
    <row r="980" spans="2:15" x14ac:dyDescent="0.25">
      <c r="B980" s="3"/>
      <c r="C980" s="3"/>
      <c r="D980" s="3"/>
      <c r="E980" s="3"/>
      <c r="F980" s="43"/>
      <c r="G980" s="43"/>
      <c r="H980" s="11"/>
      <c r="I980" s="3"/>
      <c r="J980" s="11"/>
      <c r="K980" s="3"/>
      <c r="L980" s="3"/>
      <c r="M980" s="3"/>
      <c r="N980" s="43"/>
      <c r="O980" s="11"/>
    </row>
    <row r="981" spans="2:15" x14ac:dyDescent="0.25">
      <c r="B981" s="3"/>
      <c r="C981" s="3"/>
      <c r="D981" s="3"/>
      <c r="E981" s="3"/>
      <c r="F981" s="43"/>
      <c r="G981" s="43"/>
      <c r="H981" s="11"/>
      <c r="I981" s="3"/>
      <c r="J981" s="11"/>
      <c r="K981" s="3"/>
      <c r="L981" s="3"/>
      <c r="M981" s="3"/>
      <c r="N981" s="43"/>
      <c r="O981" s="11"/>
    </row>
    <row r="982" spans="2:15" x14ac:dyDescent="0.25">
      <c r="B982" s="3"/>
      <c r="C982" s="3"/>
      <c r="D982" s="3"/>
      <c r="E982" s="3"/>
      <c r="F982" s="43"/>
      <c r="G982" s="43"/>
      <c r="H982" s="11"/>
      <c r="I982" s="3"/>
      <c r="J982" s="11"/>
      <c r="K982" s="3"/>
      <c r="L982" s="3"/>
      <c r="M982" s="3"/>
      <c r="N982" s="43"/>
      <c r="O982" s="11"/>
    </row>
    <row r="983" spans="2:15" x14ac:dyDescent="0.25">
      <c r="B983" s="3"/>
      <c r="C983" s="3"/>
      <c r="D983" s="3"/>
      <c r="E983" s="3"/>
      <c r="F983" s="43"/>
      <c r="G983" s="43"/>
      <c r="H983" s="11"/>
      <c r="I983" s="3"/>
      <c r="J983" s="11"/>
      <c r="K983" s="3"/>
      <c r="L983" s="3"/>
      <c r="M983" s="3"/>
      <c r="N983" s="43"/>
      <c r="O983" s="11"/>
    </row>
    <row r="984" spans="2:15" x14ac:dyDescent="0.25">
      <c r="B984" s="3"/>
      <c r="C984" s="3"/>
      <c r="D984" s="3"/>
      <c r="E984" s="3"/>
      <c r="F984" s="43"/>
      <c r="G984" s="43"/>
      <c r="H984" s="11"/>
      <c r="I984" s="3"/>
      <c r="J984" s="11"/>
      <c r="K984" s="3"/>
      <c r="L984" s="3"/>
      <c r="M984" s="3"/>
      <c r="N984" s="43"/>
      <c r="O984" s="11"/>
    </row>
    <row r="985" spans="2:15" x14ac:dyDescent="0.25">
      <c r="B985" s="3"/>
      <c r="C985" s="3"/>
      <c r="D985" s="3"/>
      <c r="E985" s="3"/>
      <c r="F985" s="43"/>
      <c r="G985" s="43"/>
      <c r="H985" s="11"/>
      <c r="I985" s="3"/>
      <c r="J985" s="11"/>
      <c r="K985" s="3"/>
      <c r="L985" s="3"/>
      <c r="M985" s="3"/>
      <c r="N985" s="43"/>
      <c r="O985" s="11"/>
    </row>
    <row r="986" spans="2:15" x14ac:dyDescent="0.25">
      <c r="B986" s="3"/>
      <c r="C986" s="3"/>
      <c r="D986" s="3"/>
      <c r="E986" s="3"/>
      <c r="F986" s="43"/>
      <c r="G986" s="43"/>
      <c r="H986" s="11"/>
      <c r="I986" s="3"/>
      <c r="J986" s="11"/>
      <c r="K986" s="3"/>
      <c r="L986" s="3"/>
      <c r="M986" s="3"/>
      <c r="N986" s="43"/>
      <c r="O986" s="11"/>
    </row>
    <row r="987" spans="2:15" x14ac:dyDescent="0.25">
      <c r="B987" s="3"/>
      <c r="C987" s="3"/>
      <c r="D987" s="3"/>
      <c r="E987" s="3"/>
      <c r="F987" s="43"/>
      <c r="G987" s="43"/>
      <c r="H987" s="11"/>
      <c r="I987" s="3"/>
      <c r="J987" s="11"/>
      <c r="K987" s="3"/>
      <c r="L987" s="3"/>
      <c r="M987" s="3"/>
      <c r="N987" s="43"/>
      <c r="O987" s="11"/>
    </row>
    <row r="988" spans="2:15" x14ac:dyDescent="0.25">
      <c r="B988" s="3"/>
      <c r="C988" s="3"/>
      <c r="D988" s="3"/>
      <c r="E988" s="3"/>
      <c r="F988" s="43"/>
      <c r="G988" s="43"/>
      <c r="H988" s="11"/>
      <c r="I988" s="3"/>
      <c r="J988" s="11"/>
      <c r="K988" s="3"/>
      <c r="L988" s="3"/>
      <c r="M988" s="3"/>
      <c r="N988" s="43"/>
      <c r="O988" s="11"/>
    </row>
    <row r="989" spans="2:15" x14ac:dyDescent="0.25">
      <c r="B989" s="3"/>
      <c r="C989" s="3"/>
      <c r="D989" s="3"/>
      <c r="E989" s="3"/>
      <c r="F989" s="43"/>
      <c r="G989" s="43"/>
      <c r="H989" s="11"/>
      <c r="I989" s="3"/>
      <c r="J989" s="11"/>
      <c r="K989" s="3"/>
      <c r="L989" s="3"/>
      <c r="M989" s="3"/>
      <c r="N989" s="43"/>
      <c r="O989" s="11"/>
    </row>
    <row r="990" spans="2:15" x14ac:dyDescent="0.25">
      <c r="B990" s="3"/>
      <c r="C990" s="3"/>
      <c r="D990" s="3"/>
      <c r="E990" s="3"/>
      <c r="F990" s="43"/>
      <c r="G990" s="43"/>
      <c r="H990" s="11"/>
      <c r="I990" s="3"/>
      <c r="J990" s="11"/>
      <c r="K990" s="3"/>
      <c r="L990" s="3"/>
      <c r="M990" s="3"/>
      <c r="N990" s="43"/>
      <c r="O990" s="11"/>
    </row>
    <row r="991" spans="2:15" x14ac:dyDescent="0.25">
      <c r="B991" s="3"/>
      <c r="C991" s="3"/>
      <c r="D991" s="3"/>
      <c r="E991" s="3"/>
      <c r="F991" s="43"/>
      <c r="G991" s="43"/>
      <c r="H991" s="11"/>
      <c r="I991" s="3"/>
      <c r="J991" s="11"/>
      <c r="K991" s="3"/>
      <c r="L991" s="3"/>
      <c r="M991" s="3"/>
      <c r="N991" s="43"/>
      <c r="O991" s="11"/>
    </row>
    <row r="992" spans="2:15" x14ac:dyDescent="0.25">
      <c r="B992" s="3"/>
      <c r="C992" s="3"/>
      <c r="D992" s="3"/>
      <c r="E992" s="3"/>
      <c r="F992" s="43"/>
      <c r="G992" s="43"/>
      <c r="H992" s="11"/>
      <c r="I992" s="3"/>
      <c r="J992" s="11"/>
      <c r="K992" s="3"/>
      <c r="L992" s="3"/>
      <c r="M992" s="3"/>
      <c r="N992" s="43"/>
      <c r="O992" s="11"/>
    </row>
    <row r="993" spans="2:15" x14ac:dyDescent="0.25">
      <c r="B993" s="3"/>
      <c r="C993" s="3"/>
      <c r="D993" s="3"/>
      <c r="E993" s="3"/>
      <c r="F993" s="43"/>
      <c r="G993" s="43"/>
      <c r="H993" s="11"/>
      <c r="I993" s="3"/>
      <c r="J993" s="11"/>
      <c r="K993" s="3"/>
      <c r="L993" s="3"/>
      <c r="M993" s="3"/>
      <c r="N993" s="43"/>
      <c r="O993" s="11"/>
    </row>
    <row r="994" spans="2:15" x14ac:dyDescent="0.25">
      <c r="B994" s="3"/>
      <c r="C994" s="3"/>
      <c r="D994" s="3"/>
      <c r="E994" s="3"/>
      <c r="F994" s="43"/>
      <c r="G994" s="43"/>
      <c r="H994" s="11"/>
      <c r="I994" s="3"/>
      <c r="J994" s="11"/>
      <c r="K994" s="3"/>
      <c r="L994" s="3"/>
      <c r="M994" s="3"/>
      <c r="N994" s="43"/>
      <c r="O994" s="11"/>
    </row>
    <row r="995" spans="2:15" x14ac:dyDescent="0.25">
      <c r="B995" s="3"/>
      <c r="C995" s="3"/>
      <c r="D995" s="3"/>
      <c r="E995" s="3"/>
      <c r="F995" s="43"/>
      <c r="G995" s="43"/>
      <c r="H995" s="11"/>
      <c r="I995" s="3"/>
      <c r="J995" s="11"/>
      <c r="K995" s="3"/>
      <c r="L995" s="3"/>
      <c r="M995" s="3"/>
      <c r="N995" s="43"/>
      <c r="O995" s="11"/>
    </row>
    <row r="996" spans="2:15" x14ac:dyDescent="0.25">
      <c r="B996" s="3"/>
      <c r="C996" s="3"/>
      <c r="D996" s="3"/>
      <c r="E996" s="3"/>
      <c r="F996" s="43"/>
      <c r="G996" s="43"/>
      <c r="H996" s="11"/>
      <c r="I996" s="3"/>
      <c r="J996" s="11"/>
      <c r="K996" s="3"/>
      <c r="L996" s="3"/>
      <c r="M996" s="3"/>
      <c r="N996" s="43"/>
      <c r="O996" s="11"/>
    </row>
    <row r="997" spans="2:15" x14ac:dyDescent="0.25">
      <c r="B997" s="3"/>
      <c r="C997" s="3"/>
      <c r="D997" s="3"/>
      <c r="E997" s="3"/>
      <c r="F997" s="43"/>
      <c r="G997" s="43"/>
      <c r="H997" s="11"/>
      <c r="I997" s="3"/>
      <c r="J997" s="11"/>
      <c r="K997" s="3"/>
      <c r="L997" s="3"/>
      <c r="M997" s="3"/>
      <c r="N997" s="43"/>
      <c r="O997" s="11"/>
    </row>
    <row r="998" spans="2:15" x14ac:dyDescent="0.25">
      <c r="B998" s="3"/>
      <c r="C998" s="3"/>
      <c r="D998" s="3"/>
      <c r="E998" s="3"/>
      <c r="F998" s="43"/>
      <c r="G998" s="43"/>
      <c r="H998" s="11"/>
      <c r="I998" s="3"/>
      <c r="J998" s="11"/>
      <c r="K998" s="3"/>
      <c r="L998" s="3"/>
      <c r="M998" s="3"/>
      <c r="N998" s="43"/>
      <c r="O998" s="11"/>
    </row>
    <row r="999" spans="2:15" x14ac:dyDescent="0.25">
      <c r="B999" s="3"/>
      <c r="C999" s="3"/>
      <c r="D999" s="3"/>
      <c r="E999" s="3"/>
      <c r="F999" s="43"/>
      <c r="G999" s="43"/>
      <c r="H999" s="11"/>
      <c r="I999" s="3"/>
      <c r="J999" s="11"/>
      <c r="K999" s="3"/>
      <c r="L999" s="3"/>
      <c r="M999" s="3"/>
      <c r="N999" s="43"/>
      <c r="O999" s="11"/>
    </row>
    <row r="1000" spans="2:15" x14ac:dyDescent="0.25">
      <c r="B1000" s="3"/>
      <c r="C1000" s="3"/>
      <c r="D1000" s="3"/>
      <c r="E1000" s="3"/>
      <c r="F1000" s="43"/>
      <c r="G1000" s="43"/>
      <c r="H1000" s="11"/>
      <c r="I1000" s="3"/>
      <c r="J1000" s="11"/>
      <c r="K1000" s="3"/>
      <c r="L1000" s="3"/>
      <c r="M1000" s="3"/>
      <c r="N1000" s="43"/>
      <c r="O1000" s="11"/>
    </row>
    <row r="1001" spans="2:15" x14ac:dyDescent="0.25">
      <c r="B1001" s="3"/>
      <c r="C1001" s="3"/>
      <c r="D1001" s="3"/>
      <c r="E1001" s="3"/>
      <c r="F1001" s="43"/>
      <c r="G1001" s="43"/>
      <c r="H1001" s="11"/>
      <c r="I1001" s="3"/>
      <c r="J1001" s="11"/>
      <c r="K1001" s="3"/>
      <c r="L1001" s="3"/>
      <c r="M1001" s="3"/>
      <c r="N1001" s="43"/>
      <c r="O1001" s="11"/>
    </row>
    <row r="1002" spans="2:15" x14ac:dyDescent="0.25">
      <c r="B1002" s="3"/>
      <c r="C1002" s="3"/>
      <c r="D1002" s="3"/>
      <c r="E1002" s="3"/>
      <c r="F1002" s="43"/>
      <c r="G1002" s="43"/>
      <c r="H1002" s="11"/>
      <c r="I1002" s="3"/>
      <c r="J1002" s="11"/>
      <c r="K1002" s="3"/>
      <c r="L1002" s="3"/>
      <c r="M1002" s="3"/>
      <c r="N1002" s="43"/>
      <c r="O1002" s="11"/>
    </row>
    <row r="1003" spans="2:15" x14ac:dyDescent="0.25">
      <c r="B1003" s="3"/>
      <c r="C1003" s="3"/>
      <c r="D1003" s="3"/>
      <c r="E1003" s="3"/>
      <c r="F1003" s="43"/>
      <c r="G1003" s="43"/>
      <c r="H1003" s="11"/>
      <c r="I1003" s="3"/>
      <c r="J1003" s="11"/>
      <c r="K1003" s="3"/>
      <c r="L1003" s="3"/>
      <c r="M1003" s="3"/>
      <c r="N1003" s="43"/>
      <c r="O1003" s="11"/>
    </row>
    <row r="1004" spans="2:15" x14ac:dyDescent="0.25">
      <c r="B1004" s="3"/>
      <c r="C1004" s="3"/>
      <c r="D1004" s="3"/>
      <c r="E1004" s="3"/>
      <c r="F1004" s="43"/>
      <c r="G1004" s="43"/>
      <c r="H1004" s="11"/>
      <c r="I1004" s="3"/>
      <c r="J1004" s="11"/>
      <c r="K1004" s="3"/>
      <c r="L1004" s="3"/>
      <c r="M1004" s="3"/>
      <c r="N1004" s="43"/>
      <c r="O1004" s="11"/>
    </row>
    <row r="1005" spans="2:15" x14ac:dyDescent="0.25">
      <c r="B1005" s="3"/>
      <c r="C1005" s="3"/>
      <c r="D1005" s="3"/>
      <c r="E1005" s="3"/>
      <c r="F1005" s="43"/>
      <c r="G1005" s="43"/>
      <c r="H1005" s="11"/>
      <c r="I1005" s="3"/>
      <c r="J1005" s="11"/>
      <c r="K1005" s="3"/>
      <c r="L1005" s="3"/>
      <c r="M1005" s="3"/>
      <c r="N1005" s="43"/>
      <c r="O1005" s="11"/>
    </row>
    <row r="1006" spans="2:15" x14ac:dyDescent="0.25">
      <c r="B1006" s="3"/>
      <c r="C1006" s="3"/>
      <c r="D1006" s="3"/>
      <c r="E1006" s="3"/>
      <c r="F1006" s="43"/>
      <c r="G1006" s="43"/>
      <c r="H1006" s="11"/>
      <c r="I1006" s="3"/>
      <c r="J1006" s="11"/>
      <c r="K1006" s="3"/>
      <c r="L1006" s="3"/>
      <c r="M1006" s="3"/>
      <c r="N1006" s="43"/>
      <c r="O1006" s="11"/>
    </row>
    <row r="1007" spans="2:15" x14ac:dyDescent="0.25">
      <c r="B1007" s="3"/>
      <c r="C1007" s="3"/>
      <c r="D1007" s="3"/>
      <c r="E1007" s="3"/>
      <c r="F1007" s="43"/>
      <c r="G1007" s="43"/>
      <c r="H1007" s="11"/>
      <c r="I1007" s="3"/>
      <c r="J1007" s="11"/>
      <c r="K1007" s="3"/>
      <c r="L1007" s="3"/>
      <c r="M1007" s="3"/>
      <c r="N1007" s="43"/>
      <c r="O1007" s="11"/>
    </row>
    <row r="1008" spans="2:15" x14ac:dyDescent="0.25">
      <c r="B1008" s="3"/>
      <c r="C1008" s="3"/>
      <c r="D1008" s="3"/>
      <c r="E1008" s="3"/>
      <c r="F1008" s="43"/>
      <c r="G1008" s="43"/>
      <c r="H1008" s="11"/>
      <c r="I1008" s="3"/>
      <c r="J1008" s="11"/>
      <c r="K1008" s="3"/>
      <c r="L1008" s="3"/>
      <c r="M1008" s="3"/>
      <c r="N1008" s="43"/>
      <c r="O1008" s="11"/>
    </row>
    <row r="1009" spans="2:15" x14ac:dyDescent="0.25">
      <c r="B1009" s="3"/>
      <c r="C1009" s="3"/>
      <c r="D1009" s="3"/>
      <c r="E1009" s="3"/>
      <c r="F1009" s="43"/>
      <c r="G1009" s="43"/>
      <c r="H1009" s="11"/>
      <c r="I1009" s="3"/>
      <c r="J1009" s="11"/>
      <c r="K1009" s="3"/>
      <c r="L1009" s="3"/>
      <c r="M1009" s="3"/>
      <c r="N1009" s="43"/>
      <c r="O1009" s="11"/>
    </row>
    <row r="1010" spans="2:15" x14ac:dyDescent="0.25">
      <c r="B1010" s="3"/>
      <c r="C1010" s="3"/>
      <c r="D1010" s="3"/>
      <c r="E1010" s="3"/>
      <c r="F1010" s="43"/>
      <c r="G1010" s="43"/>
      <c r="H1010" s="11"/>
      <c r="I1010" s="3"/>
      <c r="J1010" s="11"/>
      <c r="K1010" s="3"/>
      <c r="L1010" s="3"/>
      <c r="M1010" s="3"/>
      <c r="N1010" s="43"/>
      <c r="O1010" s="11"/>
    </row>
    <row r="1011" spans="2:15" x14ac:dyDescent="0.25">
      <c r="B1011" s="3"/>
      <c r="C1011" s="3"/>
      <c r="D1011" s="3"/>
      <c r="E1011" s="3"/>
      <c r="F1011" s="43"/>
      <c r="G1011" s="43"/>
      <c r="H1011" s="11"/>
      <c r="I1011" s="3"/>
      <c r="J1011" s="11"/>
      <c r="K1011" s="3"/>
      <c r="L1011" s="3"/>
      <c r="M1011" s="3"/>
      <c r="N1011" s="43"/>
      <c r="O1011" s="11"/>
    </row>
    <row r="1012" spans="2:15" x14ac:dyDescent="0.25">
      <c r="B1012" s="3"/>
      <c r="C1012" s="3"/>
      <c r="D1012" s="3"/>
      <c r="E1012" s="3"/>
      <c r="F1012" s="43"/>
      <c r="G1012" s="43"/>
      <c r="H1012" s="11"/>
      <c r="I1012" s="3"/>
      <c r="J1012" s="11"/>
      <c r="K1012" s="3"/>
      <c r="L1012" s="3"/>
      <c r="M1012" s="3"/>
      <c r="N1012" s="43"/>
      <c r="O1012" s="11"/>
    </row>
    <row r="1013" spans="2:15" x14ac:dyDescent="0.25">
      <c r="B1013" s="3"/>
      <c r="C1013" s="3"/>
      <c r="D1013" s="3"/>
      <c r="E1013" s="3"/>
      <c r="F1013" s="43"/>
      <c r="G1013" s="43"/>
      <c r="H1013" s="11"/>
      <c r="I1013" s="3"/>
      <c r="J1013" s="11"/>
      <c r="K1013" s="3"/>
      <c r="L1013" s="3"/>
      <c r="M1013" s="3"/>
      <c r="N1013" s="43"/>
      <c r="O1013" s="11"/>
    </row>
    <row r="1014" spans="2:15" x14ac:dyDescent="0.25">
      <c r="B1014" s="3"/>
      <c r="C1014" s="3"/>
      <c r="D1014" s="3"/>
      <c r="E1014" s="3"/>
      <c r="F1014" s="43"/>
      <c r="G1014" s="43"/>
      <c r="H1014" s="11"/>
      <c r="I1014" s="3"/>
      <c r="J1014" s="11"/>
      <c r="K1014" s="3"/>
      <c r="L1014" s="3"/>
      <c r="M1014" s="3"/>
      <c r="N1014" s="43"/>
      <c r="O1014" s="11"/>
    </row>
    <row r="1015" spans="2:15" x14ac:dyDescent="0.25">
      <c r="B1015" s="3"/>
      <c r="C1015" s="3"/>
      <c r="D1015" s="3"/>
      <c r="E1015" s="3"/>
      <c r="F1015" s="43"/>
      <c r="G1015" s="43"/>
      <c r="H1015" s="11"/>
      <c r="I1015" s="3"/>
      <c r="J1015" s="11"/>
      <c r="K1015" s="3"/>
      <c r="L1015" s="3"/>
      <c r="M1015" s="3"/>
      <c r="N1015" s="43"/>
      <c r="O1015" s="11"/>
    </row>
    <row r="1016" spans="2:15" x14ac:dyDescent="0.25">
      <c r="B1016" s="3"/>
      <c r="C1016" s="3"/>
      <c r="D1016" s="3"/>
      <c r="E1016" s="3"/>
      <c r="F1016" s="43"/>
      <c r="G1016" s="43"/>
      <c r="H1016" s="11"/>
      <c r="I1016" s="3"/>
      <c r="J1016" s="11"/>
      <c r="K1016" s="3"/>
      <c r="L1016" s="3"/>
      <c r="M1016" s="3"/>
      <c r="N1016" s="43"/>
      <c r="O1016" s="11"/>
    </row>
    <row r="1017" spans="2:15" x14ac:dyDescent="0.25">
      <c r="B1017" s="3"/>
      <c r="C1017" s="3"/>
      <c r="D1017" s="3"/>
      <c r="E1017" s="3"/>
      <c r="F1017" s="43"/>
      <c r="G1017" s="43"/>
      <c r="H1017" s="11"/>
      <c r="I1017" s="3"/>
      <c r="J1017" s="11"/>
      <c r="K1017" s="3"/>
      <c r="L1017" s="3"/>
      <c r="M1017" s="3"/>
      <c r="N1017" s="43"/>
      <c r="O1017" s="11"/>
    </row>
    <row r="1018" spans="2:15" x14ac:dyDescent="0.25">
      <c r="B1018" s="3"/>
      <c r="C1018" s="3"/>
      <c r="D1018" s="3"/>
      <c r="E1018" s="3"/>
      <c r="F1018" s="43"/>
      <c r="G1018" s="43"/>
      <c r="H1018" s="11"/>
      <c r="I1018" s="3"/>
      <c r="J1018" s="11"/>
      <c r="K1018" s="3"/>
      <c r="L1018" s="3"/>
      <c r="M1018" s="3"/>
      <c r="N1018" s="43"/>
      <c r="O1018" s="11"/>
    </row>
    <row r="1019" spans="2:15" x14ac:dyDescent="0.25">
      <c r="B1019" s="3"/>
      <c r="C1019" s="3"/>
      <c r="D1019" s="3"/>
      <c r="E1019" s="3"/>
      <c r="F1019" s="43"/>
      <c r="G1019" s="43"/>
      <c r="H1019" s="11"/>
      <c r="I1019" s="3"/>
      <c r="J1019" s="11"/>
      <c r="K1019" s="3"/>
      <c r="L1019" s="3"/>
      <c r="M1019" s="3"/>
      <c r="N1019" s="43"/>
      <c r="O1019" s="11"/>
    </row>
    <row r="1020" spans="2:15" x14ac:dyDescent="0.25">
      <c r="B1020" s="3"/>
      <c r="C1020" s="3"/>
      <c r="D1020" s="3"/>
      <c r="E1020" s="3"/>
      <c r="F1020" s="43"/>
      <c r="G1020" s="43"/>
      <c r="H1020" s="11"/>
      <c r="I1020" s="3"/>
      <c r="J1020" s="11"/>
      <c r="K1020" s="3"/>
      <c r="L1020" s="3"/>
      <c r="M1020" s="3"/>
      <c r="N1020" s="43"/>
      <c r="O1020" s="11"/>
    </row>
    <row r="1021" spans="2:15" x14ac:dyDescent="0.25">
      <c r="B1021" s="3"/>
      <c r="C1021" s="3"/>
      <c r="D1021" s="3"/>
      <c r="E1021" s="3"/>
      <c r="F1021" s="43"/>
      <c r="G1021" s="43"/>
      <c r="H1021" s="11"/>
      <c r="I1021" s="3"/>
      <c r="J1021" s="11"/>
      <c r="K1021" s="3"/>
      <c r="L1021" s="3"/>
      <c r="M1021" s="3"/>
      <c r="N1021" s="43"/>
      <c r="O1021" s="11"/>
    </row>
    <row r="1022" spans="2:15" x14ac:dyDescent="0.25">
      <c r="B1022" s="3"/>
      <c r="C1022" s="3"/>
      <c r="D1022" s="3"/>
      <c r="E1022" s="3"/>
      <c r="F1022" s="43"/>
      <c r="G1022" s="43"/>
      <c r="H1022" s="11"/>
      <c r="I1022" s="3"/>
      <c r="J1022" s="11"/>
      <c r="K1022" s="3"/>
      <c r="L1022" s="3"/>
      <c r="M1022" s="3"/>
      <c r="N1022" s="43"/>
      <c r="O1022" s="11"/>
    </row>
    <row r="1023" spans="2:15" x14ac:dyDescent="0.25">
      <c r="B1023" s="3"/>
      <c r="C1023" s="3"/>
      <c r="D1023" s="3"/>
      <c r="E1023" s="3"/>
      <c r="F1023" s="43"/>
      <c r="G1023" s="43"/>
      <c r="H1023" s="11"/>
      <c r="I1023" s="3"/>
      <c r="J1023" s="11"/>
      <c r="K1023" s="3"/>
      <c r="L1023" s="3"/>
      <c r="M1023" s="3"/>
      <c r="N1023" s="43"/>
      <c r="O1023" s="11"/>
    </row>
    <row r="1024" spans="2:15" x14ac:dyDescent="0.25">
      <c r="B1024" s="3"/>
      <c r="C1024" s="3"/>
      <c r="D1024" s="3"/>
      <c r="E1024" s="3"/>
      <c r="F1024" s="43"/>
      <c r="G1024" s="43"/>
      <c r="H1024" s="11"/>
      <c r="I1024" s="3"/>
      <c r="J1024" s="11"/>
      <c r="K1024" s="3"/>
      <c r="L1024" s="3"/>
      <c r="M1024" s="3"/>
      <c r="N1024" s="43"/>
      <c r="O1024" s="11"/>
    </row>
    <row r="1025" spans="2:15" x14ac:dyDescent="0.25">
      <c r="B1025" s="3"/>
      <c r="C1025" s="3"/>
      <c r="D1025" s="3"/>
      <c r="E1025" s="3"/>
      <c r="F1025" s="43"/>
      <c r="G1025" s="43"/>
      <c r="H1025" s="11"/>
      <c r="I1025" s="3"/>
      <c r="J1025" s="11"/>
      <c r="K1025" s="3"/>
      <c r="L1025" s="3"/>
      <c r="M1025" s="3"/>
      <c r="N1025" s="43"/>
      <c r="O1025" s="11"/>
    </row>
    <row r="1026" spans="2:15" x14ac:dyDescent="0.25">
      <c r="B1026" s="3"/>
      <c r="C1026" s="3"/>
      <c r="D1026" s="3"/>
      <c r="E1026" s="3"/>
      <c r="F1026" s="43"/>
      <c r="G1026" s="43"/>
      <c r="H1026" s="11"/>
      <c r="I1026" s="3"/>
      <c r="J1026" s="11"/>
      <c r="K1026" s="3"/>
      <c r="L1026" s="3"/>
      <c r="M1026" s="3"/>
      <c r="N1026" s="43"/>
      <c r="O1026" s="11"/>
    </row>
    <row r="1027" spans="2:15" x14ac:dyDescent="0.25">
      <c r="B1027" s="3"/>
      <c r="C1027" s="3"/>
      <c r="D1027" s="3"/>
      <c r="E1027" s="3"/>
      <c r="F1027" s="43"/>
      <c r="G1027" s="43"/>
      <c r="H1027" s="11"/>
      <c r="I1027" s="3"/>
      <c r="J1027" s="11"/>
      <c r="K1027" s="3"/>
      <c r="L1027" s="3"/>
      <c r="M1027" s="3"/>
      <c r="N1027" s="43"/>
      <c r="O1027" s="11"/>
    </row>
    <row r="1028" spans="2:15" x14ac:dyDescent="0.25">
      <c r="B1028" s="3"/>
      <c r="C1028" s="3"/>
      <c r="D1028" s="3"/>
      <c r="E1028" s="3"/>
      <c r="F1028" s="43"/>
      <c r="G1028" s="43"/>
      <c r="H1028" s="11"/>
      <c r="I1028" s="3"/>
      <c r="J1028" s="11"/>
      <c r="K1028" s="3"/>
      <c r="L1028" s="3"/>
      <c r="M1028" s="3"/>
      <c r="N1028" s="43"/>
      <c r="O1028" s="11"/>
    </row>
    <row r="1029" spans="2:15" x14ac:dyDescent="0.25">
      <c r="B1029" s="3"/>
      <c r="C1029" s="3"/>
      <c r="D1029" s="3"/>
      <c r="E1029" s="3"/>
      <c r="F1029" s="43"/>
      <c r="G1029" s="43"/>
      <c r="H1029" s="11"/>
      <c r="I1029" s="3"/>
      <c r="J1029" s="11"/>
      <c r="K1029" s="3"/>
      <c r="L1029" s="3"/>
      <c r="M1029" s="3"/>
      <c r="N1029" s="43"/>
      <c r="O1029" s="11"/>
    </row>
    <row r="1030" spans="2:15" x14ac:dyDescent="0.25">
      <c r="B1030" s="3"/>
      <c r="C1030" s="3"/>
      <c r="D1030" s="3"/>
      <c r="E1030" s="3"/>
      <c r="F1030" s="43"/>
      <c r="G1030" s="43"/>
      <c r="H1030" s="11"/>
      <c r="I1030" s="3"/>
      <c r="J1030" s="11"/>
      <c r="K1030" s="3"/>
      <c r="L1030" s="3"/>
      <c r="M1030" s="3"/>
      <c r="N1030" s="43"/>
      <c r="O1030" s="11"/>
    </row>
    <row r="1031" spans="2:15" x14ac:dyDescent="0.25">
      <c r="B1031" s="3"/>
      <c r="C1031" s="3"/>
      <c r="D1031" s="3"/>
      <c r="E1031" s="3"/>
      <c r="F1031" s="43"/>
      <c r="G1031" s="43"/>
      <c r="H1031" s="11"/>
      <c r="I1031" s="3"/>
      <c r="J1031" s="11"/>
      <c r="K1031" s="3"/>
      <c r="L1031" s="3"/>
      <c r="M1031" s="3"/>
      <c r="N1031" s="43"/>
      <c r="O1031" s="11"/>
    </row>
    <row r="1032" spans="2:15" x14ac:dyDescent="0.25">
      <c r="B1032" s="3"/>
      <c r="C1032" s="3"/>
      <c r="D1032" s="3"/>
      <c r="E1032" s="3"/>
      <c r="F1032" s="43"/>
      <c r="G1032" s="43"/>
      <c r="H1032" s="11"/>
      <c r="I1032" s="3"/>
      <c r="J1032" s="11"/>
      <c r="K1032" s="3"/>
      <c r="L1032" s="3"/>
      <c r="M1032" s="3"/>
      <c r="N1032" s="43"/>
      <c r="O1032" s="11"/>
    </row>
    <row r="1033" spans="2:15" x14ac:dyDescent="0.25">
      <c r="B1033" s="3"/>
      <c r="C1033" s="3"/>
      <c r="D1033" s="3"/>
      <c r="E1033" s="3"/>
      <c r="F1033" s="43"/>
      <c r="G1033" s="43"/>
      <c r="H1033" s="11"/>
      <c r="I1033" s="3"/>
      <c r="J1033" s="11"/>
      <c r="K1033" s="3"/>
      <c r="L1033" s="3"/>
      <c r="M1033" s="3"/>
      <c r="N1033" s="43"/>
      <c r="O1033" s="11"/>
    </row>
    <row r="1034" spans="2:15" x14ac:dyDescent="0.25">
      <c r="B1034" s="3"/>
      <c r="C1034" s="3"/>
      <c r="D1034" s="3"/>
      <c r="E1034" s="3"/>
      <c r="F1034" s="43"/>
      <c r="G1034" s="43"/>
      <c r="H1034" s="11"/>
      <c r="I1034" s="3"/>
      <c r="J1034" s="11"/>
      <c r="K1034" s="3"/>
      <c r="L1034" s="3"/>
      <c r="M1034" s="3"/>
      <c r="N1034" s="43"/>
      <c r="O1034" s="11"/>
    </row>
    <row r="1035" spans="2:15" x14ac:dyDescent="0.25">
      <c r="B1035" s="3"/>
      <c r="C1035" s="3"/>
      <c r="D1035" s="3"/>
      <c r="E1035" s="3"/>
      <c r="F1035" s="43"/>
      <c r="G1035" s="43"/>
      <c r="H1035" s="11"/>
      <c r="I1035" s="3"/>
      <c r="J1035" s="11"/>
      <c r="K1035" s="3"/>
      <c r="L1035" s="3"/>
      <c r="M1035" s="3"/>
      <c r="N1035" s="43"/>
      <c r="O1035" s="11"/>
    </row>
    <row r="1036" spans="2:15" x14ac:dyDescent="0.25">
      <c r="B1036" s="3"/>
      <c r="C1036" s="3"/>
      <c r="D1036" s="3"/>
      <c r="E1036" s="3"/>
      <c r="F1036" s="43"/>
      <c r="G1036" s="43"/>
      <c r="H1036" s="11"/>
      <c r="I1036" s="3"/>
      <c r="J1036" s="11"/>
      <c r="K1036" s="3"/>
      <c r="L1036" s="3"/>
      <c r="M1036" s="3"/>
      <c r="N1036" s="43"/>
      <c r="O1036" s="11"/>
    </row>
    <row r="1037" spans="2:15" x14ac:dyDescent="0.25">
      <c r="B1037" s="3"/>
      <c r="C1037" s="3"/>
      <c r="D1037" s="3"/>
      <c r="E1037" s="3"/>
      <c r="F1037" s="43"/>
      <c r="G1037" s="43"/>
      <c r="H1037" s="11"/>
      <c r="I1037" s="3"/>
      <c r="J1037" s="11"/>
      <c r="K1037" s="3"/>
      <c r="L1037" s="3"/>
      <c r="M1037" s="3"/>
      <c r="N1037" s="43"/>
      <c r="O1037" s="11"/>
    </row>
    <row r="1038" spans="2:15" x14ac:dyDescent="0.25">
      <c r="B1038" s="3"/>
      <c r="C1038" s="3"/>
      <c r="D1038" s="3"/>
      <c r="E1038" s="3"/>
      <c r="F1038" s="43"/>
      <c r="G1038" s="43"/>
      <c r="H1038" s="11"/>
      <c r="I1038" s="3"/>
      <c r="J1038" s="11"/>
      <c r="K1038" s="3"/>
      <c r="L1038" s="3"/>
      <c r="M1038" s="3"/>
      <c r="N1038" s="43"/>
      <c r="O1038" s="11"/>
    </row>
    <row r="1039" spans="2:15" x14ac:dyDescent="0.25">
      <c r="B1039" s="3"/>
      <c r="C1039" s="3"/>
      <c r="D1039" s="3"/>
      <c r="E1039" s="3"/>
      <c r="F1039" s="43"/>
      <c r="G1039" s="43"/>
      <c r="H1039" s="11"/>
      <c r="I1039" s="3"/>
      <c r="J1039" s="11"/>
      <c r="K1039" s="3"/>
      <c r="L1039" s="3"/>
      <c r="M1039" s="3"/>
      <c r="N1039" s="43"/>
      <c r="O1039" s="11"/>
    </row>
    <row r="1040" spans="2:15" x14ac:dyDescent="0.25">
      <c r="B1040" s="3"/>
      <c r="C1040" s="3"/>
      <c r="D1040" s="3"/>
      <c r="E1040" s="3"/>
      <c r="F1040" s="43"/>
      <c r="G1040" s="43"/>
      <c r="H1040" s="11"/>
      <c r="I1040" s="3"/>
      <c r="J1040" s="11"/>
      <c r="K1040" s="3"/>
      <c r="L1040" s="3"/>
      <c r="M1040" s="3"/>
      <c r="N1040" s="43"/>
      <c r="O1040" s="11"/>
    </row>
    <row r="1041" spans="2:15" x14ac:dyDescent="0.25">
      <c r="B1041" s="3"/>
      <c r="C1041" s="3"/>
      <c r="D1041" s="3"/>
      <c r="E1041" s="3"/>
      <c r="F1041" s="43"/>
      <c r="G1041" s="43"/>
      <c r="H1041" s="11"/>
      <c r="I1041" s="3"/>
      <c r="J1041" s="11"/>
      <c r="K1041" s="3"/>
      <c r="L1041" s="3"/>
      <c r="M1041" s="3"/>
      <c r="N1041" s="43"/>
      <c r="O1041" s="11"/>
    </row>
    <row r="1042" spans="2:15" x14ac:dyDescent="0.25">
      <c r="B1042" s="3"/>
      <c r="C1042" s="3"/>
      <c r="D1042" s="3"/>
      <c r="E1042" s="3"/>
      <c r="F1042" s="43"/>
      <c r="G1042" s="43"/>
      <c r="H1042" s="11"/>
      <c r="I1042" s="3"/>
      <c r="J1042" s="11"/>
      <c r="K1042" s="3"/>
      <c r="L1042" s="3"/>
      <c r="M1042" s="3"/>
      <c r="N1042" s="43"/>
      <c r="O1042" s="11"/>
    </row>
    <row r="1043" spans="2:15" x14ac:dyDescent="0.25">
      <c r="B1043" s="3"/>
      <c r="C1043" s="3"/>
      <c r="D1043" s="3"/>
      <c r="E1043" s="3"/>
      <c r="F1043" s="43"/>
      <c r="G1043" s="43"/>
      <c r="H1043" s="11"/>
      <c r="I1043" s="3"/>
      <c r="J1043" s="11"/>
      <c r="K1043" s="3"/>
      <c r="L1043" s="3"/>
      <c r="M1043" s="3"/>
      <c r="N1043" s="43"/>
      <c r="O1043" s="11"/>
    </row>
    <row r="1044" spans="2:15" x14ac:dyDescent="0.25">
      <c r="B1044" s="3"/>
      <c r="C1044" s="3"/>
      <c r="D1044" s="3"/>
      <c r="E1044" s="3"/>
      <c r="F1044" s="43"/>
      <c r="G1044" s="43"/>
      <c r="H1044" s="11"/>
      <c r="I1044" s="3"/>
      <c r="J1044" s="11"/>
      <c r="K1044" s="3"/>
      <c r="L1044" s="3"/>
      <c r="M1044" s="3"/>
      <c r="N1044" s="43"/>
      <c r="O1044" s="11"/>
    </row>
    <row r="1045" spans="2:15" x14ac:dyDescent="0.25">
      <c r="B1045" s="3"/>
      <c r="C1045" s="3"/>
      <c r="D1045" s="3"/>
      <c r="E1045" s="3"/>
      <c r="F1045" s="43"/>
      <c r="G1045" s="43"/>
      <c r="H1045" s="11"/>
      <c r="I1045" s="3"/>
      <c r="J1045" s="11"/>
      <c r="K1045" s="3"/>
      <c r="L1045" s="3"/>
      <c r="M1045" s="3"/>
      <c r="N1045" s="43"/>
      <c r="O1045" s="11"/>
    </row>
    <row r="1046" spans="2:15" x14ac:dyDescent="0.25">
      <c r="B1046" s="3"/>
      <c r="C1046" s="3"/>
      <c r="D1046" s="3"/>
      <c r="E1046" s="3"/>
      <c r="F1046" s="43"/>
      <c r="G1046" s="43"/>
      <c r="H1046" s="11"/>
      <c r="I1046" s="3"/>
      <c r="J1046" s="11"/>
      <c r="K1046" s="3"/>
      <c r="L1046" s="3"/>
      <c r="M1046" s="3"/>
      <c r="N1046" s="43"/>
      <c r="O1046" s="11"/>
    </row>
    <row r="1047" spans="2:15" x14ac:dyDescent="0.25">
      <c r="B1047" s="3"/>
      <c r="C1047" s="3"/>
      <c r="D1047" s="3"/>
      <c r="E1047" s="3"/>
      <c r="F1047" s="43"/>
      <c r="G1047" s="43"/>
      <c r="H1047" s="11"/>
      <c r="I1047" s="3"/>
      <c r="J1047" s="11"/>
      <c r="K1047" s="3"/>
      <c r="L1047" s="3"/>
      <c r="M1047" s="3"/>
      <c r="N1047" s="43"/>
      <c r="O1047" s="11"/>
    </row>
    <row r="1048" spans="2:15" x14ac:dyDescent="0.25">
      <c r="B1048" s="3"/>
      <c r="C1048" s="3"/>
      <c r="D1048" s="3"/>
      <c r="E1048" s="3"/>
      <c r="F1048" s="43"/>
      <c r="G1048" s="43"/>
      <c r="H1048" s="11"/>
      <c r="I1048" s="3"/>
      <c r="J1048" s="11"/>
      <c r="K1048" s="3"/>
      <c r="L1048" s="3"/>
      <c r="M1048" s="3"/>
      <c r="N1048" s="43"/>
      <c r="O1048" s="11"/>
    </row>
    <row r="1049" spans="2:15" x14ac:dyDescent="0.25">
      <c r="B1049" s="3"/>
      <c r="C1049" s="3"/>
      <c r="D1049" s="3"/>
      <c r="E1049" s="3"/>
      <c r="F1049" s="43"/>
      <c r="G1049" s="43"/>
      <c r="H1049" s="11"/>
      <c r="I1049" s="3"/>
      <c r="J1049" s="11"/>
      <c r="K1049" s="3"/>
      <c r="L1049" s="3"/>
      <c r="M1049" s="3"/>
      <c r="N1049" s="43"/>
      <c r="O1049" s="11"/>
    </row>
    <row r="1050" spans="2:15" x14ac:dyDescent="0.25">
      <c r="B1050" s="3"/>
      <c r="C1050" s="3"/>
      <c r="D1050" s="3"/>
      <c r="E1050" s="3"/>
      <c r="F1050" s="43"/>
      <c r="G1050" s="43"/>
      <c r="H1050" s="11"/>
      <c r="I1050" s="3"/>
      <c r="J1050" s="11"/>
      <c r="K1050" s="3"/>
      <c r="L1050" s="3"/>
      <c r="M1050" s="3"/>
      <c r="N1050" s="43"/>
      <c r="O1050" s="11"/>
    </row>
    <row r="1051" spans="2:15" x14ac:dyDescent="0.25">
      <c r="B1051" s="3"/>
      <c r="C1051" s="3"/>
      <c r="D1051" s="3"/>
      <c r="E1051" s="3"/>
      <c r="F1051" s="43"/>
      <c r="G1051" s="43"/>
      <c r="H1051" s="11"/>
      <c r="I1051" s="3"/>
      <c r="J1051" s="11"/>
      <c r="K1051" s="3"/>
      <c r="L1051" s="3"/>
      <c r="M1051" s="3"/>
      <c r="N1051" s="43"/>
      <c r="O1051" s="11"/>
    </row>
    <row r="1052" spans="2:15" x14ac:dyDescent="0.25">
      <c r="B1052" s="3"/>
      <c r="C1052" s="3"/>
      <c r="D1052" s="3"/>
      <c r="E1052" s="3"/>
      <c r="F1052" s="43"/>
      <c r="G1052" s="43"/>
      <c r="H1052" s="11"/>
      <c r="I1052" s="3"/>
      <c r="J1052" s="11"/>
      <c r="K1052" s="3"/>
      <c r="L1052" s="3"/>
      <c r="M1052" s="3"/>
      <c r="N1052" s="43"/>
      <c r="O1052" s="11"/>
    </row>
    <row r="1053" spans="2:15" x14ac:dyDescent="0.25">
      <c r="B1053" s="3"/>
      <c r="C1053" s="3"/>
      <c r="D1053" s="3"/>
      <c r="E1053" s="3"/>
      <c r="F1053" s="43"/>
      <c r="G1053" s="43"/>
      <c r="H1053" s="11"/>
      <c r="I1053" s="3"/>
      <c r="J1053" s="11"/>
      <c r="K1053" s="3"/>
      <c r="L1053" s="3"/>
      <c r="M1053" s="3"/>
      <c r="N1053" s="43"/>
      <c r="O1053" s="11"/>
    </row>
    <row r="1054" spans="2:15" x14ac:dyDescent="0.25">
      <c r="B1054" s="3"/>
      <c r="C1054" s="3"/>
      <c r="D1054" s="3"/>
      <c r="E1054" s="3"/>
      <c r="F1054" s="43"/>
      <c r="G1054" s="43"/>
      <c r="H1054" s="11"/>
      <c r="I1054" s="3"/>
      <c r="J1054" s="11"/>
      <c r="K1054" s="3"/>
      <c r="L1054" s="3"/>
      <c r="M1054" s="3"/>
      <c r="N1054" s="43"/>
      <c r="O1054" s="11"/>
    </row>
    <row r="1055" spans="2:15" x14ac:dyDescent="0.25">
      <c r="B1055" s="3"/>
      <c r="C1055" s="3"/>
      <c r="D1055" s="3"/>
      <c r="E1055" s="3"/>
      <c r="F1055" s="43"/>
      <c r="G1055" s="43"/>
      <c r="H1055" s="11"/>
      <c r="I1055" s="3"/>
      <c r="J1055" s="11"/>
      <c r="K1055" s="3"/>
      <c r="L1055" s="3"/>
      <c r="M1055" s="3"/>
      <c r="N1055" s="43"/>
      <c r="O1055" s="11"/>
    </row>
    <row r="1056" spans="2:15" x14ac:dyDescent="0.25">
      <c r="B1056" s="3"/>
      <c r="C1056" s="3"/>
      <c r="D1056" s="3"/>
      <c r="E1056" s="3"/>
      <c r="F1056" s="43"/>
      <c r="G1056" s="43"/>
      <c r="H1056" s="11"/>
      <c r="I1056" s="3"/>
      <c r="J1056" s="11"/>
      <c r="K1056" s="3"/>
      <c r="L1056" s="3"/>
      <c r="M1056" s="3"/>
      <c r="N1056" s="43"/>
      <c r="O1056" s="11"/>
    </row>
    <row r="1057" spans="2:15" x14ac:dyDescent="0.25">
      <c r="B1057" s="3"/>
      <c r="C1057" s="3"/>
      <c r="D1057" s="3"/>
      <c r="E1057" s="3"/>
      <c r="F1057" s="43"/>
      <c r="G1057" s="43"/>
      <c r="H1057" s="11"/>
      <c r="I1057" s="3"/>
      <c r="J1057" s="11"/>
      <c r="K1057" s="3"/>
      <c r="L1057" s="3"/>
      <c r="M1057" s="3"/>
      <c r="N1057" s="43"/>
      <c r="O1057" s="11"/>
    </row>
    <row r="1058" spans="2:15" x14ac:dyDescent="0.25">
      <c r="B1058" s="3"/>
      <c r="C1058" s="3"/>
      <c r="D1058" s="3"/>
      <c r="E1058" s="3"/>
      <c r="F1058" s="43"/>
      <c r="G1058" s="43"/>
      <c r="H1058" s="11"/>
      <c r="I1058" s="3"/>
      <c r="J1058" s="11"/>
      <c r="K1058" s="3"/>
      <c r="L1058" s="3"/>
      <c r="M1058" s="3"/>
      <c r="N1058" s="43"/>
      <c r="O1058" s="11"/>
    </row>
    <row r="1059" spans="2:15" x14ac:dyDescent="0.25">
      <c r="B1059" s="3"/>
      <c r="C1059" s="3"/>
      <c r="D1059" s="3"/>
      <c r="E1059" s="3"/>
      <c r="F1059" s="43"/>
      <c r="G1059" s="43"/>
      <c r="H1059" s="11"/>
      <c r="I1059" s="3"/>
      <c r="J1059" s="11"/>
      <c r="K1059" s="3"/>
      <c r="L1059" s="3"/>
      <c r="M1059" s="3"/>
      <c r="N1059" s="43"/>
      <c r="O1059" s="11"/>
    </row>
    <row r="1060" spans="2:15" x14ac:dyDescent="0.25">
      <c r="B1060" s="3"/>
      <c r="C1060" s="3"/>
      <c r="D1060" s="3"/>
      <c r="E1060" s="3"/>
      <c r="F1060" s="43"/>
      <c r="G1060" s="43"/>
      <c r="H1060" s="11"/>
      <c r="I1060" s="3"/>
      <c r="J1060" s="11"/>
      <c r="K1060" s="3"/>
      <c r="L1060" s="3"/>
      <c r="M1060" s="3"/>
      <c r="N1060" s="43"/>
      <c r="O1060" s="11"/>
    </row>
    <row r="1061" spans="2:15" x14ac:dyDescent="0.25">
      <c r="B1061" s="3"/>
      <c r="C1061" s="3"/>
      <c r="D1061" s="3"/>
      <c r="E1061" s="3"/>
      <c r="F1061" s="43"/>
      <c r="G1061" s="43"/>
      <c r="H1061" s="11"/>
      <c r="I1061" s="3"/>
      <c r="J1061" s="11"/>
      <c r="K1061" s="3"/>
      <c r="L1061" s="3"/>
      <c r="M1061" s="3"/>
      <c r="N1061" s="43"/>
      <c r="O1061" s="11"/>
    </row>
    <row r="1062" spans="2:15" x14ac:dyDescent="0.25">
      <c r="B1062" s="3"/>
      <c r="C1062" s="3"/>
      <c r="D1062" s="3"/>
      <c r="E1062" s="3"/>
      <c r="F1062" s="43"/>
      <c r="G1062" s="43"/>
      <c r="H1062" s="11"/>
      <c r="I1062" s="3"/>
      <c r="J1062" s="11"/>
      <c r="K1062" s="3"/>
      <c r="L1062" s="3"/>
      <c r="M1062" s="3"/>
      <c r="N1062" s="43"/>
      <c r="O1062" s="11"/>
    </row>
    <row r="1063" spans="2:15" x14ac:dyDescent="0.25">
      <c r="B1063" s="3"/>
      <c r="C1063" s="3"/>
      <c r="D1063" s="3"/>
      <c r="E1063" s="3"/>
      <c r="F1063" s="43"/>
      <c r="G1063" s="43"/>
      <c r="H1063" s="11"/>
      <c r="I1063" s="3"/>
      <c r="J1063" s="11"/>
      <c r="K1063" s="3"/>
      <c r="L1063" s="3"/>
      <c r="M1063" s="3"/>
      <c r="N1063" s="43"/>
      <c r="O1063" s="11"/>
    </row>
    <row r="1064" spans="2:15" x14ac:dyDescent="0.25">
      <c r="B1064" s="3"/>
      <c r="C1064" s="3"/>
      <c r="D1064" s="3"/>
      <c r="E1064" s="3"/>
      <c r="F1064" s="43"/>
      <c r="G1064" s="43"/>
      <c r="H1064" s="11"/>
      <c r="I1064" s="3"/>
      <c r="J1064" s="11"/>
      <c r="K1064" s="3"/>
      <c r="L1064" s="3"/>
      <c r="M1064" s="3"/>
      <c r="N1064" s="43"/>
      <c r="O1064" s="11"/>
    </row>
    <row r="1065" spans="2:15" x14ac:dyDescent="0.25">
      <c r="B1065" s="3"/>
      <c r="C1065" s="3"/>
      <c r="D1065" s="3"/>
      <c r="E1065" s="3"/>
      <c r="F1065" s="43"/>
      <c r="G1065" s="43"/>
      <c r="H1065" s="11"/>
      <c r="I1065" s="3"/>
      <c r="J1065" s="11"/>
      <c r="K1065" s="3"/>
      <c r="L1065" s="3"/>
      <c r="M1065" s="3"/>
      <c r="N1065" s="43"/>
      <c r="O1065" s="11"/>
    </row>
    <row r="1066" spans="2:15" x14ac:dyDescent="0.25">
      <c r="B1066" s="3"/>
      <c r="C1066" s="3"/>
      <c r="D1066" s="3"/>
      <c r="E1066" s="3"/>
      <c r="F1066" s="43"/>
      <c r="G1066" s="43"/>
      <c r="H1066" s="11"/>
      <c r="I1066" s="3"/>
      <c r="J1066" s="11"/>
      <c r="K1066" s="3"/>
      <c r="L1066" s="3"/>
      <c r="M1066" s="3"/>
      <c r="N1066" s="43"/>
      <c r="O1066" s="11"/>
    </row>
    <row r="1067" spans="2:15" x14ac:dyDescent="0.25">
      <c r="B1067" s="3"/>
      <c r="C1067" s="3"/>
      <c r="D1067" s="3"/>
      <c r="E1067" s="3"/>
      <c r="F1067" s="43"/>
      <c r="G1067" s="43"/>
      <c r="H1067" s="11"/>
      <c r="I1067" s="3"/>
      <c r="J1067" s="11"/>
      <c r="K1067" s="3"/>
      <c r="L1067" s="3"/>
      <c r="M1067" s="3"/>
      <c r="N1067" s="43"/>
      <c r="O1067" s="11"/>
    </row>
    <row r="1068" spans="2:15" x14ac:dyDescent="0.25">
      <c r="B1068" s="3"/>
      <c r="C1068" s="3"/>
      <c r="D1068" s="3"/>
      <c r="E1068" s="3"/>
      <c r="F1068" s="43"/>
      <c r="G1068" s="43"/>
      <c r="H1068" s="11"/>
      <c r="I1068" s="3"/>
      <c r="J1068" s="11"/>
      <c r="K1068" s="3"/>
      <c r="L1068" s="3"/>
      <c r="M1068" s="3"/>
      <c r="N1068" s="43"/>
      <c r="O1068" s="11"/>
    </row>
    <row r="1069" spans="2:15" x14ac:dyDescent="0.25">
      <c r="B1069" s="3"/>
      <c r="C1069" s="3"/>
      <c r="D1069" s="3"/>
      <c r="E1069" s="3"/>
      <c r="F1069" s="43"/>
      <c r="G1069" s="43"/>
      <c r="H1069" s="11"/>
      <c r="I1069" s="3"/>
      <c r="J1069" s="11"/>
      <c r="K1069" s="3"/>
      <c r="L1069" s="3"/>
      <c r="M1069" s="3"/>
      <c r="N1069" s="43"/>
      <c r="O1069" s="11"/>
    </row>
    <row r="1070" spans="2:15" x14ac:dyDescent="0.25">
      <c r="B1070" s="3"/>
      <c r="C1070" s="3"/>
      <c r="D1070" s="3"/>
      <c r="E1070" s="3"/>
      <c r="F1070" s="43"/>
      <c r="G1070" s="43"/>
      <c r="H1070" s="11"/>
      <c r="I1070" s="3"/>
      <c r="J1070" s="11"/>
      <c r="K1070" s="3"/>
      <c r="L1070" s="3"/>
      <c r="M1070" s="3"/>
      <c r="N1070" s="43"/>
      <c r="O1070" s="11"/>
    </row>
    <row r="1071" spans="2:15" x14ac:dyDescent="0.25">
      <c r="B1071" s="3"/>
      <c r="C1071" s="3"/>
      <c r="D1071" s="3"/>
      <c r="E1071" s="3"/>
      <c r="F1071" s="43"/>
      <c r="G1071" s="43"/>
      <c r="H1071" s="11"/>
      <c r="I1071" s="3"/>
      <c r="J1071" s="11"/>
      <c r="K1071" s="3"/>
      <c r="L1071" s="3"/>
      <c r="M1071" s="3"/>
      <c r="N1071" s="43"/>
      <c r="O1071" s="11"/>
    </row>
    <row r="1072" spans="2:15" x14ac:dyDescent="0.25">
      <c r="B1072" s="3"/>
      <c r="C1072" s="3"/>
      <c r="D1072" s="3"/>
      <c r="E1072" s="3"/>
      <c r="F1072" s="43"/>
      <c r="G1072" s="43"/>
      <c r="H1072" s="11"/>
      <c r="I1072" s="3"/>
      <c r="J1072" s="11"/>
      <c r="K1072" s="3"/>
      <c r="L1072" s="3"/>
      <c r="M1072" s="3"/>
      <c r="N1072" s="43"/>
      <c r="O1072" s="11"/>
    </row>
    <row r="1073" spans="2:15" x14ac:dyDescent="0.25">
      <c r="B1073" s="3"/>
      <c r="C1073" s="3"/>
      <c r="D1073" s="3"/>
      <c r="E1073" s="3"/>
      <c r="F1073" s="43"/>
      <c r="G1073" s="43"/>
      <c r="H1073" s="11"/>
      <c r="I1073" s="3"/>
      <c r="J1073" s="11"/>
      <c r="K1073" s="3"/>
      <c r="L1073" s="3"/>
      <c r="M1073" s="3"/>
      <c r="N1073" s="43"/>
      <c r="O1073" s="11"/>
    </row>
    <row r="1074" spans="2:15" x14ac:dyDescent="0.25">
      <c r="B1074" s="3"/>
      <c r="C1074" s="3"/>
      <c r="D1074" s="3"/>
      <c r="E1074" s="3"/>
      <c r="F1074" s="43"/>
      <c r="G1074" s="43"/>
      <c r="H1074" s="11"/>
      <c r="I1074" s="3"/>
      <c r="J1074" s="11"/>
      <c r="K1074" s="3"/>
      <c r="L1074" s="3"/>
      <c r="M1074" s="3"/>
      <c r="N1074" s="43"/>
      <c r="O1074" s="11"/>
    </row>
    <row r="1075" spans="2:15" x14ac:dyDescent="0.25">
      <c r="B1075" s="3"/>
      <c r="C1075" s="3"/>
      <c r="D1075" s="3"/>
      <c r="E1075" s="3"/>
      <c r="F1075" s="43"/>
      <c r="G1075" s="43"/>
      <c r="H1075" s="11"/>
      <c r="I1075" s="3"/>
      <c r="J1075" s="11"/>
      <c r="K1075" s="3"/>
      <c r="L1075" s="3"/>
      <c r="M1075" s="3"/>
      <c r="N1075" s="43"/>
      <c r="O1075" s="11"/>
    </row>
    <row r="1076" spans="2:15" x14ac:dyDescent="0.25">
      <c r="B1076" s="3"/>
      <c r="C1076" s="3"/>
      <c r="D1076" s="3"/>
      <c r="E1076" s="3"/>
      <c r="F1076" s="43"/>
      <c r="G1076" s="43"/>
      <c r="H1076" s="11"/>
      <c r="I1076" s="3"/>
      <c r="J1076" s="11"/>
      <c r="K1076" s="3"/>
      <c r="L1076" s="3"/>
      <c r="M1076" s="3"/>
      <c r="N1076" s="43"/>
      <c r="O1076" s="11"/>
    </row>
    <row r="1077" spans="2:15" x14ac:dyDescent="0.25">
      <c r="B1077" s="3"/>
      <c r="C1077" s="3"/>
      <c r="D1077" s="3"/>
      <c r="E1077" s="3"/>
      <c r="F1077" s="43"/>
      <c r="G1077" s="43"/>
      <c r="H1077" s="11"/>
      <c r="I1077" s="3"/>
      <c r="J1077" s="11"/>
      <c r="K1077" s="3"/>
      <c r="L1077" s="3"/>
      <c r="M1077" s="3"/>
      <c r="N1077" s="43"/>
      <c r="O1077" s="11"/>
    </row>
    <row r="1078" spans="2:15" x14ac:dyDescent="0.25">
      <c r="B1078" s="3"/>
      <c r="C1078" s="3"/>
      <c r="D1078" s="3"/>
      <c r="E1078" s="3"/>
      <c r="F1078" s="43"/>
      <c r="G1078" s="43"/>
      <c r="H1078" s="11"/>
      <c r="I1078" s="3"/>
      <c r="J1078" s="11"/>
      <c r="K1078" s="3"/>
      <c r="L1078" s="3"/>
      <c r="M1078" s="3"/>
      <c r="N1078" s="43"/>
      <c r="O1078" s="11"/>
    </row>
    <row r="1079" spans="2:15" x14ac:dyDescent="0.25">
      <c r="B1079" s="3"/>
      <c r="C1079" s="3"/>
      <c r="D1079" s="3"/>
      <c r="E1079" s="3"/>
      <c r="F1079" s="43"/>
      <c r="G1079" s="43"/>
      <c r="H1079" s="11"/>
      <c r="I1079" s="3"/>
      <c r="J1079" s="11"/>
      <c r="K1079" s="3"/>
      <c r="L1079" s="3"/>
      <c r="M1079" s="3"/>
      <c r="N1079" s="43"/>
      <c r="O1079" s="11"/>
    </row>
    <row r="1080" spans="2:15" x14ac:dyDescent="0.25">
      <c r="B1080" s="3"/>
      <c r="C1080" s="3"/>
      <c r="D1080" s="3"/>
      <c r="E1080" s="3"/>
      <c r="F1080" s="43"/>
      <c r="G1080" s="43"/>
      <c r="H1080" s="11"/>
      <c r="I1080" s="3"/>
      <c r="J1080" s="11"/>
      <c r="K1080" s="3"/>
      <c r="L1080" s="3"/>
      <c r="M1080" s="3"/>
      <c r="N1080" s="43"/>
      <c r="O1080" s="11"/>
    </row>
    <row r="1081" spans="2:15" x14ac:dyDescent="0.25">
      <c r="B1081" s="3"/>
      <c r="C1081" s="3"/>
      <c r="D1081" s="3"/>
      <c r="E1081" s="3"/>
      <c r="F1081" s="43"/>
      <c r="G1081" s="43"/>
      <c r="H1081" s="11"/>
      <c r="I1081" s="3"/>
      <c r="J1081" s="11"/>
      <c r="K1081" s="3"/>
      <c r="L1081" s="3"/>
      <c r="M1081" s="3"/>
      <c r="N1081" s="43"/>
      <c r="O1081" s="11"/>
    </row>
    <row r="1082" spans="2:15" x14ac:dyDescent="0.25">
      <c r="B1082" s="3"/>
      <c r="C1082" s="3"/>
      <c r="D1082" s="3"/>
      <c r="E1082" s="3"/>
      <c r="F1082" s="43"/>
      <c r="G1082" s="43"/>
      <c r="H1082" s="11"/>
      <c r="I1082" s="3"/>
      <c r="J1082" s="11"/>
      <c r="K1082" s="3"/>
      <c r="L1082" s="3"/>
      <c r="M1082" s="3"/>
      <c r="N1082" s="43"/>
      <c r="O1082" s="11"/>
    </row>
    <row r="1083" spans="2:15" x14ac:dyDescent="0.25">
      <c r="B1083" s="3"/>
      <c r="C1083" s="3"/>
      <c r="D1083" s="3"/>
      <c r="E1083" s="3"/>
      <c r="F1083" s="43"/>
      <c r="G1083" s="43"/>
      <c r="H1083" s="11"/>
      <c r="I1083" s="3"/>
      <c r="J1083" s="11"/>
      <c r="K1083" s="3"/>
      <c r="L1083" s="3"/>
      <c r="M1083" s="3"/>
      <c r="N1083" s="43"/>
      <c r="O1083" s="11"/>
    </row>
    <row r="1084" spans="2:15" x14ac:dyDescent="0.25">
      <c r="B1084" s="3"/>
      <c r="C1084" s="3"/>
      <c r="D1084" s="3"/>
      <c r="E1084" s="3"/>
      <c r="F1084" s="43"/>
      <c r="G1084" s="43"/>
      <c r="H1084" s="11"/>
      <c r="I1084" s="3"/>
      <c r="J1084" s="11"/>
      <c r="K1084" s="3"/>
      <c r="L1084" s="3"/>
      <c r="M1084" s="3"/>
      <c r="N1084" s="43"/>
      <c r="O1084" s="11"/>
    </row>
    <row r="1085" spans="2:15" x14ac:dyDescent="0.25">
      <c r="B1085" s="3"/>
      <c r="C1085" s="3"/>
      <c r="D1085" s="3"/>
      <c r="E1085" s="3"/>
      <c r="F1085" s="43"/>
      <c r="G1085" s="43"/>
      <c r="H1085" s="11"/>
      <c r="I1085" s="3"/>
      <c r="J1085" s="11"/>
      <c r="K1085" s="3"/>
      <c r="L1085" s="3"/>
      <c r="M1085" s="3"/>
      <c r="N1085" s="43"/>
      <c r="O1085" s="11"/>
    </row>
    <row r="1086" spans="2:15" x14ac:dyDescent="0.25">
      <c r="B1086" s="3"/>
      <c r="C1086" s="3"/>
      <c r="D1086" s="3"/>
      <c r="E1086" s="3"/>
      <c r="F1086" s="43"/>
      <c r="G1086" s="43"/>
      <c r="H1086" s="11"/>
      <c r="I1086" s="3"/>
      <c r="J1086" s="11"/>
      <c r="K1086" s="3"/>
      <c r="L1086" s="3"/>
      <c r="M1086" s="3"/>
      <c r="N1086" s="43"/>
      <c r="O1086" s="11"/>
    </row>
    <row r="1087" spans="2:15" x14ac:dyDescent="0.25">
      <c r="B1087" s="3"/>
      <c r="C1087" s="3"/>
      <c r="D1087" s="3"/>
      <c r="E1087" s="3"/>
      <c r="F1087" s="43"/>
      <c r="G1087" s="43"/>
      <c r="H1087" s="11"/>
      <c r="I1087" s="3"/>
      <c r="J1087" s="11"/>
      <c r="K1087" s="3"/>
      <c r="L1087" s="3"/>
      <c r="M1087" s="3"/>
      <c r="N1087" s="43"/>
      <c r="O1087" s="11"/>
    </row>
    <row r="1088" spans="2:15" x14ac:dyDescent="0.25">
      <c r="B1088" s="3"/>
      <c r="C1088" s="3"/>
      <c r="D1088" s="3"/>
      <c r="E1088" s="3"/>
      <c r="F1088" s="43"/>
      <c r="G1088" s="43"/>
      <c r="H1088" s="11"/>
      <c r="I1088" s="3"/>
      <c r="J1088" s="11"/>
      <c r="K1088" s="3"/>
      <c r="L1088" s="3"/>
      <c r="M1088" s="3"/>
      <c r="N1088" s="43"/>
      <c r="O1088" s="11"/>
    </row>
    <row r="1089" spans="2:15" x14ac:dyDescent="0.25">
      <c r="B1089" s="3"/>
      <c r="C1089" s="3"/>
      <c r="D1089" s="3"/>
      <c r="E1089" s="3"/>
      <c r="F1089" s="43"/>
      <c r="G1089" s="43"/>
      <c r="H1089" s="11"/>
      <c r="I1089" s="3"/>
      <c r="J1089" s="11"/>
      <c r="K1089" s="3"/>
      <c r="L1089" s="3"/>
      <c r="M1089" s="3"/>
      <c r="N1089" s="43"/>
      <c r="O1089" s="11"/>
    </row>
    <row r="1090" spans="2:15" x14ac:dyDescent="0.25">
      <c r="B1090" s="3"/>
      <c r="C1090" s="3"/>
      <c r="D1090" s="3"/>
      <c r="E1090" s="3"/>
      <c r="F1090" s="43"/>
      <c r="G1090" s="43"/>
      <c r="H1090" s="11"/>
      <c r="I1090" s="3"/>
      <c r="J1090" s="11"/>
      <c r="K1090" s="3"/>
      <c r="L1090" s="3"/>
      <c r="M1090" s="3"/>
      <c r="N1090" s="43"/>
      <c r="O1090" s="11"/>
    </row>
    <row r="1091" spans="2:15" x14ac:dyDescent="0.25">
      <c r="B1091" s="3"/>
      <c r="C1091" s="3"/>
      <c r="D1091" s="3"/>
      <c r="E1091" s="3"/>
      <c r="F1091" s="43"/>
      <c r="G1091" s="43"/>
      <c r="H1091" s="11"/>
      <c r="I1091" s="3"/>
      <c r="J1091" s="11"/>
      <c r="K1091" s="3"/>
      <c r="L1091" s="3"/>
      <c r="M1091" s="3"/>
      <c r="N1091" s="43"/>
      <c r="O1091" s="11"/>
    </row>
    <row r="1092" spans="2:15" x14ac:dyDescent="0.25">
      <c r="B1092" s="3"/>
      <c r="C1092" s="3"/>
      <c r="D1092" s="3"/>
      <c r="E1092" s="3"/>
      <c r="F1092" s="43"/>
      <c r="G1092" s="43"/>
      <c r="H1092" s="11"/>
      <c r="I1092" s="3"/>
      <c r="J1092" s="11"/>
      <c r="K1092" s="3"/>
      <c r="L1092" s="3"/>
      <c r="M1092" s="3"/>
      <c r="N1092" s="43"/>
      <c r="O1092" s="11"/>
    </row>
    <row r="1093" spans="2:15" x14ac:dyDescent="0.25">
      <c r="B1093" s="3"/>
      <c r="C1093" s="3"/>
      <c r="D1093" s="3"/>
      <c r="E1093" s="3"/>
      <c r="F1093" s="43"/>
      <c r="G1093" s="43"/>
      <c r="H1093" s="11"/>
      <c r="I1093" s="3"/>
      <c r="J1093" s="11"/>
      <c r="K1093" s="3"/>
      <c r="L1093" s="3"/>
      <c r="M1093" s="3"/>
      <c r="N1093" s="43"/>
      <c r="O1093" s="11"/>
    </row>
    <row r="1094" spans="2:15" x14ac:dyDescent="0.25">
      <c r="B1094" s="3"/>
      <c r="C1094" s="3"/>
      <c r="D1094" s="3"/>
      <c r="E1094" s="3"/>
      <c r="F1094" s="43"/>
      <c r="G1094" s="43"/>
      <c r="H1094" s="11"/>
      <c r="I1094" s="3"/>
      <c r="J1094" s="11"/>
      <c r="K1094" s="3"/>
      <c r="L1094" s="3"/>
      <c r="M1094" s="3"/>
      <c r="N1094" s="43"/>
      <c r="O1094" s="11"/>
    </row>
    <row r="1095" spans="2:15" x14ac:dyDescent="0.25">
      <c r="B1095" s="3"/>
      <c r="C1095" s="3"/>
      <c r="D1095" s="3"/>
      <c r="E1095" s="3"/>
      <c r="F1095" s="43"/>
      <c r="G1095" s="43"/>
      <c r="H1095" s="11"/>
      <c r="I1095" s="3"/>
      <c r="J1095" s="11"/>
      <c r="K1095" s="3"/>
      <c r="L1095" s="3"/>
      <c r="M1095" s="3"/>
      <c r="N1095" s="43"/>
      <c r="O1095" s="11"/>
    </row>
    <row r="1096" spans="2:15" x14ac:dyDescent="0.25">
      <c r="B1096" s="3"/>
      <c r="C1096" s="3"/>
      <c r="D1096" s="3"/>
      <c r="E1096" s="3"/>
      <c r="F1096" s="43"/>
      <c r="G1096" s="43"/>
      <c r="H1096" s="11"/>
      <c r="I1096" s="3"/>
      <c r="J1096" s="11"/>
      <c r="K1096" s="3"/>
      <c r="L1096" s="3"/>
      <c r="M1096" s="3"/>
      <c r="N1096" s="43"/>
      <c r="O1096" s="11"/>
    </row>
    <row r="1097" spans="2:15" x14ac:dyDescent="0.25">
      <c r="B1097" s="3"/>
      <c r="C1097" s="3"/>
      <c r="D1097" s="3"/>
      <c r="E1097" s="3"/>
      <c r="F1097" s="43"/>
      <c r="G1097" s="43"/>
      <c r="H1097" s="11"/>
      <c r="I1097" s="3"/>
      <c r="J1097" s="11"/>
      <c r="K1097" s="3"/>
      <c r="L1097" s="3"/>
      <c r="M1097" s="3"/>
      <c r="N1097" s="43"/>
      <c r="O1097" s="11"/>
    </row>
    <row r="1098" spans="2:15" x14ac:dyDescent="0.25">
      <c r="B1098" s="3"/>
      <c r="C1098" s="3"/>
      <c r="D1098" s="3"/>
      <c r="E1098" s="3"/>
      <c r="F1098" s="43"/>
      <c r="G1098" s="43"/>
      <c r="H1098" s="11"/>
      <c r="I1098" s="3"/>
      <c r="J1098" s="11"/>
      <c r="K1098" s="3"/>
      <c r="L1098" s="3"/>
      <c r="M1098" s="3"/>
      <c r="N1098" s="43"/>
      <c r="O1098" s="11"/>
    </row>
    <row r="1099" spans="2:15" x14ac:dyDescent="0.25">
      <c r="B1099" s="3"/>
      <c r="C1099" s="3"/>
      <c r="D1099" s="3"/>
      <c r="E1099" s="3"/>
      <c r="F1099" s="43"/>
      <c r="G1099" s="43"/>
      <c r="H1099" s="11"/>
      <c r="I1099" s="3"/>
      <c r="J1099" s="11"/>
      <c r="K1099" s="3"/>
      <c r="L1099" s="3"/>
      <c r="M1099" s="3"/>
      <c r="N1099" s="43"/>
      <c r="O1099" s="11"/>
    </row>
    <row r="1100" spans="2:15" x14ac:dyDescent="0.25">
      <c r="B1100" s="3"/>
      <c r="C1100" s="3"/>
      <c r="D1100" s="3"/>
      <c r="E1100" s="3"/>
      <c r="F1100" s="43"/>
      <c r="G1100" s="43"/>
      <c r="H1100" s="11"/>
      <c r="I1100" s="3"/>
      <c r="J1100" s="11"/>
      <c r="K1100" s="3"/>
      <c r="L1100" s="3"/>
      <c r="M1100" s="3"/>
      <c r="N1100" s="43"/>
      <c r="O1100" s="11"/>
    </row>
    <row r="1101" spans="2:15" x14ac:dyDescent="0.25">
      <c r="B1101" s="3"/>
      <c r="C1101" s="3"/>
      <c r="D1101" s="3"/>
      <c r="E1101" s="3"/>
      <c r="F1101" s="43"/>
      <c r="G1101" s="43"/>
      <c r="H1101" s="11"/>
      <c r="I1101" s="3"/>
      <c r="J1101" s="11"/>
      <c r="K1101" s="3"/>
      <c r="L1101" s="3"/>
      <c r="M1101" s="3"/>
      <c r="N1101" s="43"/>
      <c r="O1101" s="11"/>
    </row>
    <row r="1102" spans="2:15" x14ac:dyDescent="0.25">
      <c r="B1102" s="3"/>
      <c r="C1102" s="3"/>
      <c r="D1102" s="3"/>
      <c r="E1102" s="3"/>
      <c r="F1102" s="43"/>
      <c r="G1102" s="43"/>
      <c r="H1102" s="11"/>
      <c r="I1102" s="3"/>
      <c r="J1102" s="11"/>
      <c r="K1102" s="3"/>
      <c r="L1102" s="3"/>
      <c r="M1102" s="3"/>
      <c r="N1102" s="43"/>
      <c r="O1102" s="11"/>
    </row>
    <row r="1103" spans="2:15" x14ac:dyDescent="0.25">
      <c r="B1103" s="3"/>
      <c r="C1103" s="3"/>
      <c r="D1103" s="3"/>
      <c r="E1103" s="3"/>
      <c r="F1103" s="43"/>
      <c r="G1103" s="43"/>
      <c r="H1103" s="11"/>
      <c r="I1103" s="3"/>
      <c r="J1103" s="11"/>
      <c r="K1103" s="3"/>
      <c r="L1103" s="3"/>
      <c r="M1103" s="3"/>
      <c r="N1103" s="43"/>
      <c r="O1103" s="11"/>
    </row>
    <row r="1104" spans="2:15" x14ac:dyDescent="0.25">
      <c r="B1104" s="3"/>
      <c r="C1104" s="3"/>
      <c r="D1104" s="3"/>
      <c r="E1104" s="3"/>
      <c r="F1104" s="43"/>
      <c r="G1104" s="43"/>
      <c r="H1104" s="11"/>
      <c r="I1104" s="3"/>
      <c r="J1104" s="11"/>
      <c r="K1104" s="3"/>
      <c r="L1104" s="3"/>
      <c r="M1104" s="3"/>
      <c r="N1104" s="43"/>
      <c r="O1104" s="11"/>
    </row>
    <row r="1105" spans="2:15" x14ac:dyDescent="0.25">
      <c r="B1105" s="3"/>
      <c r="C1105" s="3"/>
      <c r="D1105" s="3"/>
      <c r="E1105" s="3"/>
      <c r="F1105" s="43"/>
      <c r="G1105" s="43"/>
      <c r="H1105" s="11"/>
      <c r="I1105" s="3"/>
      <c r="J1105" s="11"/>
      <c r="K1105" s="3"/>
      <c r="L1105" s="3"/>
      <c r="M1105" s="3"/>
      <c r="N1105" s="43"/>
      <c r="O1105" s="11"/>
    </row>
    <row r="1106" spans="2:15" x14ac:dyDescent="0.25">
      <c r="B1106" s="3"/>
      <c r="C1106" s="3"/>
      <c r="D1106" s="3"/>
      <c r="E1106" s="3"/>
      <c r="F1106" s="43"/>
      <c r="G1106" s="43"/>
      <c r="H1106" s="11"/>
      <c r="I1106" s="3"/>
      <c r="J1106" s="11"/>
      <c r="K1106" s="3"/>
      <c r="L1106" s="3"/>
      <c r="M1106" s="3"/>
      <c r="N1106" s="43"/>
      <c r="O1106" s="11"/>
    </row>
    <row r="1107" spans="2:15" x14ac:dyDescent="0.25">
      <c r="B1107" s="3"/>
      <c r="C1107" s="3"/>
      <c r="D1107" s="3"/>
      <c r="E1107" s="3"/>
      <c r="F1107" s="43"/>
      <c r="G1107" s="43"/>
      <c r="H1107" s="11"/>
      <c r="I1107" s="3"/>
      <c r="J1107" s="11"/>
      <c r="K1107" s="3"/>
      <c r="L1107" s="3"/>
      <c r="M1107" s="3"/>
      <c r="N1107" s="43"/>
      <c r="O1107" s="11"/>
    </row>
    <row r="1108" spans="2:15" x14ac:dyDescent="0.25">
      <c r="B1108" s="3"/>
      <c r="C1108" s="3"/>
      <c r="D1108" s="3"/>
      <c r="E1108" s="3"/>
      <c r="F1108" s="43"/>
      <c r="G1108" s="43"/>
      <c r="H1108" s="11"/>
      <c r="I1108" s="3"/>
      <c r="J1108" s="11"/>
      <c r="K1108" s="3"/>
      <c r="L1108" s="3"/>
      <c r="M1108" s="3"/>
      <c r="N1108" s="43"/>
      <c r="O1108" s="11"/>
    </row>
    <row r="1109" spans="2:15" x14ac:dyDescent="0.25">
      <c r="B1109" s="3"/>
      <c r="C1109" s="3"/>
      <c r="D1109" s="3"/>
      <c r="E1109" s="3"/>
      <c r="F1109" s="43"/>
      <c r="G1109" s="43"/>
      <c r="H1109" s="11"/>
      <c r="I1109" s="3"/>
      <c r="J1109" s="11"/>
      <c r="K1109" s="3"/>
      <c r="L1109" s="3"/>
      <c r="M1109" s="3"/>
      <c r="N1109" s="43"/>
      <c r="O1109" s="11"/>
    </row>
    <row r="1110" spans="2:15" x14ac:dyDescent="0.25">
      <c r="B1110" s="3"/>
      <c r="C1110" s="3"/>
      <c r="D1110" s="3"/>
      <c r="E1110" s="3"/>
      <c r="F1110" s="43"/>
      <c r="G1110" s="43"/>
      <c r="H1110" s="11"/>
      <c r="I1110" s="3"/>
      <c r="J1110" s="11"/>
      <c r="K1110" s="3"/>
      <c r="L1110" s="3"/>
      <c r="M1110" s="3"/>
      <c r="N1110" s="43"/>
      <c r="O1110" s="11"/>
    </row>
    <row r="1111" spans="2:15" x14ac:dyDescent="0.25">
      <c r="B1111" s="3"/>
      <c r="C1111" s="3"/>
      <c r="D1111" s="3"/>
      <c r="E1111" s="3"/>
      <c r="F1111" s="43"/>
      <c r="G1111" s="43"/>
      <c r="H1111" s="11"/>
      <c r="I1111" s="3"/>
      <c r="J1111" s="11"/>
      <c r="K1111" s="3"/>
      <c r="L1111" s="3"/>
      <c r="M1111" s="3"/>
      <c r="N1111" s="43"/>
      <c r="O1111" s="11"/>
    </row>
    <row r="1112" spans="2:15" x14ac:dyDescent="0.25">
      <c r="B1112" s="3"/>
      <c r="C1112" s="3"/>
      <c r="D1112" s="3"/>
      <c r="E1112" s="3"/>
      <c r="F1112" s="43"/>
      <c r="G1112" s="43"/>
      <c r="H1112" s="11"/>
      <c r="I1112" s="3"/>
      <c r="J1112" s="11"/>
      <c r="K1112" s="3"/>
      <c r="L1112" s="3"/>
      <c r="M1112" s="3"/>
      <c r="N1112" s="43"/>
      <c r="O1112" s="11"/>
    </row>
    <row r="1113" spans="2:15" x14ac:dyDescent="0.25">
      <c r="B1113" s="3"/>
      <c r="C1113" s="3"/>
      <c r="D1113" s="3"/>
      <c r="E1113" s="3"/>
      <c r="F1113" s="43"/>
      <c r="G1113" s="43"/>
      <c r="H1113" s="11"/>
      <c r="I1113" s="3"/>
      <c r="J1113" s="11"/>
      <c r="K1113" s="3"/>
      <c r="L1113" s="3"/>
      <c r="M1113" s="3"/>
      <c r="N1113" s="43"/>
      <c r="O1113" s="11"/>
    </row>
    <row r="1114" spans="2:15" x14ac:dyDescent="0.25">
      <c r="B1114" s="3"/>
      <c r="C1114" s="3"/>
      <c r="D1114" s="3"/>
      <c r="E1114" s="3"/>
      <c r="F1114" s="43"/>
      <c r="G1114" s="43"/>
      <c r="H1114" s="11"/>
      <c r="I1114" s="3"/>
      <c r="J1114" s="11"/>
      <c r="K1114" s="3"/>
      <c r="L1114" s="3"/>
      <c r="M1114" s="3"/>
      <c r="N1114" s="43"/>
      <c r="O1114" s="11"/>
    </row>
    <row r="1115" spans="2:15" x14ac:dyDescent="0.25">
      <c r="B1115" s="3"/>
      <c r="C1115" s="3"/>
      <c r="D1115" s="3"/>
      <c r="E1115" s="3"/>
      <c r="F1115" s="43"/>
      <c r="G1115" s="43"/>
      <c r="H1115" s="11"/>
      <c r="I1115" s="3"/>
      <c r="J1115" s="11"/>
      <c r="K1115" s="3"/>
      <c r="L1115" s="3"/>
      <c r="M1115" s="3"/>
      <c r="N1115" s="43"/>
      <c r="O1115" s="11"/>
    </row>
    <row r="1116" spans="2:15" x14ac:dyDescent="0.25">
      <c r="B1116" s="3"/>
      <c r="C1116" s="3"/>
      <c r="D1116" s="3"/>
      <c r="E1116" s="3"/>
      <c r="F1116" s="43"/>
      <c r="G1116" s="43"/>
      <c r="H1116" s="11"/>
      <c r="I1116" s="3"/>
      <c r="J1116" s="11"/>
      <c r="K1116" s="3"/>
      <c r="L1116" s="3"/>
      <c r="M1116" s="3"/>
      <c r="N1116" s="43"/>
      <c r="O1116" s="11"/>
    </row>
    <row r="1117" spans="2:15" x14ac:dyDescent="0.25">
      <c r="B1117" s="3"/>
      <c r="C1117" s="3"/>
      <c r="D1117" s="3"/>
      <c r="E1117" s="3"/>
      <c r="F1117" s="43"/>
      <c r="G1117" s="43"/>
      <c r="H1117" s="11"/>
      <c r="I1117" s="3"/>
      <c r="J1117" s="11"/>
      <c r="K1117" s="3"/>
      <c r="L1117" s="3"/>
      <c r="M1117" s="3"/>
      <c r="N1117" s="43"/>
      <c r="O1117" s="11"/>
    </row>
    <row r="1118" spans="2:15" x14ac:dyDescent="0.25">
      <c r="B1118" s="3"/>
      <c r="C1118" s="3"/>
      <c r="D1118" s="3"/>
      <c r="E1118" s="3"/>
      <c r="F1118" s="43"/>
      <c r="G1118" s="43"/>
      <c r="H1118" s="11"/>
      <c r="I1118" s="3"/>
      <c r="J1118" s="11"/>
      <c r="K1118" s="3"/>
      <c r="L1118" s="3"/>
      <c r="M1118" s="3"/>
      <c r="N1118" s="43"/>
      <c r="O1118" s="11"/>
    </row>
    <row r="1119" spans="2:15" x14ac:dyDescent="0.25">
      <c r="B1119" s="3"/>
      <c r="C1119" s="3"/>
      <c r="D1119" s="3"/>
      <c r="E1119" s="3"/>
      <c r="F1119" s="43"/>
      <c r="G1119" s="43"/>
      <c r="H1119" s="11"/>
      <c r="I1119" s="3"/>
      <c r="J1119" s="11"/>
      <c r="K1119" s="3"/>
      <c r="L1119" s="3"/>
      <c r="M1119" s="3"/>
      <c r="N1119" s="43"/>
      <c r="O1119" s="11"/>
    </row>
    <row r="1120" spans="2:15" x14ac:dyDescent="0.25">
      <c r="B1120" s="3"/>
      <c r="C1120" s="3"/>
      <c r="D1120" s="3"/>
      <c r="E1120" s="3"/>
      <c r="F1120" s="43"/>
      <c r="G1120" s="43"/>
      <c r="H1120" s="11"/>
      <c r="I1120" s="3"/>
      <c r="J1120" s="11"/>
      <c r="K1120" s="3"/>
      <c r="L1120" s="3"/>
      <c r="M1120" s="3"/>
      <c r="N1120" s="43"/>
      <c r="O1120" s="11"/>
    </row>
    <row r="1121" spans="2:15" x14ac:dyDescent="0.25">
      <c r="B1121" s="3"/>
      <c r="C1121" s="3"/>
      <c r="D1121" s="3"/>
      <c r="E1121" s="3"/>
      <c r="F1121" s="43"/>
      <c r="G1121" s="43"/>
      <c r="H1121" s="11"/>
      <c r="I1121" s="3"/>
      <c r="J1121" s="11"/>
      <c r="K1121" s="3"/>
      <c r="L1121" s="3"/>
      <c r="M1121" s="3"/>
      <c r="N1121" s="43"/>
      <c r="O1121" s="11"/>
    </row>
    <row r="1122" spans="2:15" x14ac:dyDescent="0.25">
      <c r="B1122" s="3"/>
      <c r="C1122" s="3"/>
      <c r="D1122" s="3"/>
      <c r="E1122" s="3"/>
      <c r="F1122" s="43"/>
      <c r="G1122" s="43"/>
      <c r="H1122" s="11"/>
      <c r="I1122" s="3"/>
      <c r="J1122" s="11"/>
      <c r="K1122" s="3"/>
      <c r="L1122" s="3"/>
      <c r="M1122" s="3"/>
      <c r="N1122" s="43"/>
      <c r="O1122" s="11"/>
    </row>
    <row r="1123" spans="2:15" x14ac:dyDescent="0.25">
      <c r="B1123" s="3"/>
      <c r="C1123" s="3"/>
      <c r="D1123" s="3"/>
      <c r="E1123" s="3"/>
      <c r="F1123" s="43"/>
      <c r="G1123" s="43"/>
      <c r="H1123" s="11"/>
      <c r="I1123" s="3"/>
      <c r="J1123" s="11"/>
      <c r="K1123" s="3"/>
      <c r="L1123" s="3"/>
      <c r="M1123" s="3"/>
      <c r="N1123" s="43"/>
      <c r="O1123" s="11"/>
    </row>
    <row r="1124" spans="2:15" x14ac:dyDescent="0.25">
      <c r="B1124" s="3"/>
      <c r="C1124" s="3"/>
      <c r="D1124" s="3"/>
      <c r="E1124" s="3"/>
      <c r="F1124" s="43"/>
      <c r="G1124" s="43"/>
      <c r="H1124" s="11"/>
      <c r="I1124" s="3"/>
      <c r="J1124" s="11"/>
      <c r="K1124" s="3"/>
      <c r="L1124" s="3"/>
      <c r="M1124" s="3"/>
      <c r="N1124" s="43"/>
      <c r="O1124" s="11"/>
    </row>
    <row r="1125" spans="2:15" x14ac:dyDescent="0.25">
      <c r="B1125" s="3"/>
      <c r="C1125" s="3"/>
      <c r="D1125" s="3"/>
      <c r="E1125" s="3"/>
      <c r="F1125" s="43"/>
      <c r="G1125" s="43"/>
      <c r="H1125" s="11"/>
      <c r="I1125" s="3"/>
      <c r="J1125" s="11"/>
      <c r="K1125" s="3"/>
      <c r="L1125" s="3"/>
      <c r="M1125" s="3"/>
      <c r="N1125" s="43"/>
      <c r="O1125" s="11"/>
    </row>
    <row r="1126" spans="2:15" x14ac:dyDescent="0.25">
      <c r="B1126" s="3"/>
      <c r="C1126" s="3"/>
      <c r="D1126" s="3"/>
      <c r="E1126" s="3"/>
      <c r="F1126" s="43"/>
      <c r="G1126" s="43"/>
      <c r="H1126" s="11"/>
      <c r="I1126" s="3"/>
      <c r="J1126" s="11"/>
      <c r="K1126" s="3"/>
      <c r="L1126" s="3"/>
      <c r="M1126" s="3"/>
      <c r="N1126" s="43"/>
      <c r="O1126" s="11"/>
    </row>
    <row r="1127" spans="2:15" x14ac:dyDescent="0.25">
      <c r="B1127" s="3"/>
      <c r="C1127" s="3"/>
      <c r="D1127" s="3"/>
      <c r="E1127" s="3"/>
      <c r="F1127" s="43"/>
      <c r="G1127" s="43"/>
      <c r="H1127" s="11"/>
      <c r="I1127" s="3"/>
      <c r="J1127" s="11"/>
      <c r="K1127" s="3"/>
      <c r="L1127" s="3"/>
      <c r="M1127" s="3"/>
      <c r="N1127" s="43"/>
      <c r="O1127" s="11"/>
    </row>
    <row r="1128" spans="2:15" x14ac:dyDescent="0.25">
      <c r="B1128" s="3"/>
      <c r="C1128" s="3"/>
      <c r="D1128" s="3"/>
      <c r="E1128" s="3"/>
      <c r="F1128" s="43"/>
      <c r="G1128" s="43"/>
      <c r="H1128" s="11"/>
      <c r="I1128" s="3"/>
      <c r="J1128" s="11"/>
      <c r="K1128" s="3"/>
      <c r="L1128" s="3"/>
      <c r="M1128" s="3"/>
      <c r="N1128" s="43"/>
      <c r="O1128" s="11"/>
    </row>
    <row r="1129" spans="2:15" x14ac:dyDescent="0.25">
      <c r="B1129" s="3"/>
      <c r="C1129" s="3"/>
      <c r="D1129" s="3"/>
      <c r="E1129" s="3"/>
      <c r="F1129" s="43"/>
      <c r="G1129" s="43"/>
      <c r="H1129" s="11"/>
      <c r="I1129" s="3"/>
      <c r="J1129" s="11"/>
      <c r="K1129" s="3"/>
      <c r="L1129" s="3"/>
      <c r="M1129" s="3"/>
      <c r="N1129" s="43"/>
      <c r="O1129" s="11"/>
    </row>
    <row r="1130" spans="2:15" x14ac:dyDescent="0.25">
      <c r="B1130" s="3"/>
      <c r="C1130" s="3"/>
      <c r="D1130" s="3"/>
      <c r="E1130" s="3"/>
      <c r="F1130" s="43"/>
      <c r="G1130" s="43"/>
      <c r="H1130" s="11"/>
      <c r="I1130" s="3"/>
      <c r="J1130" s="11"/>
      <c r="K1130" s="3"/>
      <c r="L1130" s="3"/>
      <c r="M1130" s="3"/>
      <c r="N1130" s="43"/>
      <c r="O1130" s="11"/>
    </row>
    <row r="1131" spans="2:15" x14ac:dyDescent="0.25">
      <c r="B1131" s="3"/>
      <c r="C1131" s="3"/>
      <c r="D1131" s="3"/>
      <c r="E1131" s="3"/>
      <c r="F1131" s="43"/>
      <c r="G1131" s="43"/>
      <c r="H1131" s="11"/>
      <c r="I1131" s="3"/>
      <c r="J1131" s="11"/>
      <c r="K1131" s="3"/>
      <c r="L1131" s="3"/>
      <c r="M1131" s="3"/>
      <c r="N1131" s="43"/>
      <c r="O1131" s="11"/>
    </row>
    <row r="1132" spans="2:15" x14ac:dyDescent="0.25">
      <c r="B1132" s="3"/>
      <c r="C1132" s="3"/>
      <c r="D1132" s="3"/>
      <c r="E1132" s="3"/>
      <c r="F1132" s="43"/>
      <c r="G1132" s="43"/>
      <c r="H1132" s="11"/>
      <c r="I1132" s="3"/>
      <c r="J1132" s="11"/>
      <c r="K1132" s="3"/>
      <c r="L1132" s="3"/>
      <c r="M1132" s="3"/>
      <c r="N1132" s="43"/>
      <c r="O1132" s="11"/>
    </row>
    <row r="1133" spans="2:15" x14ac:dyDescent="0.25">
      <c r="B1133" s="3"/>
      <c r="C1133" s="3"/>
      <c r="D1133" s="3"/>
      <c r="E1133" s="3"/>
      <c r="F1133" s="43"/>
      <c r="G1133" s="43"/>
      <c r="H1133" s="11"/>
      <c r="I1133" s="3"/>
      <c r="J1133" s="11"/>
      <c r="K1133" s="3"/>
      <c r="L1133" s="3"/>
      <c r="M1133" s="3"/>
      <c r="N1133" s="43"/>
      <c r="O1133" s="11"/>
    </row>
    <row r="1134" spans="2:15" x14ac:dyDescent="0.25">
      <c r="B1134" s="3"/>
      <c r="C1134" s="3"/>
      <c r="D1134" s="3"/>
      <c r="E1134" s="3"/>
      <c r="F1134" s="43"/>
      <c r="G1134" s="43"/>
      <c r="H1134" s="11"/>
      <c r="I1134" s="3"/>
      <c r="J1134" s="11"/>
      <c r="K1134" s="3"/>
      <c r="L1134" s="3"/>
      <c r="M1134" s="3"/>
      <c r="N1134" s="43"/>
      <c r="O1134" s="11"/>
    </row>
    <row r="1135" spans="2:15" x14ac:dyDescent="0.25">
      <c r="B1135" s="3"/>
      <c r="C1135" s="3"/>
      <c r="D1135" s="3"/>
      <c r="E1135" s="3"/>
      <c r="F1135" s="43"/>
      <c r="G1135" s="43"/>
      <c r="H1135" s="11"/>
      <c r="I1135" s="3"/>
      <c r="J1135" s="11"/>
      <c r="K1135" s="3"/>
      <c r="L1135" s="3"/>
      <c r="M1135" s="3"/>
      <c r="N1135" s="43"/>
      <c r="O1135" s="11"/>
    </row>
    <row r="1136" spans="2:15" x14ac:dyDescent="0.25">
      <c r="B1136" s="3"/>
      <c r="C1136" s="3"/>
      <c r="D1136" s="3"/>
      <c r="E1136" s="3"/>
      <c r="F1136" s="43"/>
      <c r="G1136" s="43"/>
      <c r="H1136" s="11"/>
      <c r="I1136" s="3"/>
      <c r="J1136" s="11"/>
      <c r="K1136" s="3"/>
      <c r="L1136" s="3"/>
      <c r="M1136" s="3"/>
      <c r="N1136" s="43"/>
      <c r="O1136" s="11"/>
    </row>
    <row r="1137" spans="2:15" x14ac:dyDescent="0.25">
      <c r="B1137" s="3"/>
      <c r="C1137" s="3"/>
      <c r="D1137" s="3"/>
      <c r="E1137" s="3"/>
      <c r="F1137" s="43"/>
      <c r="G1137" s="43"/>
      <c r="H1137" s="11"/>
      <c r="I1137" s="3"/>
      <c r="J1137" s="11"/>
      <c r="K1137" s="3"/>
      <c r="L1137" s="3"/>
      <c r="M1137" s="3"/>
      <c r="N1137" s="43"/>
      <c r="O1137" s="11"/>
    </row>
    <row r="1138" spans="2:15" x14ac:dyDescent="0.25">
      <c r="B1138" s="3"/>
      <c r="C1138" s="3"/>
      <c r="D1138" s="3"/>
      <c r="E1138" s="3"/>
      <c r="F1138" s="43"/>
      <c r="G1138" s="43"/>
      <c r="H1138" s="11"/>
      <c r="I1138" s="3"/>
      <c r="J1138" s="11"/>
      <c r="K1138" s="3"/>
      <c r="L1138" s="3"/>
      <c r="M1138" s="3"/>
      <c r="N1138" s="43"/>
      <c r="O1138" s="11"/>
    </row>
    <row r="1139" spans="2:15" x14ac:dyDescent="0.25">
      <c r="B1139" s="3"/>
      <c r="C1139" s="3"/>
      <c r="D1139" s="3"/>
      <c r="E1139" s="3"/>
      <c r="F1139" s="43"/>
      <c r="G1139" s="43"/>
      <c r="H1139" s="11"/>
      <c r="I1139" s="3"/>
      <c r="J1139" s="11"/>
      <c r="K1139" s="3"/>
      <c r="L1139" s="3"/>
      <c r="M1139" s="3"/>
      <c r="N1139" s="43"/>
      <c r="O1139" s="11"/>
    </row>
    <row r="1140" spans="2:15" x14ac:dyDescent="0.25">
      <c r="B1140" s="3"/>
      <c r="C1140" s="3"/>
      <c r="D1140" s="3"/>
      <c r="E1140" s="3"/>
      <c r="F1140" s="43"/>
      <c r="G1140" s="43"/>
      <c r="H1140" s="11"/>
      <c r="I1140" s="3"/>
      <c r="J1140" s="11"/>
      <c r="K1140" s="3"/>
      <c r="L1140" s="3"/>
      <c r="M1140" s="3"/>
      <c r="N1140" s="43"/>
      <c r="O1140" s="11"/>
    </row>
    <row r="1141" spans="2:15" x14ac:dyDescent="0.25">
      <c r="B1141" s="3"/>
      <c r="C1141" s="3"/>
      <c r="D1141" s="3"/>
      <c r="E1141" s="3"/>
      <c r="F1141" s="43"/>
      <c r="G1141" s="43"/>
      <c r="H1141" s="11"/>
      <c r="I1141" s="3"/>
      <c r="J1141" s="11"/>
      <c r="K1141" s="3"/>
      <c r="L1141" s="3"/>
      <c r="M1141" s="3"/>
      <c r="N1141" s="43"/>
      <c r="O1141" s="11"/>
    </row>
    <row r="1142" spans="2:15" x14ac:dyDescent="0.25">
      <c r="B1142" s="3"/>
      <c r="C1142" s="3"/>
      <c r="D1142" s="3"/>
      <c r="E1142" s="3"/>
      <c r="F1142" s="43"/>
      <c r="G1142" s="43"/>
      <c r="H1142" s="11"/>
      <c r="I1142" s="3"/>
      <c r="J1142" s="11"/>
      <c r="K1142" s="3"/>
      <c r="L1142" s="3"/>
      <c r="M1142" s="3"/>
      <c r="N1142" s="43"/>
      <c r="O1142" s="11"/>
    </row>
    <row r="1143" spans="2:15" x14ac:dyDescent="0.25">
      <c r="B1143" s="3"/>
      <c r="C1143" s="3"/>
      <c r="D1143" s="3"/>
      <c r="E1143" s="3"/>
      <c r="F1143" s="43"/>
      <c r="G1143" s="43"/>
      <c r="H1143" s="11"/>
      <c r="I1143" s="3"/>
      <c r="J1143" s="11"/>
      <c r="K1143" s="3"/>
      <c r="L1143" s="3"/>
      <c r="M1143" s="3"/>
      <c r="N1143" s="43"/>
      <c r="O1143" s="11"/>
    </row>
    <row r="1144" spans="2:15" x14ac:dyDescent="0.25">
      <c r="B1144" s="3"/>
      <c r="C1144" s="3"/>
      <c r="D1144" s="3"/>
      <c r="E1144" s="3"/>
      <c r="F1144" s="43"/>
      <c r="G1144" s="43"/>
      <c r="H1144" s="11"/>
      <c r="I1144" s="3"/>
      <c r="J1144" s="11"/>
      <c r="K1144" s="3"/>
      <c r="L1144" s="3"/>
      <c r="M1144" s="3"/>
      <c r="N1144" s="43"/>
      <c r="O1144" s="11"/>
    </row>
    <row r="1145" spans="2:15" x14ac:dyDescent="0.25">
      <c r="B1145" s="3"/>
      <c r="C1145" s="3"/>
      <c r="D1145" s="3"/>
      <c r="E1145" s="3"/>
      <c r="F1145" s="43"/>
      <c r="G1145" s="43"/>
      <c r="H1145" s="11"/>
      <c r="I1145" s="3"/>
      <c r="J1145" s="11"/>
      <c r="K1145" s="3"/>
      <c r="L1145" s="3"/>
      <c r="M1145" s="3"/>
      <c r="N1145" s="43"/>
      <c r="O1145" s="11"/>
    </row>
    <row r="1146" spans="2:15" x14ac:dyDescent="0.25">
      <c r="B1146" s="3"/>
      <c r="C1146" s="3"/>
      <c r="D1146" s="3"/>
      <c r="E1146" s="3"/>
      <c r="F1146" s="43"/>
      <c r="G1146" s="43"/>
      <c r="H1146" s="11"/>
      <c r="I1146" s="3"/>
      <c r="J1146" s="11"/>
      <c r="K1146" s="3"/>
      <c r="L1146" s="3"/>
      <c r="M1146" s="3"/>
      <c r="N1146" s="43"/>
      <c r="O1146" s="11"/>
    </row>
    <row r="1147" spans="2:15" x14ac:dyDescent="0.25">
      <c r="B1147" s="3"/>
      <c r="C1147" s="3"/>
      <c r="D1147" s="3"/>
      <c r="E1147" s="3"/>
      <c r="F1147" s="43"/>
      <c r="G1147" s="43"/>
      <c r="H1147" s="11"/>
      <c r="I1147" s="3"/>
      <c r="J1147" s="11"/>
      <c r="K1147" s="3"/>
      <c r="L1147" s="3"/>
      <c r="M1147" s="3"/>
      <c r="N1147" s="43"/>
      <c r="O1147" s="11"/>
    </row>
    <row r="1148" spans="2:15" x14ac:dyDescent="0.25">
      <c r="B1148" s="3"/>
      <c r="C1148" s="3"/>
      <c r="D1148" s="3"/>
      <c r="E1148" s="3"/>
      <c r="F1148" s="43"/>
      <c r="G1148" s="43"/>
      <c r="H1148" s="11"/>
      <c r="I1148" s="3"/>
      <c r="J1148" s="11"/>
      <c r="K1148" s="3"/>
      <c r="L1148" s="3"/>
      <c r="M1148" s="3"/>
      <c r="N1148" s="43"/>
      <c r="O1148" s="11"/>
    </row>
    <row r="1149" spans="2:15" x14ac:dyDescent="0.25">
      <c r="B1149" s="3"/>
      <c r="C1149" s="3"/>
      <c r="D1149" s="3"/>
      <c r="E1149" s="3"/>
      <c r="F1149" s="43"/>
      <c r="G1149" s="43"/>
      <c r="H1149" s="11"/>
      <c r="I1149" s="3"/>
      <c r="J1149" s="11"/>
      <c r="K1149" s="3"/>
      <c r="L1149" s="3"/>
      <c r="M1149" s="3"/>
      <c r="N1149" s="43"/>
      <c r="O1149" s="11"/>
    </row>
    <row r="1150" spans="2:15" x14ac:dyDescent="0.25">
      <c r="B1150" s="3"/>
      <c r="C1150" s="3"/>
      <c r="D1150" s="3"/>
      <c r="E1150" s="3"/>
      <c r="F1150" s="43"/>
      <c r="G1150" s="43"/>
      <c r="H1150" s="11"/>
      <c r="I1150" s="3"/>
      <c r="J1150" s="11"/>
      <c r="K1150" s="3"/>
      <c r="L1150" s="3"/>
      <c r="M1150" s="3"/>
      <c r="N1150" s="43"/>
      <c r="O1150" s="11"/>
    </row>
    <row r="1151" spans="2:15" x14ac:dyDescent="0.25">
      <c r="B1151" s="3"/>
      <c r="C1151" s="3"/>
      <c r="D1151" s="3"/>
      <c r="E1151" s="3"/>
      <c r="F1151" s="43"/>
      <c r="G1151" s="43"/>
      <c r="H1151" s="11"/>
      <c r="I1151" s="3"/>
      <c r="J1151" s="11"/>
      <c r="K1151" s="3"/>
      <c r="L1151" s="3"/>
      <c r="M1151" s="3"/>
      <c r="N1151" s="43"/>
      <c r="O1151" s="11"/>
    </row>
    <row r="1152" spans="2:15" x14ac:dyDescent="0.25">
      <c r="B1152" s="3"/>
      <c r="C1152" s="3"/>
      <c r="D1152" s="3"/>
      <c r="E1152" s="3"/>
      <c r="F1152" s="43"/>
      <c r="G1152" s="43"/>
      <c r="H1152" s="11"/>
      <c r="I1152" s="3"/>
      <c r="J1152" s="11"/>
      <c r="K1152" s="3"/>
      <c r="L1152" s="3"/>
      <c r="M1152" s="3"/>
      <c r="N1152" s="43"/>
      <c r="O1152" s="11"/>
    </row>
    <row r="1153" spans="2:15" x14ac:dyDescent="0.25">
      <c r="B1153" s="3"/>
      <c r="C1153" s="3"/>
      <c r="D1153" s="3"/>
      <c r="E1153" s="3"/>
      <c r="F1153" s="43"/>
      <c r="G1153" s="43"/>
      <c r="H1153" s="11"/>
      <c r="I1153" s="3"/>
      <c r="J1153" s="11"/>
      <c r="K1153" s="3"/>
      <c r="L1153" s="3"/>
      <c r="M1153" s="3"/>
      <c r="N1153" s="43"/>
      <c r="O1153" s="11"/>
    </row>
    <row r="1154" spans="2:15" x14ac:dyDescent="0.25">
      <c r="B1154" s="3"/>
      <c r="C1154" s="3"/>
      <c r="D1154" s="3"/>
      <c r="E1154" s="3"/>
      <c r="F1154" s="43"/>
      <c r="G1154" s="43"/>
      <c r="H1154" s="11"/>
      <c r="I1154" s="3"/>
      <c r="J1154" s="11"/>
      <c r="K1154" s="3"/>
      <c r="L1154" s="3"/>
      <c r="M1154" s="3"/>
      <c r="N1154" s="43"/>
      <c r="O1154" s="11"/>
    </row>
    <row r="1155" spans="2:15" x14ac:dyDescent="0.25">
      <c r="B1155" s="3"/>
      <c r="C1155" s="3"/>
      <c r="D1155" s="3"/>
      <c r="E1155" s="3"/>
      <c r="F1155" s="43"/>
      <c r="G1155" s="43"/>
      <c r="H1155" s="11"/>
      <c r="I1155" s="3"/>
      <c r="J1155" s="11"/>
      <c r="K1155" s="3"/>
      <c r="L1155" s="3"/>
      <c r="M1155" s="3"/>
      <c r="N1155" s="43"/>
      <c r="O1155" s="11"/>
    </row>
    <row r="1156" spans="2:15" x14ac:dyDescent="0.25">
      <c r="B1156" s="3"/>
      <c r="C1156" s="3"/>
      <c r="D1156" s="3"/>
      <c r="E1156" s="3"/>
      <c r="F1156" s="43"/>
      <c r="G1156" s="43"/>
      <c r="H1156" s="11"/>
      <c r="I1156" s="3"/>
      <c r="J1156" s="11"/>
      <c r="K1156" s="3"/>
      <c r="L1156" s="3"/>
      <c r="M1156" s="3"/>
      <c r="N1156" s="43"/>
      <c r="O1156" s="11"/>
    </row>
    <row r="1157" spans="2:15" x14ac:dyDescent="0.25">
      <c r="B1157" s="3"/>
      <c r="C1157" s="3"/>
      <c r="D1157" s="3"/>
      <c r="E1157" s="3"/>
      <c r="F1157" s="43"/>
      <c r="G1157" s="43"/>
      <c r="H1157" s="11"/>
      <c r="I1157" s="3"/>
      <c r="J1157" s="11"/>
      <c r="K1157" s="3"/>
      <c r="L1157" s="3"/>
      <c r="M1157" s="3"/>
      <c r="N1157" s="43"/>
      <c r="O1157" s="11"/>
    </row>
    <row r="1158" spans="2:15" x14ac:dyDescent="0.25">
      <c r="B1158" s="3"/>
      <c r="C1158" s="3"/>
      <c r="D1158" s="3"/>
      <c r="E1158" s="3"/>
      <c r="F1158" s="43"/>
      <c r="G1158" s="43"/>
      <c r="H1158" s="11"/>
      <c r="I1158" s="3"/>
      <c r="J1158" s="11"/>
      <c r="K1158" s="3"/>
      <c r="L1158" s="3"/>
      <c r="M1158" s="3"/>
      <c r="N1158" s="43"/>
      <c r="O1158" s="11"/>
    </row>
    <row r="1159" spans="2:15" x14ac:dyDescent="0.25">
      <c r="B1159" s="3"/>
      <c r="C1159" s="3"/>
      <c r="D1159" s="3"/>
      <c r="E1159" s="3"/>
      <c r="F1159" s="43"/>
      <c r="G1159" s="43"/>
      <c r="H1159" s="11"/>
      <c r="I1159" s="3"/>
      <c r="J1159" s="11"/>
      <c r="K1159" s="3"/>
      <c r="L1159" s="3"/>
      <c r="M1159" s="3"/>
      <c r="N1159" s="43"/>
      <c r="O1159" s="11"/>
    </row>
    <row r="1160" spans="2:15" x14ac:dyDescent="0.25">
      <c r="B1160" s="3"/>
      <c r="C1160" s="3"/>
      <c r="D1160" s="3"/>
      <c r="E1160" s="3"/>
      <c r="F1160" s="43"/>
      <c r="G1160" s="43"/>
      <c r="H1160" s="11"/>
      <c r="I1160" s="3"/>
      <c r="J1160" s="11"/>
      <c r="K1160" s="3"/>
      <c r="L1160" s="3"/>
      <c r="M1160" s="3"/>
      <c r="N1160" s="43"/>
      <c r="O1160" s="11"/>
    </row>
    <row r="1161" spans="2:15" x14ac:dyDescent="0.25">
      <c r="B1161" s="3"/>
      <c r="C1161" s="3"/>
      <c r="D1161" s="3"/>
      <c r="E1161" s="3"/>
      <c r="F1161" s="43"/>
      <c r="G1161" s="43"/>
      <c r="H1161" s="11"/>
      <c r="I1161" s="3"/>
      <c r="J1161" s="11"/>
      <c r="K1161" s="3"/>
      <c r="L1161" s="3"/>
      <c r="M1161" s="3"/>
      <c r="N1161" s="43"/>
      <c r="O1161" s="11"/>
    </row>
    <row r="1162" spans="2:15" x14ac:dyDescent="0.25">
      <c r="B1162" s="3"/>
      <c r="C1162" s="3"/>
      <c r="D1162" s="3"/>
      <c r="E1162" s="3"/>
      <c r="F1162" s="43"/>
      <c r="G1162" s="43"/>
      <c r="H1162" s="11"/>
      <c r="I1162" s="3"/>
      <c r="J1162" s="11"/>
      <c r="K1162" s="3"/>
      <c r="L1162" s="3"/>
      <c r="M1162" s="3"/>
      <c r="N1162" s="43"/>
      <c r="O1162" s="11"/>
    </row>
    <row r="1163" spans="2:15" x14ac:dyDescent="0.25">
      <c r="B1163" s="3"/>
      <c r="C1163" s="3"/>
      <c r="D1163" s="3"/>
      <c r="E1163" s="3"/>
      <c r="F1163" s="43"/>
      <c r="G1163" s="43"/>
      <c r="H1163" s="11"/>
      <c r="I1163" s="3"/>
      <c r="J1163" s="11"/>
      <c r="K1163" s="3"/>
      <c r="L1163" s="3"/>
      <c r="M1163" s="3"/>
      <c r="N1163" s="43"/>
      <c r="O1163" s="11"/>
    </row>
    <row r="1164" spans="2:15" x14ac:dyDescent="0.25">
      <c r="B1164" s="3"/>
      <c r="C1164" s="3"/>
      <c r="D1164" s="3"/>
      <c r="E1164" s="3"/>
      <c r="F1164" s="43"/>
      <c r="G1164" s="43"/>
      <c r="H1164" s="11"/>
      <c r="I1164" s="3"/>
      <c r="J1164" s="11"/>
      <c r="K1164" s="3"/>
      <c r="L1164" s="3"/>
      <c r="M1164" s="3"/>
      <c r="N1164" s="43"/>
      <c r="O1164" s="11"/>
    </row>
    <row r="1165" spans="2:15" x14ac:dyDescent="0.25">
      <c r="B1165" s="3"/>
      <c r="C1165" s="3"/>
      <c r="D1165" s="3"/>
      <c r="E1165" s="3"/>
      <c r="F1165" s="43"/>
      <c r="G1165" s="43"/>
      <c r="H1165" s="11"/>
      <c r="I1165" s="3"/>
      <c r="J1165" s="11"/>
      <c r="K1165" s="3"/>
      <c r="L1165" s="3"/>
      <c r="M1165" s="3"/>
      <c r="N1165" s="43"/>
      <c r="O1165" s="11"/>
    </row>
    <row r="1166" spans="2:15" x14ac:dyDescent="0.25">
      <c r="B1166" s="3"/>
      <c r="C1166" s="3"/>
      <c r="D1166" s="3"/>
      <c r="E1166" s="3"/>
      <c r="F1166" s="43"/>
      <c r="G1166" s="43"/>
      <c r="H1166" s="11"/>
      <c r="I1166" s="3"/>
      <c r="J1166" s="11"/>
      <c r="K1166" s="3"/>
      <c r="L1166" s="3"/>
      <c r="M1166" s="3"/>
      <c r="N1166" s="43"/>
      <c r="O1166" s="11"/>
    </row>
    <row r="1167" spans="2:15" x14ac:dyDescent="0.25">
      <c r="B1167" s="3"/>
      <c r="C1167" s="3"/>
      <c r="D1167" s="3"/>
      <c r="E1167" s="3"/>
      <c r="F1167" s="43"/>
      <c r="G1167" s="43"/>
      <c r="H1167" s="11"/>
      <c r="I1167" s="3"/>
      <c r="J1167" s="11"/>
      <c r="K1167" s="3"/>
      <c r="L1167" s="3"/>
      <c r="M1167" s="3"/>
      <c r="N1167" s="43"/>
      <c r="O1167" s="11"/>
    </row>
    <row r="1168" spans="2:15" x14ac:dyDescent="0.25">
      <c r="B1168" s="3"/>
      <c r="C1168" s="3"/>
      <c r="D1168" s="3"/>
      <c r="E1168" s="3"/>
      <c r="F1168" s="43"/>
      <c r="G1168" s="43"/>
      <c r="H1168" s="11"/>
      <c r="I1168" s="3"/>
      <c r="J1168" s="11"/>
      <c r="K1168" s="3"/>
      <c r="L1168" s="3"/>
      <c r="M1168" s="3"/>
      <c r="N1168" s="43"/>
      <c r="O1168" s="11"/>
    </row>
    <row r="1169" spans="3:15" x14ac:dyDescent="0.25">
      <c r="C1169" s="3"/>
      <c r="D1169" s="3"/>
      <c r="E1169" s="3"/>
      <c r="F1169" s="43"/>
      <c r="G1169" s="43"/>
      <c r="H1169" s="11"/>
      <c r="I1169" s="3"/>
      <c r="J1169" s="11"/>
      <c r="K1169" s="3"/>
      <c r="L1169" s="3"/>
      <c r="M1169" s="3"/>
      <c r="N1169" s="43"/>
      <c r="O1169" s="11"/>
    </row>
    <row r="1170" spans="3:15" x14ac:dyDescent="0.25">
      <c r="C1170" s="3"/>
      <c r="D1170" s="3"/>
      <c r="E1170" s="3"/>
      <c r="F1170" s="43"/>
      <c r="G1170" s="43"/>
      <c r="H1170" s="11"/>
      <c r="I1170" s="3"/>
      <c r="J1170" s="11"/>
      <c r="K1170" s="3"/>
      <c r="L1170" s="3"/>
      <c r="M1170" s="3"/>
      <c r="N1170" s="43"/>
      <c r="O1170" s="11"/>
    </row>
    <row r="1171" spans="3:15" x14ac:dyDescent="0.25">
      <c r="C1171" s="3"/>
      <c r="D1171" s="3"/>
      <c r="E1171" s="3"/>
      <c r="F1171" s="43"/>
      <c r="G1171" s="43"/>
      <c r="H1171" s="11"/>
      <c r="I1171" s="3"/>
      <c r="J1171" s="11"/>
      <c r="K1171" s="3"/>
      <c r="L1171" s="3"/>
      <c r="M1171" s="3"/>
      <c r="N1171" s="43"/>
      <c r="O1171" s="11"/>
    </row>
    <row r="1172" spans="3:15" x14ac:dyDescent="0.25">
      <c r="C1172" s="3"/>
      <c r="D1172" s="3"/>
      <c r="E1172" s="3"/>
      <c r="F1172" s="43"/>
      <c r="G1172" s="43"/>
      <c r="H1172" s="11"/>
      <c r="I1172" s="3"/>
      <c r="J1172" s="11"/>
      <c r="K1172" s="3"/>
      <c r="L1172" s="3"/>
      <c r="M1172" s="3"/>
      <c r="N1172" s="43"/>
      <c r="O1172" s="11"/>
    </row>
    <row r="1173" spans="3:15" x14ac:dyDescent="0.25">
      <c r="C1173" s="3"/>
      <c r="D1173" s="3"/>
      <c r="E1173" s="3"/>
      <c r="F1173" s="43"/>
      <c r="G1173" s="43"/>
      <c r="H1173" s="11"/>
      <c r="I1173" s="3"/>
      <c r="J1173" s="11"/>
      <c r="K1173" s="3"/>
      <c r="L1173" s="3"/>
      <c r="M1173" s="3"/>
      <c r="N1173" s="43"/>
      <c r="O1173" s="11"/>
    </row>
    <row r="1174" spans="3:15" x14ac:dyDescent="0.25">
      <c r="C1174" s="3"/>
      <c r="D1174" s="3"/>
      <c r="E1174" s="3"/>
      <c r="F1174" s="43"/>
      <c r="G1174" s="43"/>
      <c r="H1174" s="11"/>
      <c r="I1174" s="3"/>
      <c r="J1174" s="11"/>
      <c r="K1174" s="3"/>
      <c r="L1174" s="3"/>
      <c r="M1174" s="3"/>
      <c r="N1174" s="43"/>
      <c r="O1174" s="11"/>
    </row>
    <row r="1175" spans="3:15" x14ac:dyDescent="0.25">
      <c r="O1175" s="11"/>
    </row>
    <row r="1048566" spans="1:1" x14ac:dyDescent="0.25">
      <c r="A1048566" s="22">
        <f>COUNT(A3:A1048565)</f>
        <v>879</v>
      </c>
    </row>
  </sheetData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B7"/>
  <sheetViews>
    <sheetView workbookViewId="0">
      <selection activeCell="B18" sqref="B18"/>
    </sheetView>
  </sheetViews>
  <sheetFormatPr defaultRowHeight="15" x14ac:dyDescent="0.25"/>
  <cols>
    <col min="1" max="1" width="15.7109375" customWidth="1"/>
    <col min="2" max="2" width="39.140625" customWidth="1"/>
  </cols>
  <sheetData>
    <row r="1" spans="1:2" x14ac:dyDescent="0.25">
      <c r="A1" t="s">
        <v>39</v>
      </c>
      <c r="B1" t="s">
        <v>40</v>
      </c>
    </row>
    <row r="2" spans="1:2" x14ac:dyDescent="0.25">
      <c r="A2" t="s">
        <v>42</v>
      </c>
      <c r="B2" t="s">
        <v>41</v>
      </c>
    </row>
    <row r="3" spans="1:2" x14ac:dyDescent="0.25">
      <c r="A3" t="s">
        <v>632</v>
      </c>
      <c r="B3" s="14" t="s">
        <v>633</v>
      </c>
    </row>
    <row r="4" spans="1:2" x14ac:dyDescent="0.25">
      <c r="A4" t="s">
        <v>6298</v>
      </c>
      <c r="B4" t="s">
        <v>635</v>
      </c>
    </row>
    <row r="5" spans="1:2" x14ac:dyDescent="0.25">
      <c r="A5" t="s">
        <v>634</v>
      </c>
      <c r="B5" t="s">
        <v>6535</v>
      </c>
    </row>
    <row r="6" spans="1:2" x14ac:dyDescent="0.25">
      <c r="A6" t="s">
        <v>6534</v>
      </c>
      <c r="B6" t="s">
        <v>6536</v>
      </c>
    </row>
    <row r="7" spans="1:2" x14ac:dyDescent="0.25">
      <c r="A7" t="s">
        <v>7066</v>
      </c>
      <c r="B7" t="s">
        <v>7067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M3"/>
  <sheetViews>
    <sheetView workbookViewId="0">
      <selection activeCell="M33" sqref="M33"/>
    </sheetView>
  </sheetViews>
  <sheetFormatPr defaultRowHeight="15" x14ac:dyDescent="0.25"/>
  <cols>
    <col min="2" max="2" width="11.28515625" bestFit="1" customWidth="1"/>
    <col min="3" max="3" width="17.42578125" customWidth="1"/>
    <col min="4" max="4" width="20" customWidth="1"/>
    <col min="5" max="5" width="16.42578125" customWidth="1"/>
    <col min="6" max="12" width="23" customWidth="1"/>
    <col min="13" max="13" width="18.85546875" customWidth="1"/>
  </cols>
  <sheetData>
    <row r="1" spans="1:13" x14ac:dyDescent="0.25">
      <c r="A1" s="2" t="s">
        <v>13</v>
      </c>
      <c r="B1" s="2" t="s">
        <v>4</v>
      </c>
      <c r="C1" s="2" t="s">
        <v>19</v>
      </c>
      <c r="D1" s="2" t="s">
        <v>20</v>
      </c>
      <c r="E1" s="2" t="s">
        <v>23</v>
      </c>
      <c r="F1" s="2" t="s">
        <v>22</v>
      </c>
      <c r="G1" s="2" t="s">
        <v>35</v>
      </c>
      <c r="H1" s="2" t="s">
        <v>29</v>
      </c>
      <c r="I1" s="2" t="s">
        <v>45</v>
      </c>
      <c r="J1" s="2" t="s">
        <v>30</v>
      </c>
      <c r="K1" s="2" t="s">
        <v>31</v>
      </c>
      <c r="L1" s="2" t="s">
        <v>44</v>
      </c>
      <c r="M1" s="2" t="s">
        <v>21</v>
      </c>
    </row>
    <row r="2" spans="1:13" ht="60" x14ac:dyDescent="0.25">
      <c r="A2" s="4" t="s">
        <v>18</v>
      </c>
      <c r="B2" s="4" t="s">
        <v>14</v>
      </c>
      <c r="C2" s="4" t="s">
        <v>15</v>
      </c>
      <c r="D2" s="4" t="s">
        <v>15</v>
      </c>
      <c r="E2" s="4" t="s">
        <v>24</v>
      </c>
      <c r="F2" s="4" t="s">
        <v>17</v>
      </c>
      <c r="G2" s="4" t="s">
        <v>17</v>
      </c>
      <c r="H2" s="4" t="s">
        <v>15</v>
      </c>
      <c r="I2" s="4" t="s">
        <v>15</v>
      </c>
      <c r="J2" s="4" t="s">
        <v>15</v>
      </c>
      <c r="K2" s="4" t="s">
        <v>15</v>
      </c>
      <c r="L2" s="4" t="s">
        <v>15</v>
      </c>
      <c r="M2" s="4" t="s">
        <v>15</v>
      </c>
    </row>
    <row r="3" spans="1:13" x14ac:dyDescent="0.25">
      <c r="B3" s="3" t="s">
        <v>50</v>
      </c>
      <c r="C3" t="s">
        <v>53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E353"/>
  <sheetViews>
    <sheetView tabSelected="1" topLeftCell="A69" workbookViewId="0">
      <selection activeCell="C68" sqref="C68"/>
    </sheetView>
  </sheetViews>
  <sheetFormatPr defaultRowHeight="15" x14ac:dyDescent="0.25"/>
  <cols>
    <col min="2" max="2" width="9.85546875" style="165" customWidth="1"/>
    <col min="3" max="3" width="40.7109375" customWidth="1"/>
    <col min="4" max="4" width="20.28515625" customWidth="1"/>
    <col min="5" max="5" width="16.7109375" style="16" customWidth="1"/>
  </cols>
  <sheetData>
    <row r="1" spans="1:5" x14ac:dyDescent="0.25">
      <c r="A1" s="2" t="s">
        <v>13</v>
      </c>
      <c r="B1" s="161" t="s">
        <v>46</v>
      </c>
      <c r="C1" s="2" t="s">
        <v>47</v>
      </c>
      <c r="D1" s="2" t="s">
        <v>48</v>
      </c>
      <c r="E1" s="9" t="s">
        <v>21</v>
      </c>
    </row>
    <row r="2" spans="1:5" ht="60" x14ac:dyDescent="0.25">
      <c r="A2" s="4" t="s">
        <v>18</v>
      </c>
      <c r="B2" s="152" t="s">
        <v>15</v>
      </c>
      <c r="C2" s="4" t="s">
        <v>15</v>
      </c>
      <c r="D2" s="4" t="s">
        <v>49</v>
      </c>
      <c r="E2" s="10" t="s">
        <v>15</v>
      </c>
    </row>
    <row r="3" spans="1:5" x14ac:dyDescent="0.25">
      <c r="A3" s="3"/>
      <c r="B3" s="162">
        <v>10000</v>
      </c>
      <c r="C3" s="3" t="s">
        <v>7292</v>
      </c>
      <c r="D3" s="3" t="s">
        <v>7293</v>
      </c>
      <c r="E3" s="11">
        <v>43479480.340000004</v>
      </c>
    </row>
    <row r="4" spans="1:5" x14ac:dyDescent="0.25">
      <c r="A4" s="3"/>
      <c r="B4" s="162">
        <v>11000</v>
      </c>
      <c r="C4" s="3" t="s">
        <v>7296</v>
      </c>
      <c r="D4" s="3" t="s">
        <v>7293</v>
      </c>
      <c r="E4" s="11">
        <v>40719335.030000001</v>
      </c>
    </row>
    <row r="5" spans="1:5" x14ac:dyDescent="0.25">
      <c r="A5" s="3"/>
      <c r="B5" s="162">
        <v>13300</v>
      </c>
      <c r="C5" s="3" t="s">
        <v>7302</v>
      </c>
      <c r="D5" s="3" t="s">
        <v>7293</v>
      </c>
      <c r="E5" s="11">
        <v>8237062.4000000004</v>
      </c>
    </row>
    <row r="6" spans="1:5" x14ac:dyDescent="0.25">
      <c r="A6" s="3"/>
      <c r="B6" s="162">
        <v>11110</v>
      </c>
      <c r="C6" s="3" t="s">
        <v>7297</v>
      </c>
      <c r="D6" s="3" t="s">
        <v>7299</v>
      </c>
      <c r="E6" s="11">
        <v>1319980.43</v>
      </c>
    </row>
    <row r="7" spans="1:5" x14ac:dyDescent="0.25">
      <c r="A7" s="3"/>
      <c r="B7" s="162">
        <v>11130</v>
      </c>
      <c r="C7" s="3" t="s">
        <v>7298</v>
      </c>
      <c r="D7" s="3" t="s">
        <v>7299</v>
      </c>
      <c r="E7" s="11">
        <v>543858.36</v>
      </c>
    </row>
    <row r="8" spans="1:5" x14ac:dyDescent="0.25">
      <c r="A8" s="3"/>
      <c r="B8" s="162">
        <v>11145</v>
      </c>
      <c r="C8" s="3" t="s">
        <v>7300</v>
      </c>
      <c r="D8" s="3" t="s">
        <v>7299</v>
      </c>
      <c r="E8" s="11">
        <v>200124.03</v>
      </c>
    </row>
    <row r="9" spans="1:5" x14ac:dyDescent="0.25">
      <c r="A9" s="3"/>
      <c r="B9" s="162">
        <v>11140</v>
      </c>
      <c r="C9" s="3" t="s">
        <v>7316</v>
      </c>
      <c r="D9" s="3" t="s">
        <v>7299</v>
      </c>
      <c r="E9" s="11">
        <v>3482127.34</v>
      </c>
    </row>
    <row r="10" spans="1:5" x14ac:dyDescent="0.25">
      <c r="A10" s="3"/>
      <c r="B10" s="162">
        <v>11140</v>
      </c>
      <c r="C10" s="3" t="s">
        <v>7317</v>
      </c>
      <c r="D10" s="3" t="s">
        <v>7299</v>
      </c>
      <c r="E10" s="11">
        <v>1962531.45</v>
      </c>
    </row>
    <row r="11" spans="1:5" x14ac:dyDescent="0.25">
      <c r="A11" s="3"/>
      <c r="B11" s="162">
        <v>11140</v>
      </c>
      <c r="C11" s="3" t="s">
        <v>7318</v>
      </c>
      <c r="D11" s="3" t="s">
        <v>7299</v>
      </c>
      <c r="E11" s="11">
        <v>728440.79</v>
      </c>
    </row>
    <row r="12" spans="1:5" x14ac:dyDescent="0.25">
      <c r="A12" s="3"/>
      <c r="B12" s="162">
        <v>11200</v>
      </c>
      <c r="C12" s="3" t="s">
        <v>7301</v>
      </c>
      <c r="D12" s="3" t="s">
        <v>7293</v>
      </c>
      <c r="E12" s="11">
        <v>32471631.129999999</v>
      </c>
    </row>
    <row r="13" spans="1:5" x14ac:dyDescent="0.25">
      <c r="A13" s="3"/>
      <c r="B13" s="162">
        <v>11210</v>
      </c>
      <c r="C13" s="3" t="s">
        <v>7326</v>
      </c>
      <c r="D13" s="3" t="s">
        <v>7327</v>
      </c>
      <c r="E13" s="11">
        <v>16068497.220000001</v>
      </c>
    </row>
    <row r="14" spans="1:5" x14ac:dyDescent="0.25">
      <c r="A14" s="3"/>
      <c r="B14" s="162">
        <v>11211</v>
      </c>
      <c r="C14" s="3" t="s">
        <v>7328</v>
      </c>
      <c r="D14" s="3" t="s">
        <v>7327</v>
      </c>
      <c r="E14" s="11">
        <v>4565012.13</v>
      </c>
    </row>
    <row r="15" spans="1:5" x14ac:dyDescent="0.25">
      <c r="A15" s="3"/>
      <c r="B15" s="162">
        <v>11212</v>
      </c>
      <c r="C15" s="3" t="s">
        <v>7329</v>
      </c>
      <c r="D15" s="3" t="s">
        <v>7327</v>
      </c>
      <c r="E15" s="11">
        <v>13158300</v>
      </c>
    </row>
    <row r="16" spans="1:5" x14ac:dyDescent="0.25">
      <c r="A16" s="3"/>
      <c r="B16" s="162">
        <v>11213</v>
      </c>
      <c r="C16" s="3" t="s">
        <v>7330</v>
      </c>
      <c r="D16" s="3" t="s">
        <v>7327</v>
      </c>
      <c r="E16" s="11">
        <v>32530</v>
      </c>
    </row>
    <row r="17" spans="1:5" x14ac:dyDescent="0.25">
      <c r="A17" s="3"/>
      <c r="B17" s="162">
        <v>11214</v>
      </c>
      <c r="C17" s="3" t="s">
        <v>7331</v>
      </c>
      <c r="D17" s="3" t="s">
        <v>7327</v>
      </c>
      <c r="E17" s="11">
        <v>661805.28</v>
      </c>
    </row>
    <row r="18" spans="1:5" x14ac:dyDescent="0.25">
      <c r="A18" s="3"/>
      <c r="B18" s="162">
        <v>11150</v>
      </c>
      <c r="C18" s="3" t="s">
        <v>7321</v>
      </c>
      <c r="D18" s="3" t="s">
        <v>7322</v>
      </c>
      <c r="E18" s="11">
        <v>2000</v>
      </c>
    </row>
    <row r="19" spans="1:5" x14ac:dyDescent="0.25">
      <c r="A19" s="3"/>
      <c r="B19" s="162">
        <v>11220</v>
      </c>
      <c r="C19" s="3" t="s">
        <v>7323</v>
      </c>
      <c r="D19" s="3" t="s">
        <v>7322</v>
      </c>
      <c r="E19" s="11">
        <v>0</v>
      </c>
    </row>
    <row r="20" spans="1:5" x14ac:dyDescent="0.25">
      <c r="A20" s="3"/>
      <c r="B20" s="162">
        <v>11242</v>
      </c>
      <c r="C20" s="3" t="s">
        <v>7324</v>
      </c>
      <c r="D20" s="3" t="s">
        <v>7322</v>
      </c>
      <c r="E20" s="11">
        <v>-2016513.5</v>
      </c>
    </row>
    <row r="21" spans="1:5" x14ac:dyDescent="0.25">
      <c r="A21" s="3"/>
      <c r="B21" s="162">
        <v>12150</v>
      </c>
      <c r="C21" s="3" t="s">
        <v>7325</v>
      </c>
      <c r="D21" s="3" t="s">
        <v>7322</v>
      </c>
      <c r="E21" s="11">
        <v>10641.5</v>
      </c>
    </row>
    <row r="22" spans="1:5" x14ac:dyDescent="0.25">
      <c r="A22" s="3"/>
      <c r="B22" s="162">
        <v>13300</v>
      </c>
      <c r="C22" s="3" t="s">
        <v>7303</v>
      </c>
      <c r="D22" s="3" t="s">
        <v>7319</v>
      </c>
      <c r="E22" s="11">
        <v>120500</v>
      </c>
    </row>
    <row r="23" spans="1:5" x14ac:dyDescent="0.25">
      <c r="A23" s="3"/>
      <c r="B23" s="162">
        <v>14182</v>
      </c>
      <c r="C23" s="3" t="s">
        <v>7332</v>
      </c>
      <c r="D23" s="3" t="s">
        <v>7319</v>
      </c>
      <c r="E23" s="11">
        <v>429896.87</v>
      </c>
    </row>
    <row r="24" spans="1:5" x14ac:dyDescent="0.25">
      <c r="A24" s="3"/>
      <c r="B24" s="162">
        <v>14183</v>
      </c>
      <c r="C24" s="3" t="s">
        <v>7333</v>
      </c>
      <c r="D24" s="3" t="s">
        <v>7319</v>
      </c>
      <c r="E24" s="11">
        <v>0</v>
      </c>
    </row>
    <row r="25" spans="1:5" x14ac:dyDescent="0.25">
      <c r="A25" s="3"/>
      <c r="B25" s="162">
        <v>14184</v>
      </c>
      <c r="C25" s="3" t="s">
        <v>7334</v>
      </c>
      <c r="D25" s="3" t="s">
        <v>7319</v>
      </c>
      <c r="E25" s="11">
        <v>15000</v>
      </c>
    </row>
    <row r="26" spans="1:5" x14ac:dyDescent="0.25">
      <c r="A26" s="3"/>
      <c r="B26" s="162">
        <v>14185</v>
      </c>
      <c r="C26" s="3" t="s">
        <v>7335</v>
      </c>
      <c r="D26" s="3" t="s">
        <v>7319</v>
      </c>
      <c r="E26" s="16">
        <v>-13500</v>
      </c>
    </row>
    <row r="27" spans="1:5" x14ac:dyDescent="0.25">
      <c r="A27" s="3"/>
      <c r="B27" s="162">
        <v>14180</v>
      </c>
      <c r="C27" s="3" t="s">
        <v>7336</v>
      </c>
      <c r="D27" s="3" t="s">
        <v>7319</v>
      </c>
      <c r="E27" s="16">
        <v>5550</v>
      </c>
    </row>
    <row r="28" spans="1:5" x14ac:dyDescent="0.25">
      <c r="A28" s="3"/>
      <c r="B28" s="162">
        <v>14181</v>
      </c>
      <c r="C28" s="3" t="s">
        <v>7337</v>
      </c>
      <c r="D28" s="3" t="s">
        <v>7319</v>
      </c>
      <c r="E28" s="11">
        <v>555</v>
      </c>
    </row>
    <row r="29" spans="1:5" x14ac:dyDescent="0.25">
      <c r="A29" s="3"/>
      <c r="B29" s="162">
        <v>13500</v>
      </c>
      <c r="C29" s="3" t="s">
        <v>7340</v>
      </c>
      <c r="D29" s="3" t="s">
        <v>7319</v>
      </c>
      <c r="E29" s="11">
        <v>2500000</v>
      </c>
    </row>
    <row r="30" spans="1:5" x14ac:dyDescent="0.25">
      <c r="A30" s="3"/>
      <c r="B30" s="162">
        <v>14130</v>
      </c>
      <c r="C30" s="3" t="s">
        <v>7338</v>
      </c>
      <c r="D30" s="3" t="s">
        <v>7319</v>
      </c>
      <c r="E30" s="11">
        <v>0</v>
      </c>
    </row>
    <row r="31" spans="1:5" x14ac:dyDescent="0.25">
      <c r="A31" s="3"/>
      <c r="B31" s="162">
        <v>14131</v>
      </c>
      <c r="C31" s="3" t="s">
        <v>7339</v>
      </c>
      <c r="D31" s="3" t="s">
        <v>7319</v>
      </c>
      <c r="E31" s="11">
        <v>0</v>
      </c>
    </row>
    <row r="32" spans="1:5" x14ac:dyDescent="0.25">
      <c r="A32" s="3"/>
      <c r="B32" s="162">
        <v>14000</v>
      </c>
      <c r="C32" s="3" t="s">
        <v>7304</v>
      </c>
      <c r="D32" s="3" t="s">
        <v>7319</v>
      </c>
      <c r="E32" s="11">
        <v>139645.31</v>
      </c>
    </row>
    <row r="33" spans="1:5" x14ac:dyDescent="0.25">
      <c r="A33" s="3"/>
      <c r="B33" s="162">
        <v>21000</v>
      </c>
      <c r="C33" s="3" t="s">
        <v>7306</v>
      </c>
      <c r="D33" s="3" t="s">
        <v>7309</v>
      </c>
      <c r="E33" s="11">
        <v>7822870.4000000004</v>
      </c>
    </row>
    <row r="34" spans="1:5" x14ac:dyDescent="0.25">
      <c r="A34" s="3"/>
      <c r="B34" s="162">
        <v>21110</v>
      </c>
      <c r="C34" s="3" t="s">
        <v>7341</v>
      </c>
      <c r="D34" s="3" t="s">
        <v>7309</v>
      </c>
      <c r="E34" s="11">
        <v>2697692.56</v>
      </c>
    </row>
    <row r="35" spans="1:5" x14ac:dyDescent="0.25">
      <c r="A35" s="3"/>
      <c r="B35" s="162">
        <v>2112</v>
      </c>
      <c r="C35" s="3" t="s">
        <v>7342</v>
      </c>
      <c r="D35" s="3" t="s">
        <v>7309</v>
      </c>
      <c r="E35" s="11">
        <v>1945746.58</v>
      </c>
    </row>
    <row r="36" spans="1:5" x14ac:dyDescent="0.25">
      <c r="A36" s="3"/>
      <c r="B36" s="162">
        <v>21260</v>
      </c>
      <c r="C36" s="3" t="s">
        <v>7343</v>
      </c>
      <c r="D36" s="3" t="s">
        <v>7309</v>
      </c>
      <c r="E36" s="11">
        <v>201832.21</v>
      </c>
    </row>
    <row r="37" spans="1:5" x14ac:dyDescent="0.25">
      <c r="A37" s="3"/>
      <c r="B37" s="162">
        <v>21440</v>
      </c>
      <c r="C37" s="3" t="s">
        <v>7307</v>
      </c>
      <c r="D37" s="3" t="s">
        <v>7309</v>
      </c>
      <c r="E37" s="11">
        <v>1412945.98</v>
      </c>
    </row>
    <row r="38" spans="1:5" x14ac:dyDescent="0.25">
      <c r="A38" s="3"/>
      <c r="B38" s="162">
        <v>21450</v>
      </c>
      <c r="C38" s="3" t="s">
        <v>7344</v>
      </c>
      <c r="D38" s="3" t="s">
        <v>7309</v>
      </c>
      <c r="E38" s="11">
        <v>605562.56999999995</v>
      </c>
    </row>
    <row r="39" spans="1:5" x14ac:dyDescent="0.25">
      <c r="A39" s="3"/>
      <c r="B39" s="162">
        <v>21460</v>
      </c>
      <c r="C39" s="3" t="s">
        <v>7308</v>
      </c>
      <c r="D39" s="3" t="s">
        <v>7309</v>
      </c>
      <c r="E39" s="11">
        <v>959090.51</v>
      </c>
    </row>
    <row r="40" spans="1:5" x14ac:dyDescent="0.25">
      <c r="A40" s="3"/>
      <c r="B40" s="163">
        <v>24120</v>
      </c>
      <c r="C40" s="153" t="s">
        <v>7345</v>
      </c>
      <c r="D40" s="3" t="s">
        <v>7309</v>
      </c>
      <c r="E40" s="16">
        <v>939668.88</v>
      </c>
    </row>
    <row r="41" spans="1:5" x14ac:dyDescent="0.25">
      <c r="A41" s="3"/>
      <c r="B41" s="163">
        <v>24121</v>
      </c>
      <c r="C41" s="3" t="s">
        <v>7346</v>
      </c>
      <c r="D41" s="3" t="s">
        <v>7309</v>
      </c>
      <c r="E41" s="11">
        <v>0</v>
      </c>
    </row>
    <row r="42" spans="1:5" x14ac:dyDescent="0.25">
      <c r="A42" s="3"/>
      <c r="B42" s="162">
        <v>30130</v>
      </c>
      <c r="C42" s="153" t="s">
        <v>7348</v>
      </c>
      <c r="D42" s="3" t="s">
        <v>7309</v>
      </c>
      <c r="E42" s="16">
        <v>29405893.789999999</v>
      </c>
    </row>
    <row r="43" spans="1:5" x14ac:dyDescent="0.25">
      <c r="A43" s="3"/>
      <c r="B43" s="162">
        <v>30810</v>
      </c>
      <c r="C43" s="3" t="s">
        <v>7320</v>
      </c>
      <c r="D43" s="3" t="s">
        <v>7309</v>
      </c>
      <c r="E43" s="11">
        <v>2287851.17</v>
      </c>
    </row>
    <row r="44" spans="1:5" x14ac:dyDescent="0.25">
      <c r="A44" s="3"/>
      <c r="B44" s="162">
        <v>30820</v>
      </c>
      <c r="C44" s="3" t="s">
        <v>7310</v>
      </c>
      <c r="D44" s="3" t="s">
        <v>7309</v>
      </c>
      <c r="E44" s="11">
        <v>579300.31000000006</v>
      </c>
    </row>
    <row r="45" spans="1:5" x14ac:dyDescent="0.25">
      <c r="A45" s="3"/>
      <c r="B45" s="162">
        <v>30840</v>
      </c>
      <c r="C45" s="3" t="s">
        <v>7311</v>
      </c>
      <c r="D45" s="3" t="s">
        <v>7309</v>
      </c>
      <c r="E45" s="11">
        <v>1887900.81</v>
      </c>
    </row>
    <row r="46" spans="1:5" x14ac:dyDescent="0.25">
      <c r="A46" s="3"/>
      <c r="B46" s="162">
        <v>30830</v>
      </c>
      <c r="C46" s="3" t="s">
        <v>7312</v>
      </c>
      <c r="D46" s="3" t="s">
        <v>7309</v>
      </c>
      <c r="E46" s="11">
        <v>555994.99</v>
      </c>
    </row>
    <row r="47" spans="1:5" x14ac:dyDescent="0.25">
      <c r="A47" s="3"/>
      <c r="B47" s="162">
        <v>40110</v>
      </c>
      <c r="C47" s="3" t="s">
        <v>7349</v>
      </c>
      <c r="D47" s="3" t="s">
        <v>7313</v>
      </c>
      <c r="E47" s="11">
        <v>4037204.36</v>
      </c>
    </row>
    <row r="48" spans="1:5" x14ac:dyDescent="0.25">
      <c r="A48" s="3"/>
      <c r="B48" s="162">
        <v>40120</v>
      </c>
      <c r="C48" s="3" t="s">
        <v>7350</v>
      </c>
      <c r="D48" s="3" t="s">
        <v>7313</v>
      </c>
      <c r="E48" s="11">
        <v>1369286.06</v>
      </c>
    </row>
    <row r="49" spans="1:5" x14ac:dyDescent="0.25">
      <c r="A49" s="3"/>
      <c r="B49" s="163">
        <v>40140</v>
      </c>
      <c r="C49" s="3" t="s">
        <v>7351</v>
      </c>
      <c r="D49" s="3" t="s">
        <v>7313</v>
      </c>
      <c r="E49" s="11">
        <v>249407.41</v>
      </c>
    </row>
    <row r="50" spans="1:5" x14ac:dyDescent="0.25">
      <c r="A50" s="3"/>
      <c r="B50" s="162">
        <v>40600</v>
      </c>
      <c r="C50" s="3" t="s">
        <v>7352</v>
      </c>
      <c r="D50" s="3" t="s">
        <v>7313</v>
      </c>
      <c r="E50" s="11">
        <v>180057.36</v>
      </c>
    </row>
    <row r="51" spans="1:5" x14ac:dyDescent="0.25">
      <c r="A51" s="3"/>
      <c r="B51" s="162">
        <v>71200</v>
      </c>
      <c r="C51" s="3" t="s">
        <v>7353</v>
      </c>
      <c r="D51" s="3" t="s">
        <v>7354</v>
      </c>
      <c r="E51" s="11">
        <v>72085.279999999999</v>
      </c>
    </row>
    <row r="52" spans="1:5" x14ac:dyDescent="0.25">
      <c r="A52" s="3"/>
      <c r="B52" s="162">
        <v>73150</v>
      </c>
      <c r="C52" s="3" t="s">
        <v>7355</v>
      </c>
      <c r="D52" s="3" t="s">
        <v>7354</v>
      </c>
      <c r="E52" s="11">
        <v>107300</v>
      </c>
    </row>
    <row r="53" spans="1:5" x14ac:dyDescent="0.25">
      <c r="A53" s="3"/>
      <c r="B53" s="162">
        <v>73151</v>
      </c>
      <c r="C53" s="3" t="s">
        <v>7356</v>
      </c>
      <c r="D53" s="3" t="s">
        <v>7354</v>
      </c>
      <c r="E53" s="11">
        <v>25500</v>
      </c>
    </row>
    <row r="54" spans="1:5" x14ac:dyDescent="0.25">
      <c r="A54" s="3"/>
      <c r="B54" s="162">
        <v>72140</v>
      </c>
      <c r="C54" s="3" t="s">
        <v>7357</v>
      </c>
      <c r="D54" s="3" t="s">
        <v>7354</v>
      </c>
      <c r="E54" s="11">
        <v>936393</v>
      </c>
    </row>
    <row r="55" spans="1:5" x14ac:dyDescent="0.25">
      <c r="A55" s="3"/>
      <c r="B55" s="162">
        <v>72160</v>
      </c>
      <c r="C55" s="3" t="s">
        <v>7358</v>
      </c>
      <c r="D55" s="3" t="s">
        <v>7354</v>
      </c>
      <c r="E55" s="11">
        <v>0</v>
      </c>
    </row>
    <row r="56" spans="1:5" x14ac:dyDescent="0.25">
      <c r="A56" s="3"/>
      <c r="B56" s="162">
        <v>72150</v>
      </c>
      <c r="C56" s="3" t="s">
        <v>7359</v>
      </c>
      <c r="D56" s="3" t="s">
        <v>7354</v>
      </c>
      <c r="E56" s="11">
        <v>144165.85999999999</v>
      </c>
    </row>
    <row r="57" spans="1:5" x14ac:dyDescent="0.25">
      <c r="A57" s="3"/>
      <c r="B57" s="162">
        <v>72161</v>
      </c>
      <c r="C57" s="3" t="s">
        <v>7360</v>
      </c>
      <c r="D57" s="3" t="s">
        <v>7354</v>
      </c>
      <c r="E57" s="11">
        <v>57666.34</v>
      </c>
    </row>
    <row r="58" spans="1:5" x14ac:dyDescent="0.25">
      <c r="A58" s="3"/>
      <c r="B58" s="162">
        <v>72162</v>
      </c>
      <c r="C58" s="3" t="s">
        <v>7361</v>
      </c>
      <c r="D58" s="3" t="s">
        <v>7354</v>
      </c>
      <c r="E58" s="11">
        <v>90000</v>
      </c>
    </row>
    <row r="59" spans="1:5" x14ac:dyDescent="0.25">
      <c r="A59" s="3"/>
      <c r="B59" s="162">
        <v>61240</v>
      </c>
      <c r="C59" s="3" t="s">
        <v>7362</v>
      </c>
      <c r="D59" s="3" t="s">
        <v>7354</v>
      </c>
      <c r="E59" s="11">
        <v>115756.23</v>
      </c>
    </row>
    <row r="60" spans="1:5" x14ac:dyDescent="0.25">
      <c r="A60" s="3"/>
      <c r="B60" s="162">
        <v>72163</v>
      </c>
      <c r="C60" s="3" t="s">
        <v>7363</v>
      </c>
      <c r="D60" s="3" t="s">
        <v>7354</v>
      </c>
      <c r="E60" s="11">
        <v>0</v>
      </c>
    </row>
    <row r="61" spans="1:5" x14ac:dyDescent="0.25">
      <c r="A61" s="3"/>
      <c r="B61" s="162">
        <v>72165</v>
      </c>
      <c r="C61" s="3" t="s">
        <v>7364</v>
      </c>
      <c r="D61" s="3" t="s">
        <v>7354</v>
      </c>
      <c r="E61" s="11">
        <v>79056</v>
      </c>
    </row>
    <row r="62" spans="1:5" x14ac:dyDescent="0.25">
      <c r="A62" s="3"/>
      <c r="B62" s="162">
        <v>73152</v>
      </c>
      <c r="C62" s="3" t="s">
        <v>7365</v>
      </c>
      <c r="D62" s="3" t="s">
        <v>7354</v>
      </c>
      <c r="E62" s="11">
        <v>12000</v>
      </c>
    </row>
    <row r="63" spans="1:5" x14ac:dyDescent="0.25">
      <c r="A63" s="3"/>
      <c r="B63" s="162">
        <v>73111</v>
      </c>
      <c r="C63" s="3" t="s">
        <v>7366</v>
      </c>
      <c r="D63" s="3" t="s">
        <v>7354</v>
      </c>
      <c r="E63" s="11">
        <v>4606</v>
      </c>
    </row>
    <row r="64" spans="1:5" x14ac:dyDescent="0.25">
      <c r="A64" s="3"/>
      <c r="B64" s="162">
        <v>73240</v>
      </c>
      <c r="C64" s="3" t="s">
        <v>7367</v>
      </c>
      <c r="D64" s="3" t="s">
        <v>7354</v>
      </c>
      <c r="E64" s="11">
        <v>14349</v>
      </c>
    </row>
    <row r="65" spans="1:5" x14ac:dyDescent="0.25">
      <c r="A65" s="3"/>
      <c r="B65" s="162">
        <v>73410</v>
      </c>
      <c r="C65" s="3" t="s">
        <v>7368</v>
      </c>
      <c r="D65" s="3" t="s">
        <v>7354</v>
      </c>
      <c r="E65" s="11">
        <v>180421</v>
      </c>
    </row>
    <row r="66" spans="1:5" x14ac:dyDescent="0.25">
      <c r="A66" s="3"/>
      <c r="B66" s="162">
        <v>73000</v>
      </c>
      <c r="C66" s="3" t="s">
        <v>7369</v>
      </c>
      <c r="D66" s="3" t="s">
        <v>7354</v>
      </c>
      <c r="E66" s="11">
        <v>21110</v>
      </c>
    </row>
    <row r="67" spans="1:5" x14ac:dyDescent="0.25">
      <c r="A67" s="3"/>
      <c r="B67" s="162">
        <v>73200</v>
      </c>
      <c r="C67" s="3" t="s">
        <v>7370</v>
      </c>
      <c r="D67" s="3" t="s">
        <v>7354</v>
      </c>
      <c r="E67" s="11">
        <v>24027</v>
      </c>
    </row>
    <row r="68" spans="1:5" x14ac:dyDescent="0.25">
      <c r="A68" s="3"/>
      <c r="B68" s="162">
        <v>73190</v>
      </c>
      <c r="C68" s="3" t="s">
        <v>7371</v>
      </c>
      <c r="D68" s="3" t="s">
        <v>7354</v>
      </c>
      <c r="E68" s="11">
        <v>39827.9</v>
      </c>
    </row>
    <row r="69" spans="1:5" x14ac:dyDescent="0.25">
      <c r="A69" s="3"/>
      <c r="B69" s="162">
        <v>73400</v>
      </c>
      <c r="C69" s="3" t="s">
        <v>7372</v>
      </c>
      <c r="D69" s="3" t="s">
        <v>7354</v>
      </c>
      <c r="E69" s="11">
        <v>691.84</v>
      </c>
    </row>
    <row r="70" spans="1:5" x14ac:dyDescent="0.25">
      <c r="A70" s="3"/>
      <c r="B70" s="162">
        <v>73280</v>
      </c>
      <c r="C70" s="3" t="s">
        <v>7373</v>
      </c>
      <c r="D70" s="3" t="s">
        <v>7354</v>
      </c>
      <c r="E70" s="11">
        <v>7720</v>
      </c>
    </row>
    <row r="71" spans="1:5" x14ac:dyDescent="0.25">
      <c r="A71" s="3"/>
      <c r="B71" s="162">
        <v>61320</v>
      </c>
      <c r="C71" s="3" t="s">
        <v>7374</v>
      </c>
      <c r="D71" s="3" t="s">
        <v>7354</v>
      </c>
      <c r="E71" s="11">
        <v>5300</v>
      </c>
    </row>
    <row r="72" spans="1:5" x14ac:dyDescent="0.25">
      <c r="A72" s="3"/>
      <c r="B72" s="162">
        <v>73153</v>
      </c>
      <c r="C72" s="3" t="s">
        <v>7375</v>
      </c>
      <c r="D72" s="3" t="s">
        <v>7354</v>
      </c>
      <c r="E72" s="11">
        <v>25000</v>
      </c>
    </row>
    <row r="73" spans="1:5" x14ac:dyDescent="0.25">
      <c r="A73" s="3"/>
      <c r="B73" s="162">
        <v>72200</v>
      </c>
      <c r="C73" s="3" t="s">
        <v>7376</v>
      </c>
      <c r="D73" s="3" t="s">
        <v>7354</v>
      </c>
      <c r="E73" s="11">
        <v>30430</v>
      </c>
    </row>
    <row r="74" spans="1:5" x14ac:dyDescent="0.25">
      <c r="A74" s="3"/>
      <c r="B74" s="162">
        <v>72340</v>
      </c>
      <c r="C74" s="3" t="s">
        <v>7377</v>
      </c>
      <c r="D74" s="3" t="s">
        <v>7354</v>
      </c>
      <c r="E74" s="11">
        <v>20015</v>
      </c>
    </row>
    <row r="75" spans="1:5" x14ac:dyDescent="0.25">
      <c r="A75" s="3"/>
      <c r="B75" s="162">
        <v>73210</v>
      </c>
      <c r="C75" s="3" t="s">
        <v>7378</v>
      </c>
      <c r="D75" s="3" t="s">
        <v>7354</v>
      </c>
      <c r="E75" s="11">
        <v>0</v>
      </c>
    </row>
    <row r="76" spans="1:5" x14ac:dyDescent="0.25">
      <c r="A76" s="3"/>
      <c r="B76" s="162">
        <v>61310</v>
      </c>
      <c r="C76" s="3" t="s">
        <v>7379</v>
      </c>
      <c r="D76" s="3" t="s">
        <v>7354</v>
      </c>
      <c r="E76" s="11">
        <v>48000</v>
      </c>
    </row>
    <row r="77" spans="1:5" x14ac:dyDescent="0.25">
      <c r="A77" s="3"/>
      <c r="B77" s="162">
        <v>73350</v>
      </c>
      <c r="C77" s="3" t="s">
        <v>7380</v>
      </c>
      <c r="D77" s="3" t="s">
        <v>7354</v>
      </c>
      <c r="E77" s="11">
        <v>46545.13</v>
      </c>
    </row>
    <row r="78" spans="1:5" x14ac:dyDescent="0.25">
      <c r="A78" s="3"/>
      <c r="B78" s="162">
        <v>73450</v>
      </c>
      <c r="C78" s="3" t="s">
        <v>7381</v>
      </c>
      <c r="D78" s="3" t="s">
        <v>7354</v>
      </c>
      <c r="E78" s="11">
        <v>1620</v>
      </c>
    </row>
    <row r="79" spans="1:5" x14ac:dyDescent="0.25">
      <c r="A79" s="3"/>
      <c r="B79" s="162">
        <v>61300</v>
      </c>
      <c r="C79" s="3" t="s">
        <v>7382</v>
      </c>
      <c r="D79" s="3" t="s">
        <v>7354</v>
      </c>
      <c r="E79" s="11">
        <v>8450</v>
      </c>
    </row>
    <row r="80" spans="1:5" x14ac:dyDescent="0.25">
      <c r="A80" s="3"/>
      <c r="B80" s="162">
        <v>73380</v>
      </c>
      <c r="C80" s="3" t="s">
        <v>7383</v>
      </c>
      <c r="D80" s="3" t="s">
        <v>7354</v>
      </c>
      <c r="E80" s="11">
        <v>754194.32</v>
      </c>
    </row>
    <row r="81" spans="1:5" x14ac:dyDescent="0.25">
      <c r="A81" s="3"/>
      <c r="B81" s="162">
        <v>73420</v>
      </c>
      <c r="C81" s="3" t="s">
        <v>7384</v>
      </c>
      <c r="D81" s="3" t="s">
        <v>7354</v>
      </c>
      <c r="E81" s="11">
        <v>0</v>
      </c>
    </row>
    <row r="82" spans="1:5" x14ac:dyDescent="0.25">
      <c r="A82" s="3"/>
      <c r="B82" s="162">
        <v>73230</v>
      </c>
      <c r="C82" s="3" t="s">
        <v>7385</v>
      </c>
      <c r="D82" s="3" t="s">
        <v>7354</v>
      </c>
      <c r="E82" s="11">
        <v>30421</v>
      </c>
    </row>
    <row r="83" spans="1:5" x14ac:dyDescent="0.25">
      <c r="A83" s="3"/>
      <c r="B83" s="162">
        <v>14110</v>
      </c>
      <c r="C83" s="3" t="s">
        <v>7386</v>
      </c>
      <c r="D83" s="3" t="s">
        <v>7354</v>
      </c>
      <c r="E83" s="11">
        <v>45696</v>
      </c>
    </row>
    <row r="84" spans="1:5" x14ac:dyDescent="0.25">
      <c r="A84" s="3"/>
      <c r="B84" s="162">
        <v>73340</v>
      </c>
      <c r="C84" s="3" t="s">
        <v>7387</v>
      </c>
      <c r="D84" s="3" t="s">
        <v>7354</v>
      </c>
      <c r="E84" s="11">
        <v>4045</v>
      </c>
    </row>
    <row r="85" spans="1:5" x14ac:dyDescent="0.25">
      <c r="A85" s="3"/>
      <c r="B85" s="162">
        <v>30810</v>
      </c>
      <c r="C85" s="3" t="s">
        <v>7393</v>
      </c>
      <c r="D85" s="3" t="s">
        <v>7354</v>
      </c>
      <c r="E85" s="11">
        <v>288356.32</v>
      </c>
    </row>
    <row r="86" spans="1:5" x14ac:dyDescent="0.25">
      <c r="A86" s="3"/>
      <c r="B86" s="162">
        <v>30820</v>
      </c>
      <c r="C86" s="3" t="s">
        <v>7391</v>
      </c>
      <c r="D86" s="3" t="s">
        <v>7354</v>
      </c>
      <c r="E86" s="11">
        <v>144178.16</v>
      </c>
    </row>
    <row r="87" spans="1:5" x14ac:dyDescent="0.25">
      <c r="A87" s="3"/>
      <c r="B87" s="162">
        <v>30821</v>
      </c>
      <c r="C87" s="3" t="s">
        <v>7392</v>
      </c>
      <c r="D87" s="3" t="s">
        <v>7354</v>
      </c>
      <c r="E87" s="11">
        <v>144178.16</v>
      </c>
    </row>
    <row r="88" spans="1:5" x14ac:dyDescent="0.25">
      <c r="A88" s="3"/>
      <c r="B88" s="162">
        <v>30830</v>
      </c>
      <c r="C88" s="3" t="s">
        <v>7390</v>
      </c>
      <c r="D88" s="3" t="s">
        <v>7354</v>
      </c>
      <c r="E88" s="11">
        <v>86506.9</v>
      </c>
    </row>
    <row r="89" spans="1:5" x14ac:dyDescent="0.25">
      <c r="A89" s="3"/>
      <c r="B89" s="162">
        <v>30840</v>
      </c>
      <c r="C89" s="3" t="s">
        <v>7389</v>
      </c>
      <c r="D89" s="3" t="s">
        <v>7354</v>
      </c>
      <c r="E89" s="11">
        <v>201849.43</v>
      </c>
    </row>
    <row r="90" spans="1:5" x14ac:dyDescent="0.25">
      <c r="A90" s="3"/>
      <c r="B90" s="162">
        <v>21440</v>
      </c>
      <c r="C90" s="3" t="s">
        <v>7388</v>
      </c>
      <c r="D90" s="3" t="s">
        <v>7354</v>
      </c>
      <c r="E90" s="11">
        <v>1412945.98</v>
      </c>
    </row>
    <row r="91" spans="1:5" x14ac:dyDescent="0.25">
      <c r="A91" s="3"/>
      <c r="B91" s="162">
        <v>21450</v>
      </c>
      <c r="C91" s="3" t="s">
        <v>7394</v>
      </c>
      <c r="D91" s="3" t="s">
        <v>7354</v>
      </c>
      <c r="E91" s="11">
        <v>605548.28</v>
      </c>
    </row>
    <row r="92" spans="1:5" x14ac:dyDescent="0.25">
      <c r="A92" s="3"/>
      <c r="B92" s="164"/>
      <c r="C92" s="3"/>
      <c r="D92" s="3"/>
      <c r="E92" s="11"/>
    </row>
    <row r="93" spans="1:5" x14ac:dyDescent="0.25">
      <c r="A93" s="3"/>
      <c r="B93" s="164"/>
      <c r="C93" s="3"/>
      <c r="D93" s="3"/>
      <c r="E93" s="11"/>
    </row>
    <row r="94" spans="1:5" x14ac:dyDescent="0.25">
      <c r="A94" s="3"/>
      <c r="B94" s="164"/>
      <c r="C94" s="3"/>
      <c r="D94" s="3"/>
      <c r="E94" s="11"/>
    </row>
    <row r="95" spans="1:5" x14ac:dyDescent="0.25">
      <c r="A95" s="3"/>
      <c r="B95" s="164"/>
      <c r="C95" s="3"/>
      <c r="D95" s="3"/>
      <c r="E95" s="11"/>
    </row>
    <row r="96" spans="1:5" x14ac:dyDescent="0.25">
      <c r="A96" s="3"/>
      <c r="B96" s="164"/>
      <c r="C96" s="3"/>
      <c r="D96" s="3"/>
      <c r="E96" s="11"/>
    </row>
    <row r="97" spans="1:5" x14ac:dyDescent="0.25">
      <c r="A97" s="3"/>
      <c r="B97" s="164"/>
      <c r="C97" s="3"/>
      <c r="D97" s="3"/>
      <c r="E97" s="11"/>
    </row>
    <row r="98" spans="1:5" x14ac:dyDescent="0.25">
      <c r="A98" s="3"/>
      <c r="B98" s="164"/>
      <c r="C98" s="3"/>
      <c r="D98" s="3"/>
      <c r="E98" s="11"/>
    </row>
    <row r="99" spans="1:5" x14ac:dyDescent="0.25">
      <c r="A99" s="3"/>
      <c r="B99" s="164"/>
      <c r="C99" s="3"/>
      <c r="D99" s="3"/>
      <c r="E99" s="11"/>
    </row>
    <row r="100" spans="1:5" x14ac:dyDescent="0.25">
      <c r="A100" s="3"/>
      <c r="B100" s="164"/>
      <c r="C100" s="3"/>
      <c r="D100" s="3"/>
      <c r="E100" s="11"/>
    </row>
    <row r="101" spans="1:5" x14ac:dyDescent="0.25">
      <c r="A101" s="3"/>
      <c r="B101" s="164"/>
      <c r="C101" s="3"/>
      <c r="D101" s="3"/>
      <c r="E101" s="11"/>
    </row>
    <row r="102" spans="1:5" x14ac:dyDescent="0.25">
      <c r="A102" s="3"/>
      <c r="B102" s="164"/>
      <c r="C102" s="3"/>
      <c r="D102" s="3"/>
      <c r="E102" s="11"/>
    </row>
    <row r="103" spans="1:5" x14ac:dyDescent="0.25">
      <c r="A103" s="3"/>
      <c r="B103" s="164"/>
      <c r="C103" s="3"/>
      <c r="D103" s="3"/>
      <c r="E103" s="11"/>
    </row>
    <row r="104" spans="1:5" x14ac:dyDescent="0.25">
      <c r="A104" s="3"/>
      <c r="B104" s="164"/>
      <c r="C104" s="3"/>
      <c r="D104" s="3"/>
      <c r="E104" s="11"/>
    </row>
    <row r="105" spans="1:5" x14ac:dyDescent="0.25">
      <c r="A105" s="3"/>
      <c r="B105" s="164"/>
      <c r="C105" s="3"/>
      <c r="D105" s="3"/>
      <c r="E105" s="11"/>
    </row>
    <row r="106" spans="1:5" x14ac:dyDescent="0.25">
      <c r="A106" s="3"/>
      <c r="B106" s="164"/>
      <c r="C106" s="3"/>
      <c r="D106" s="3"/>
      <c r="E106" s="11"/>
    </row>
    <row r="107" spans="1:5" x14ac:dyDescent="0.25">
      <c r="A107" s="3"/>
      <c r="B107" s="164"/>
      <c r="C107" s="3"/>
      <c r="D107" s="3"/>
      <c r="E107" s="11"/>
    </row>
    <row r="108" spans="1:5" x14ac:dyDescent="0.25">
      <c r="A108" s="3"/>
      <c r="B108" s="164"/>
      <c r="C108" s="3" t="s">
        <v>7313</v>
      </c>
      <c r="D108" s="3"/>
      <c r="E108" s="11"/>
    </row>
    <row r="109" spans="1:5" x14ac:dyDescent="0.25">
      <c r="A109" s="3"/>
      <c r="B109" s="164"/>
      <c r="C109" s="3" t="s">
        <v>7314</v>
      </c>
      <c r="D109" s="3"/>
      <c r="E109" s="11"/>
    </row>
    <row r="110" spans="1:5" x14ac:dyDescent="0.25">
      <c r="A110" s="3"/>
      <c r="B110" s="164"/>
      <c r="C110" s="3"/>
      <c r="D110" s="3"/>
      <c r="E110" s="11"/>
    </row>
    <row r="111" spans="1:5" x14ac:dyDescent="0.25">
      <c r="A111" s="3"/>
      <c r="B111" s="164"/>
      <c r="C111" s="3"/>
      <c r="D111" s="3"/>
      <c r="E111" s="11"/>
    </row>
    <row r="112" spans="1:5" x14ac:dyDescent="0.25">
      <c r="A112" s="3"/>
      <c r="B112" s="164"/>
      <c r="C112" s="3"/>
      <c r="D112" s="3"/>
      <c r="E112" s="11"/>
    </row>
    <row r="113" spans="1:5" x14ac:dyDescent="0.25">
      <c r="A113" s="3"/>
      <c r="B113" s="164"/>
      <c r="C113" s="3"/>
      <c r="D113" s="3"/>
      <c r="E113" s="11"/>
    </row>
    <row r="114" spans="1:5" x14ac:dyDescent="0.25">
      <c r="A114" s="3"/>
      <c r="B114" s="164"/>
      <c r="C114" s="3"/>
      <c r="D114" s="3"/>
      <c r="E114" s="11"/>
    </row>
    <row r="115" spans="1:5" x14ac:dyDescent="0.25">
      <c r="A115" s="3"/>
      <c r="B115" s="164"/>
      <c r="C115" s="3"/>
      <c r="D115" s="3"/>
      <c r="E115" s="11"/>
    </row>
    <row r="116" spans="1:5" x14ac:dyDescent="0.25">
      <c r="A116" s="3"/>
      <c r="B116" s="164"/>
      <c r="C116" s="3"/>
      <c r="D116" s="3"/>
      <c r="E116" s="11"/>
    </row>
    <row r="117" spans="1:5" x14ac:dyDescent="0.25">
      <c r="A117" s="3"/>
      <c r="B117" s="164"/>
      <c r="C117" s="3"/>
      <c r="D117" s="3"/>
      <c r="E117" s="11"/>
    </row>
    <row r="118" spans="1:5" x14ac:dyDescent="0.25">
      <c r="A118" s="3"/>
      <c r="B118" s="164"/>
      <c r="C118" s="3"/>
      <c r="D118" s="3"/>
      <c r="E118" s="11"/>
    </row>
    <row r="119" spans="1:5" x14ac:dyDescent="0.25">
      <c r="A119" s="3"/>
      <c r="B119" s="164"/>
      <c r="C119" s="3"/>
      <c r="D119" s="3"/>
      <c r="E119" s="11"/>
    </row>
    <row r="120" spans="1:5" x14ac:dyDescent="0.25">
      <c r="A120" s="3"/>
      <c r="B120" s="164"/>
      <c r="C120" s="3"/>
      <c r="D120" s="3"/>
      <c r="E120" s="11"/>
    </row>
    <row r="121" spans="1:5" x14ac:dyDescent="0.25">
      <c r="A121" s="3"/>
      <c r="B121" s="164"/>
      <c r="C121" s="3"/>
      <c r="D121" s="3"/>
      <c r="E121" s="11"/>
    </row>
    <row r="122" spans="1:5" x14ac:dyDescent="0.25">
      <c r="A122" s="3"/>
      <c r="B122" s="164"/>
      <c r="C122" s="3"/>
      <c r="D122" s="3"/>
      <c r="E122" s="11"/>
    </row>
    <row r="123" spans="1:5" x14ac:dyDescent="0.25">
      <c r="A123" s="3"/>
      <c r="B123" s="164"/>
      <c r="C123" s="3"/>
      <c r="D123" s="3"/>
      <c r="E123" s="11"/>
    </row>
    <row r="124" spans="1:5" x14ac:dyDescent="0.25">
      <c r="A124" s="3"/>
      <c r="B124" s="164"/>
      <c r="C124" s="3"/>
      <c r="D124" s="3"/>
      <c r="E124" s="11"/>
    </row>
    <row r="125" spans="1:5" x14ac:dyDescent="0.25">
      <c r="A125" s="3"/>
      <c r="B125" s="164"/>
      <c r="C125" s="3"/>
      <c r="D125" s="3"/>
      <c r="E125" s="11"/>
    </row>
    <row r="126" spans="1:5" x14ac:dyDescent="0.25">
      <c r="A126" s="3"/>
      <c r="B126" s="164"/>
      <c r="C126" s="3"/>
      <c r="D126" s="3"/>
      <c r="E126" s="11"/>
    </row>
    <row r="127" spans="1:5" x14ac:dyDescent="0.25">
      <c r="A127" s="3"/>
      <c r="B127" s="164"/>
      <c r="C127" s="3"/>
      <c r="D127" s="3"/>
      <c r="E127" s="11"/>
    </row>
    <row r="128" spans="1:5" x14ac:dyDescent="0.25">
      <c r="A128" s="3"/>
      <c r="B128" s="164"/>
      <c r="C128" s="3"/>
      <c r="D128" s="3"/>
      <c r="E128" s="11"/>
    </row>
    <row r="129" spans="1:5" x14ac:dyDescent="0.25">
      <c r="A129" s="3"/>
      <c r="B129" s="164"/>
      <c r="C129" s="3"/>
      <c r="D129" s="3"/>
      <c r="E129" s="11"/>
    </row>
    <row r="130" spans="1:5" x14ac:dyDescent="0.25">
      <c r="A130" s="3"/>
      <c r="B130" s="164"/>
      <c r="C130" s="3"/>
      <c r="D130" s="3"/>
      <c r="E130" s="11"/>
    </row>
    <row r="131" spans="1:5" x14ac:dyDescent="0.25">
      <c r="A131" s="3"/>
      <c r="B131" s="164"/>
      <c r="C131" s="3"/>
      <c r="D131" s="3"/>
      <c r="E131" s="11"/>
    </row>
    <row r="132" spans="1:5" x14ac:dyDescent="0.25">
      <c r="A132" s="3"/>
      <c r="B132" s="164"/>
      <c r="C132" s="3"/>
      <c r="D132" s="3"/>
      <c r="E132" s="11"/>
    </row>
    <row r="133" spans="1:5" x14ac:dyDescent="0.25">
      <c r="A133" s="3"/>
      <c r="B133" s="164"/>
      <c r="C133" s="3"/>
      <c r="D133" s="3"/>
      <c r="E133" s="11"/>
    </row>
    <row r="134" spans="1:5" x14ac:dyDescent="0.25">
      <c r="A134" s="3"/>
      <c r="B134" s="164"/>
      <c r="C134" s="3"/>
      <c r="D134" s="3"/>
      <c r="E134" s="11"/>
    </row>
    <row r="135" spans="1:5" x14ac:dyDescent="0.25">
      <c r="A135" s="3"/>
      <c r="B135" s="164"/>
      <c r="C135" s="3"/>
      <c r="D135" s="3"/>
      <c r="E135" s="11"/>
    </row>
    <row r="136" spans="1:5" x14ac:dyDescent="0.25">
      <c r="A136" s="3"/>
      <c r="B136" s="164"/>
      <c r="C136" s="3"/>
      <c r="D136" s="3"/>
      <c r="E136" s="11"/>
    </row>
    <row r="137" spans="1:5" x14ac:dyDescent="0.25">
      <c r="A137" s="3"/>
      <c r="B137" s="164"/>
      <c r="C137" s="3"/>
      <c r="D137" s="3"/>
      <c r="E137" s="11"/>
    </row>
    <row r="138" spans="1:5" x14ac:dyDescent="0.25">
      <c r="A138" s="3"/>
      <c r="B138" s="164"/>
      <c r="C138" s="3"/>
      <c r="D138" s="3"/>
      <c r="E138" s="11"/>
    </row>
    <row r="139" spans="1:5" x14ac:dyDescent="0.25">
      <c r="A139" s="3"/>
      <c r="B139" s="164"/>
      <c r="C139" s="3"/>
      <c r="D139" s="3"/>
      <c r="E139" s="11"/>
    </row>
    <row r="140" spans="1:5" x14ac:dyDescent="0.25">
      <c r="A140" s="3"/>
      <c r="B140" s="164"/>
      <c r="C140" s="3"/>
      <c r="D140" s="3"/>
      <c r="E140" s="11"/>
    </row>
    <row r="141" spans="1:5" x14ac:dyDescent="0.25">
      <c r="A141" s="3"/>
      <c r="B141" s="164"/>
      <c r="C141" s="3"/>
      <c r="D141" s="3"/>
      <c r="E141" s="11"/>
    </row>
    <row r="142" spans="1:5" x14ac:dyDescent="0.25">
      <c r="A142" s="3"/>
      <c r="B142" s="164"/>
      <c r="C142" s="3"/>
      <c r="D142" s="3"/>
      <c r="E142" s="11"/>
    </row>
    <row r="143" spans="1:5" x14ac:dyDescent="0.25">
      <c r="A143" s="3"/>
      <c r="B143" s="164"/>
      <c r="C143" s="3"/>
      <c r="D143" s="3"/>
      <c r="E143" s="11"/>
    </row>
    <row r="144" spans="1:5" x14ac:dyDescent="0.25">
      <c r="A144" s="3"/>
      <c r="B144" s="164"/>
      <c r="C144" s="3"/>
      <c r="D144" s="3"/>
      <c r="E144" s="11"/>
    </row>
    <row r="145" spans="1:5" x14ac:dyDescent="0.25">
      <c r="A145" s="3"/>
      <c r="B145" s="164"/>
      <c r="C145" s="3"/>
      <c r="D145" s="3"/>
      <c r="E145" s="11"/>
    </row>
    <row r="146" spans="1:5" x14ac:dyDescent="0.25">
      <c r="A146" s="3"/>
      <c r="B146" s="164"/>
      <c r="C146" s="3"/>
      <c r="D146" s="3"/>
      <c r="E146" s="11"/>
    </row>
    <row r="147" spans="1:5" x14ac:dyDescent="0.25">
      <c r="A147" s="3"/>
      <c r="B147" s="164"/>
      <c r="C147" s="3"/>
      <c r="D147" s="3"/>
      <c r="E147" s="11"/>
    </row>
    <row r="148" spans="1:5" x14ac:dyDescent="0.25">
      <c r="A148" s="3"/>
      <c r="B148" s="164"/>
      <c r="C148" s="3"/>
      <c r="D148" s="3"/>
      <c r="E148" s="11"/>
    </row>
    <row r="149" spans="1:5" x14ac:dyDescent="0.25">
      <c r="A149" s="3"/>
      <c r="B149" s="164"/>
      <c r="C149" s="3"/>
      <c r="D149" s="3"/>
      <c r="E149" s="11"/>
    </row>
    <row r="150" spans="1:5" x14ac:dyDescent="0.25">
      <c r="A150" s="3"/>
      <c r="B150" s="164"/>
      <c r="C150" s="3"/>
      <c r="D150" s="3"/>
      <c r="E150" s="11"/>
    </row>
    <row r="151" spans="1:5" x14ac:dyDescent="0.25">
      <c r="A151" s="3"/>
      <c r="B151" s="164"/>
      <c r="C151" s="3"/>
      <c r="D151" s="3"/>
      <c r="E151" s="11"/>
    </row>
    <row r="152" spans="1:5" x14ac:dyDescent="0.25">
      <c r="A152" s="3"/>
      <c r="B152" s="164"/>
      <c r="C152" s="3"/>
      <c r="D152" s="3"/>
      <c r="E152" s="11"/>
    </row>
    <row r="153" spans="1:5" x14ac:dyDescent="0.25">
      <c r="A153" s="3"/>
      <c r="B153" s="164"/>
      <c r="C153" s="3"/>
      <c r="D153" s="3"/>
      <c r="E153" s="11"/>
    </row>
    <row r="154" spans="1:5" x14ac:dyDescent="0.25">
      <c r="A154" s="3"/>
      <c r="B154" s="164"/>
      <c r="C154" s="3"/>
      <c r="D154" s="3"/>
      <c r="E154" s="11"/>
    </row>
    <row r="155" spans="1:5" x14ac:dyDescent="0.25">
      <c r="A155" s="3"/>
      <c r="B155" s="164"/>
      <c r="C155" s="3"/>
      <c r="D155" s="3"/>
      <c r="E155" s="11"/>
    </row>
    <row r="156" spans="1:5" x14ac:dyDescent="0.25">
      <c r="A156" s="3"/>
      <c r="B156" s="164"/>
      <c r="C156" s="3"/>
      <c r="D156" s="3"/>
      <c r="E156" s="11"/>
    </row>
    <row r="157" spans="1:5" x14ac:dyDescent="0.25">
      <c r="A157" s="3"/>
      <c r="B157" s="164"/>
      <c r="C157" s="3"/>
      <c r="D157" s="3"/>
      <c r="E157" s="11"/>
    </row>
    <row r="158" spans="1:5" x14ac:dyDescent="0.25">
      <c r="A158" s="3"/>
      <c r="B158" s="164"/>
      <c r="C158" s="3"/>
      <c r="D158" s="3"/>
      <c r="E158" s="11"/>
    </row>
    <row r="159" spans="1:5" x14ac:dyDescent="0.25">
      <c r="A159" s="3"/>
      <c r="B159" s="164"/>
      <c r="C159" s="3"/>
      <c r="D159" s="3"/>
      <c r="E159" s="11"/>
    </row>
    <row r="160" spans="1:5" x14ac:dyDescent="0.25">
      <c r="A160" s="3"/>
      <c r="B160" s="164"/>
      <c r="C160" s="3"/>
      <c r="D160" s="3"/>
      <c r="E160" s="11"/>
    </row>
    <row r="161" spans="1:5" x14ac:dyDescent="0.25">
      <c r="A161" s="3"/>
      <c r="B161" s="164"/>
      <c r="C161" s="3"/>
      <c r="D161" s="3"/>
      <c r="E161" s="11"/>
    </row>
    <row r="162" spans="1:5" x14ac:dyDescent="0.25">
      <c r="A162" s="3"/>
      <c r="B162" s="164"/>
      <c r="C162" s="3"/>
      <c r="D162" s="3"/>
      <c r="E162" s="11"/>
    </row>
    <row r="163" spans="1:5" x14ac:dyDescent="0.25">
      <c r="A163" s="3"/>
      <c r="B163" s="164"/>
      <c r="C163" s="3"/>
      <c r="D163" s="3"/>
      <c r="E163" s="11"/>
    </row>
    <row r="164" spans="1:5" x14ac:dyDescent="0.25">
      <c r="A164" s="3"/>
      <c r="B164" s="164"/>
      <c r="C164" s="3"/>
      <c r="D164" s="3"/>
      <c r="E164" s="11"/>
    </row>
    <row r="165" spans="1:5" x14ac:dyDescent="0.25">
      <c r="A165" s="3"/>
      <c r="B165" s="164"/>
      <c r="C165" s="3"/>
      <c r="D165" s="3"/>
      <c r="E165" s="11"/>
    </row>
    <row r="166" spans="1:5" x14ac:dyDescent="0.25">
      <c r="A166" s="3"/>
      <c r="B166" s="164"/>
      <c r="C166" s="3"/>
      <c r="D166" s="3"/>
      <c r="E166" s="11"/>
    </row>
    <row r="167" spans="1:5" x14ac:dyDescent="0.25">
      <c r="A167" s="3"/>
      <c r="B167" s="164"/>
      <c r="C167" s="3"/>
      <c r="D167" s="3"/>
      <c r="E167" s="11"/>
    </row>
    <row r="168" spans="1:5" x14ac:dyDescent="0.25">
      <c r="A168" s="3"/>
      <c r="B168" s="164"/>
      <c r="C168" s="3"/>
      <c r="D168" s="3"/>
      <c r="E168" s="11"/>
    </row>
    <row r="169" spans="1:5" x14ac:dyDescent="0.25">
      <c r="A169" s="3"/>
      <c r="B169" s="164"/>
      <c r="C169" s="3"/>
      <c r="D169" s="3"/>
      <c r="E169" s="11"/>
    </row>
    <row r="170" spans="1:5" x14ac:dyDescent="0.25">
      <c r="A170" s="3"/>
      <c r="B170" s="164"/>
      <c r="C170" s="3"/>
      <c r="D170" s="3"/>
      <c r="E170" s="11"/>
    </row>
    <row r="171" spans="1:5" x14ac:dyDescent="0.25">
      <c r="A171" s="3"/>
      <c r="B171" s="164"/>
      <c r="C171" s="3"/>
      <c r="D171" s="3"/>
      <c r="E171" s="11"/>
    </row>
    <row r="172" spans="1:5" x14ac:dyDescent="0.25">
      <c r="A172" s="3"/>
      <c r="B172" s="164"/>
      <c r="C172" s="3"/>
      <c r="D172" s="3"/>
      <c r="E172" s="11"/>
    </row>
    <row r="173" spans="1:5" x14ac:dyDescent="0.25">
      <c r="A173" s="3"/>
      <c r="B173" s="164"/>
      <c r="C173" s="3"/>
      <c r="D173" s="3"/>
      <c r="E173" s="11"/>
    </row>
    <row r="174" spans="1:5" x14ac:dyDescent="0.25">
      <c r="A174" s="3"/>
      <c r="B174" s="164"/>
      <c r="C174" s="3"/>
      <c r="D174" s="3"/>
      <c r="E174" s="11"/>
    </row>
    <row r="175" spans="1:5" x14ac:dyDescent="0.25">
      <c r="A175" s="3"/>
      <c r="B175" s="164"/>
      <c r="C175" s="3"/>
      <c r="D175" s="3"/>
      <c r="E175" s="11"/>
    </row>
    <row r="176" spans="1:5" x14ac:dyDescent="0.25">
      <c r="A176" s="3"/>
      <c r="B176" s="164"/>
      <c r="C176" s="3"/>
      <c r="D176" s="3"/>
      <c r="E176" s="11"/>
    </row>
    <row r="177" spans="1:5" x14ac:dyDescent="0.25">
      <c r="A177" s="3"/>
      <c r="B177" s="164"/>
      <c r="C177" s="3"/>
      <c r="D177" s="3"/>
      <c r="E177" s="11"/>
    </row>
    <row r="178" spans="1:5" x14ac:dyDescent="0.25">
      <c r="A178" s="3"/>
      <c r="B178" s="164"/>
      <c r="C178" s="3"/>
      <c r="D178" s="3"/>
      <c r="E178" s="11"/>
    </row>
    <row r="179" spans="1:5" x14ac:dyDescent="0.25">
      <c r="A179" s="3"/>
      <c r="B179" s="164"/>
      <c r="C179" s="3"/>
      <c r="D179" s="3"/>
      <c r="E179" s="11"/>
    </row>
    <row r="180" spans="1:5" x14ac:dyDescent="0.25">
      <c r="A180" s="3"/>
      <c r="B180" s="164"/>
      <c r="C180" s="3"/>
      <c r="D180" s="3"/>
      <c r="E180" s="11"/>
    </row>
    <row r="181" spans="1:5" x14ac:dyDescent="0.25">
      <c r="A181" s="3"/>
      <c r="B181" s="164"/>
      <c r="C181" s="3"/>
      <c r="D181" s="3"/>
      <c r="E181" s="11"/>
    </row>
    <row r="182" spans="1:5" x14ac:dyDescent="0.25">
      <c r="A182" s="3"/>
      <c r="B182" s="164"/>
      <c r="C182" s="3"/>
      <c r="D182" s="3"/>
      <c r="E182" s="11"/>
    </row>
    <row r="183" spans="1:5" x14ac:dyDescent="0.25">
      <c r="A183" s="3"/>
      <c r="B183" s="164"/>
      <c r="C183" s="3"/>
      <c r="D183" s="3"/>
      <c r="E183" s="11"/>
    </row>
    <row r="184" spans="1:5" x14ac:dyDescent="0.25">
      <c r="A184" s="3"/>
      <c r="B184" s="164"/>
      <c r="C184" s="3"/>
      <c r="D184" s="3"/>
      <c r="E184" s="11"/>
    </row>
    <row r="185" spans="1:5" x14ac:dyDescent="0.25">
      <c r="A185" s="3"/>
      <c r="B185" s="164"/>
      <c r="C185" s="3"/>
      <c r="D185" s="3"/>
      <c r="E185" s="11"/>
    </row>
    <row r="186" spans="1:5" x14ac:dyDescent="0.25">
      <c r="A186" s="3"/>
      <c r="B186" s="164"/>
      <c r="C186" s="3"/>
      <c r="D186" s="3"/>
      <c r="E186" s="11"/>
    </row>
    <row r="187" spans="1:5" x14ac:dyDescent="0.25">
      <c r="A187" s="3"/>
      <c r="B187" s="164"/>
      <c r="C187" s="3"/>
      <c r="D187" s="3"/>
      <c r="E187" s="11"/>
    </row>
    <row r="188" spans="1:5" x14ac:dyDescent="0.25">
      <c r="A188" s="3"/>
      <c r="B188" s="164"/>
      <c r="C188" s="3"/>
      <c r="D188" s="3"/>
      <c r="E188" s="11"/>
    </row>
    <row r="189" spans="1:5" x14ac:dyDescent="0.25">
      <c r="A189" s="3"/>
      <c r="B189" s="164"/>
      <c r="C189" s="3"/>
      <c r="D189" s="3"/>
      <c r="E189" s="11"/>
    </row>
    <row r="190" spans="1:5" x14ac:dyDescent="0.25">
      <c r="A190" s="3"/>
      <c r="B190" s="164"/>
      <c r="C190" s="3"/>
      <c r="D190" s="3"/>
      <c r="E190" s="11"/>
    </row>
    <row r="191" spans="1:5" x14ac:dyDescent="0.25">
      <c r="A191" s="3"/>
      <c r="B191" s="164"/>
      <c r="C191" s="3"/>
      <c r="D191" s="3"/>
      <c r="E191" s="11"/>
    </row>
    <row r="192" spans="1:5" x14ac:dyDescent="0.25">
      <c r="A192" s="3"/>
      <c r="B192" s="164"/>
      <c r="C192" s="3"/>
      <c r="D192" s="3"/>
      <c r="E192" s="11"/>
    </row>
    <row r="193" spans="1:5" x14ac:dyDescent="0.25">
      <c r="A193" s="3"/>
      <c r="B193" s="164"/>
      <c r="C193" s="3"/>
      <c r="D193" s="3"/>
      <c r="E193" s="11"/>
    </row>
    <row r="194" spans="1:5" x14ac:dyDescent="0.25">
      <c r="A194" s="3"/>
      <c r="B194" s="164"/>
      <c r="C194" s="3"/>
      <c r="D194" s="3"/>
      <c r="E194" s="11"/>
    </row>
    <row r="195" spans="1:5" x14ac:dyDescent="0.25">
      <c r="A195" s="3"/>
      <c r="B195" s="164"/>
      <c r="C195" s="3"/>
      <c r="D195" s="3"/>
      <c r="E195" s="11"/>
    </row>
    <row r="196" spans="1:5" x14ac:dyDescent="0.25">
      <c r="A196" s="3"/>
      <c r="B196" s="164"/>
      <c r="C196" s="3"/>
      <c r="D196" s="3"/>
      <c r="E196" s="11"/>
    </row>
    <row r="197" spans="1:5" x14ac:dyDescent="0.25">
      <c r="A197" s="3"/>
      <c r="B197" s="164"/>
      <c r="C197" s="3"/>
      <c r="D197" s="3"/>
      <c r="E197" s="11"/>
    </row>
    <row r="198" spans="1:5" x14ac:dyDescent="0.25">
      <c r="A198" s="3"/>
      <c r="B198" s="164"/>
      <c r="C198" s="3"/>
      <c r="D198" s="3"/>
      <c r="E198" s="11"/>
    </row>
    <row r="199" spans="1:5" x14ac:dyDescent="0.25">
      <c r="A199" s="3"/>
      <c r="B199" s="164"/>
      <c r="C199" s="3"/>
      <c r="D199" s="3"/>
      <c r="E199" s="11"/>
    </row>
    <row r="200" spans="1:5" x14ac:dyDescent="0.25">
      <c r="A200" s="3"/>
      <c r="B200" s="164"/>
      <c r="C200" s="3"/>
      <c r="D200" s="3"/>
      <c r="E200" s="11"/>
    </row>
    <row r="201" spans="1:5" x14ac:dyDescent="0.25">
      <c r="A201" s="3"/>
      <c r="B201" s="164"/>
      <c r="C201" s="3"/>
      <c r="D201" s="3"/>
      <c r="E201" s="11"/>
    </row>
    <row r="202" spans="1:5" x14ac:dyDescent="0.25">
      <c r="A202" s="3"/>
      <c r="B202" s="164"/>
      <c r="C202" s="3"/>
      <c r="D202" s="3"/>
      <c r="E202" s="11"/>
    </row>
    <row r="203" spans="1:5" x14ac:dyDescent="0.25">
      <c r="A203" s="3"/>
      <c r="B203" s="164"/>
      <c r="C203" s="3"/>
      <c r="D203" s="3"/>
      <c r="E203" s="11"/>
    </row>
    <row r="204" spans="1:5" x14ac:dyDescent="0.25">
      <c r="A204" s="3"/>
      <c r="B204" s="164"/>
      <c r="C204" s="3"/>
      <c r="D204" s="3"/>
      <c r="E204" s="11"/>
    </row>
    <row r="205" spans="1:5" x14ac:dyDescent="0.25">
      <c r="A205" s="3"/>
      <c r="B205" s="164"/>
      <c r="C205" s="3"/>
      <c r="D205" s="3"/>
      <c r="E205" s="11"/>
    </row>
    <row r="206" spans="1:5" x14ac:dyDescent="0.25">
      <c r="A206" s="3"/>
      <c r="B206" s="164"/>
      <c r="C206" s="3"/>
      <c r="D206" s="3"/>
      <c r="E206" s="11"/>
    </row>
    <row r="207" spans="1:5" x14ac:dyDescent="0.25">
      <c r="A207" s="3"/>
      <c r="B207" s="164"/>
      <c r="C207" s="3"/>
      <c r="D207" s="3"/>
      <c r="E207" s="11"/>
    </row>
    <row r="208" spans="1:5" x14ac:dyDescent="0.25">
      <c r="A208" s="3"/>
      <c r="B208" s="164"/>
      <c r="C208" s="3"/>
      <c r="D208" s="3"/>
      <c r="E208" s="11"/>
    </row>
    <row r="209" spans="1:5" x14ac:dyDescent="0.25">
      <c r="A209" s="3"/>
      <c r="B209" s="164"/>
      <c r="C209" s="3"/>
      <c r="D209" s="3"/>
      <c r="E209" s="11"/>
    </row>
    <row r="210" spans="1:5" x14ac:dyDescent="0.25">
      <c r="A210" s="3"/>
      <c r="B210" s="164"/>
      <c r="C210" s="3"/>
      <c r="D210" s="3"/>
      <c r="E210" s="11"/>
    </row>
    <row r="211" spans="1:5" x14ac:dyDescent="0.25">
      <c r="A211" s="3"/>
      <c r="B211" s="164"/>
      <c r="C211" s="3"/>
      <c r="D211" s="3"/>
      <c r="E211" s="11"/>
    </row>
    <row r="212" spans="1:5" x14ac:dyDescent="0.25">
      <c r="A212" s="3"/>
      <c r="B212" s="164"/>
      <c r="C212" s="3"/>
      <c r="D212" s="3"/>
      <c r="E212" s="11"/>
    </row>
    <row r="213" spans="1:5" x14ac:dyDescent="0.25">
      <c r="A213" s="3"/>
      <c r="B213" s="164"/>
      <c r="C213" s="3"/>
      <c r="D213" s="3"/>
      <c r="E213" s="11"/>
    </row>
    <row r="214" spans="1:5" x14ac:dyDescent="0.25">
      <c r="A214" s="3"/>
      <c r="B214" s="164"/>
      <c r="C214" s="3"/>
      <c r="D214" s="3"/>
      <c r="E214" s="11"/>
    </row>
    <row r="215" spans="1:5" x14ac:dyDescent="0.25">
      <c r="A215" s="3"/>
      <c r="B215" s="164"/>
      <c r="C215" s="3"/>
      <c r="D215" s="3"/>
      <c r="E215" s="11"/>
    </row>
    <row r="216" spans="1:5" x14ac:dyDescent="0.25">
      <c r="A216" s="3"/>
      <c r="B216" s="164"/>
      <c r="C216" s="3"/>
      <c r="D216" s="3"/>
      <c r="E216" s="11"/>
    </row>
    <row r="217" spans="1:5" x14ac:dyDescent="0.25">
      <c r="A217" s="3"/>
      <c r="B217" s="164"/>
      <c r="C217" s="3"/>
      <c r="D217" s="3"/>
      <c r="E217" s="11"/>
    </row>
    <row r="218" spans="1:5" x14ac:dyDescent="0.25">
      <c r="A218" s="3"/>
      <c r="B218" s="164"/>
      <c r="C218" s="3"/>
      <c r="D218" s="3"/>
      <c r="E218" s="11"/>
    </row>
    <row r="219" spans="1:5" x14ac:dyDescent="0.25">
      <c r="A219" s="3"/>
      <c r="B219" s="164"/>
      <c r="C219" s="3"/>
      <c r="D219" s="3"/>
      <c r="E219" s="11"/>
    </row>
    <row r="220" spans="1:5" x14ac:dyDescent="0.25">
      <c r="A220" s="3"/>
      <c r="B220" s="164"/>
      <c r="C220" s="3"/>
      <c r="D220" s="3"/>
      <c r="E220" s="11"/>
    </row>
    <row r="221" spans="1:5" x14ac:dyDescent="0.25">
      <c r="A221" s="3"/>
      <c r="B221" s="164"/>
      <c r="C221" s="3"/>
      <c r="D221" s="3"/>
      <c r="E221" s="11"/>
    </row>
    <row r="222" spans="1:5" x14ac:dyDescent="0.25">
      <c r="A222" s="3"/>
      <c r="B222" s="164"/>
      <c r="C222" s="3"/>
      <c r="D222" s="3"/>
      <c r="E222" s="11"/>
    </row>
    <row r="223" spans="1:5" x14ac:dyDescent="0.25">
      <c r="A223" s="3"/>
      <c r="B223" s="164"/>
      <c r="C223" s="3"/>
      <c r="D223" s="3"/>
      <c r="E223" s="11"/>
    </row>
    <row r="224" spans="1:5" x14ac:dyDescent="0.25">
      <c r="A224" s="3"/>
      <c r="B224" s="164"/>
      <c r="C224" s="3"/>
      <c r="D224" s="3"/>
      <c r="E224" s="11"/>
    </row>
    <row r="225" spans="1:5" x14ac:dyDescent="0.25">
      <c r="A225" s="3"/>
      <c r="B225" s="164"/>
      <c r="C225" s="3"/>
      <c r="D225" s="3"/>
      <c r="E225" s="11"/>
    </row>
    <row r="226" spans="1:5" x14ac:dyDescent="0.25">
      <c r="A226" s="3"/>
      <c r="B226" s="164"/>
      <c r="C226" s="3"/>
      <c r="D226" s="3"/>
      <c r="E226" s="11"/>
    </row>
    <row r="227" spans="1:5" x14ac:dyDescent="0.25">
      <c r="A227" s="3"/>
      <c r="B227" s="164"/>
      <c r="C227" s="3"/>
      <c r="D227" s="3"/>
      <c r="E227" s="11"/>
    </row>
    <row r="228" spans="1:5" x14ac:dyDescent="0.25">
      <c r="A228" s="3"/>
      <c r="B228" s="164"/>
      <c r="C228" s="3"/>
      <c r="D228" s="3"/>
      <c r="E228" s="11"/>
    </row>
    <row r="229" spans="1:5" x14ac:dyDescent="0.25">
      <c r="A229" s="3"/>
      <c r="B229" s="164"/>
      <c r="C229" s="3"/>
      <c r="D229" s="3"/>
      <c r="E229" s="11"/>
    </row>
    <row r="230" spans="1:5" x14ac:dyDescent="0.25">
      <c r="A230" s="3"/>
      <c r="B230" s="164"/>
      <c r="C230" s="3"/>
      <c r="D230" s="3"/>
      <c r="E230" s="11"/>
    </row>
    <row r="231" spans="1:5" x14ac:dyDescent="0.25">
      <c r="A231" s="3"/>
      <c r="B231" s="164"/>
      <c r="C231" s="3"/>
      <c r="D231" s="3"/>
      <c r="E231" s="11"/>
    </row>
    <row r="232" spans="1:5" x14ac:dyDescent="0.25">
      <c r="A232" s="3"/>
      <c r="B232" s="164"/>
      <c r="C232" s="3"/>
      <c r="D232" s="3"/>
      <c r="E232" s="11"/>
    </row>
    <row r="233" spans="1:5" x14ac:dyDescent="0.25">
      <c r="A233" s="3"/>
      <c r="B233" s="164"/>
      <c r="C233" s="3"/>
      <c r="D233" s="3"/>
      <c r="E233" s="11"/>
    </row>
    <row r="234" spans="1:5" x14ac:dyDescent="0.25">
      <c r="A234" s="3"/>
      <c r="B234" s="164"/>
      <c r="C234" s="3"/>
      <c r="D234" s="3"/>
      <c r="E234" s="11"/>
    </row>
    <row r="235" spans="1:5" x14ac:dyDescent="0.25">
      <c r="A235" s="3"/>
      <c r="B235" s="164"/>
      <c r="C235" s="3"/>
      <c r="D235" s="3"/>
      <c r="E235" s="11"/>
    </row>
    <row r="236" spans="1:5" x14ac:dyDescent="0.25">
      <c r="A236" s="3"/>
      <c r="B236" s="164"/>
      <c r="C236" s="3"/>
      <c r="D236" s="3"/>
      <c r="E236" s="11"/>
    </row>
    <row r="237" spans="1:5" x14ac:dyDescent="0.25">
      <c r="A237" s="3"/>
      <c r="B237" s="164"/>
      <c r="C237" s="3"/>
      <c r="D237" s="3"/>
      <c r="E237" s="11"/>
    </row>
    <row r="238" spans="1:5" x14ac:dyDescent="0.25">
      <c r="A238" s="3"/>
      <c r="B238" s="164"/>
      <c r="C238" s="3"/>
      <c r="D238" s="3"/>
      <c r="E238" s="11"/>
    </row>
    <row r="239" spans="1:5" x14ac:dyDescent="0.25">
      <c r="A239" s="3"/>
      <c r="B239" s="164"/>
      <c r="C239" s="3"/>
      <c r="D239" s="3"/>
      <c r="E239" s="11"/>
    </row>
    <row r="240" spans="1:5" x14ac:dyDescent="0.25">
      <c r="A240" s="3"/>
      <c r="B240" s="164"/>
      <c r="C240" s="3"/>
      <c r="D240" s="3"/>
      <c r="E240" s="11"/>
    </row>
    <row r="241" spans="1:5" x14ac:dyDescent="0.25">
      <c r="A241" s="3"/>
      <c r="B241" s="164"/>
      <c r="C241" s="3"/>
      <c r="D241" s="3"/>
      <c r="E241" s="11"/>
    </row>
    <row r="242" spans="1:5" x14ac:dyDescent="0.25">
      <c r="A242" s="3"/>
      <c r="B242" s="164"/>
      <c r="C242" s="3"/>
      <c r="D242" s="3"/>
      <c r="E242" s="11"/>
    </row>
    <row r="243" spans="1:5" x14ac:dyDescent="0.25">
      <c r="A243" s="3"/>
      <c r="B243" s="164"/>
      <c r="C243" s="3"/>
      <c r="D243" s="3"/>
      <c r="E243" s="11"/>
    </row>
    <row r="244" spans="1:5" x14ac:dyDescent="0.25">
      <c r="A244" s="3"/>
      <c r="B244" s="164"/>
      <c r="C244" s="3"/>
      <c r="D244" s="3"/>
      <c r="E244" s="11"/>
    </row>
    <row r="245" spans="1:5" x14ac:dyDescent="0.25">
      <c r="A245" s="3"/>
      <c r="B245" s="164"/>
      <c r="C245" s="3"/>
      <c r="D245" s="3"/>
      <c r="E245" s="11"/>
    </row>
    <row r="246" spans="1:5" x14ac:dyDescent="0.25">
      <c r="A246" s="3"/>
      <c r="B246" s="164"/>
      <c r="C246" s="3"/>
      <c r="D246" s="3"/>
      <c r="E246" s="11"/>
    </row>
    <row r="247" spans="1:5" x14ac:dyDescent="0.25">
      <c r="A247" s="3"/>
      <c r="B247" s="164"/>
      <c r="C247" s="3"/>
      <c r="D247" s="3"/>
      <c r="E247" s="11"/>
    </row>
    <row r="248" spans="1:5" x14ac:dyDescent="0.25">
      <c r="A248" s="3"/>
      <c r="B248" s="164"/>
      <c r="C248" s="3"/>
      <c r="D248" s="3"/>
      <c r="E248" s="11"/>
    </row>
    <row r="249" spans="1:5" x14ac:dyDescent="0.25">
      <c r="A249" s="3"/>
      <c r="B249" s="164"/>
      <c r="C249" s="3"/>
      <c r="D249" s="3"/>
      <c r="E249" s="11"/>
    </row>
    <row r="250" spans="1:5" x14ac:dyDescent="0.25">
      <c r="A250" s="3"/>
      <c r="B250" s="164"/>
      <c r="C250" s="3"/>
      <c r="D250" s="3"/>
      <c r="E250" s="11"/>
    </row>
    <row r="251" spans="1:5" x14ac:dyDescent="0.25">
      <c r="A251" s="3"/>
      <c r="B251" s="164"/>
      <c r="C251" s="3"/>
      <c r="D251" s="3"/>
      <c r="E251" s="11"/>
    </row>
    <row r="252" spans="1:5" x14ac:dyDescent="0.25">
      <c r="A252" s="3"/>
      <c r="B252" s="164"/>
      <c r="C252" s="3"/>
      <c r="D252" s="3"/>
      <c r="E252" s="11"/>
    </row>
    <row r="253" spans="1:5" x14ac:dyDescent="0.25">
      <c r="A253" s="3"/>
      <c r="B253" s="164"/>
      <c r="C253" s="3"/>
      <c r="D253" s="3"/>
      <c r="E253" s="11"/>
    </row>
    <row r="254" spans="1:5" x14ac:dyDescent="0.25">
      <c r="A254" s="3"/>
      <c r="B254" s="164"/>
      <c r="C254" s="3"/>
      <c r="D254" s="3"/>
      <c r="E254" s="11"/>
    </row>
    <row r="255" spans="1:5" x14ac:dyDescent="0.25">
      <c r="A255" s="3"/>
      <c r="B255" s="164"/>
      <c r="C255" s="3"/>
      <c r="D255" s="3"/>
      <c r="E255" s="11"/>
    </row>
    <row r="256" spans="1:5" x14ac:dyDescent="0.25">
      <c r="A256" s="3"/>
      <c r="B256" s="164"/>
      <c r="C256" s="3"/>
      <c r="D256" s="3"/>
      <c r="E256" s="11"/>
    </row>
    <row r="257" spans="1:5" x14ac:dyDescent="0.25">
      <c r="A257" s="3"/>
      <c r="B257" s="164"/>
      <c r="C257" s="3"/>
      <c r="D257" s="3"/>
      <c r="E257" s="11"/>
    </row>
    <row r="258" spans="1:5" x14ac:dyDescent="0.25">
      <c r="A258" s="3"/>
      <c r="B258" s="164"/>
      <c r="C258" s="3"/>
      <c r="D258" s="3"/>
      <c r="E258" s="11"/>
    </row>
    <row r="259" spans="1:5" x14ac:dyDescent="0.25">
      <c r="A259" s="3"/>
      <c r="B259" s="164"/>
      <c r="C259" s="3"/>
      <c r="D259" s="3"/>
      <c r="E259" s="11"/>
    </row>
    <row r="260" spans="1:5" x14ac:dyDescent="0.25">
      <c r="A260" s="3"/>
      <c r="B260" s="164"/>
      <c r="C260" s="3"/>
      <c r="D260" s="3"/>
      <c r="E260" s="11"/>
    </row>
    <row r="261" spans="1:5" x14ac:dyDescent="0.25">
      <c r="A261" s="3"/>
      <c r="B261" s="164"/>
      <c r="C261" s="3"/>
      <c r="D261" s="3"/>
      <c r="E261" s="11"/>
    </row>
    <row r="262" spans="1:5" x14ac:dyDescent="0.25">
      <c r="A262" s="3"/>
      <c r="B262" s="164"/>
      <c r="C262" s="3"/>
      <c r="D262" s="3"/>
      <c r="E262" s="11"/>
    </row>
    <row r="263" spans="1:5" x14ac:dyDescent="0.25">
      <c r="A263" s="3"/>
      <c r="B263" s="164"/>
      <c r="C263" s="3"/>
      <c r="D263" s="3"/>
      <c r="E263" s="11"/>
    </row>
    <row r="264" spans="1:5" x14ac:dyDescent="0.25">
      <c r="A264" s="3"/>
      <c r="B264" s="164"/>
      <c r="C264" s="3"/>
      <c r="D264" s="3"/>
      <c r="E264" s="11"/>
    </row>
    <row r="265" spans="1:5" x14ac:dyDescent="0.25">
      <c r="A265" s="3"/>
      <c r="B265" s="164"/>
      <c r="C265" s="3"/>
      <c r="D265" s="3"/>
      <c r="E265" s="11"/>
    </row>
    <row r="266" spans="1:5" x14ac:dyDescent="0.25">
      <c r="A266" s="3"/>
      <c r="B266" s="164"/>
      <c r="C266" s="3"/>
      <c r="D266" s="3"/>
      <c r="E266" s="11"/>
    </row>
    <row r="267" spans="1:5" x14ac:dyDescent="0.25">
      <c r="A267" s="3"/>
      <c r="B267" s="164"/>
      <c r="C267" s="3"/>
      <c r="D267" s="3"/>
      <c r="E267" s="11"/>
    </row>
    <row r="268" spans="1:5" x14ac:dyDescent="0.25">
      <c r="A268" s="3"/>
      <c r="B268" s="164"/>
      <c r="C268" s="3"/>
      <c r="D268" s="3"/>
      <c r="E268" s="11"/>
    </row>
    <row r="269" spans="1:5" x14ac:dyDescent="0.25">
      <c r="A269" s="3"/>
      <c r="B269" s="164"/>
      <c r="C269" s="3"/>
      <c r="D269" s="3"/>
      <c r="E269" s="11"/>
    </row>
    <row r="270" spans="1:5" x14ac:dyDescent="0.25">
      <c r="A270" s="3"/>
      <c r="B270" s="164"/>
      <c r="C270" s="3"/>
      <c r="D270" s="3"/>
      <c r="E270" s="11"/>
    </row>
    <row r="271" spans="1:5" x14ac:dyDescent="0.25">
      <c r="A271" s="3"/>
      <c r="B271" s="164"/>
      <c r="C271" s="3"/>
      <c r="D271" s="3"/>
      <c r="E271" s="11"/>
    </row>
    <row r="272" spans="1:5" x14ac:dyDescent="0.25">
      <c r="A272" s="3"/>
      <c r="B272" s="164"/>
      <c r="C272" s="3"/>
      <c r="D272" s="3"/>
      <c r="E272" s="11"/>
    </row>
    <row r="273" spans="1:5" x14ac:dyDescent="0.25">
      <c r="A273" s="3"/>
      <c r="B273" s="164"/>
      <c r="C273" s="3"/>
      <c r="D273" s="3"/>
      <c r="E273" s="11"/>
    </row>
    <row r="274" spans="1:5" x14ac:dyDescent="0.25">
      <c r="A274" s="3"/>
      <c r="B274" s="164"/>
      <c r="C274" s="3"/>
      <c r="D274" s="3"/>
      <c r="E274" s="11"/>
    </row>
    <row r="275" spans="1:5" x14ac:dyDescent="0.25">
      <c r="A275" s="3"/>
      <c r="B275" s="164"/>
      <c r="C275" s="3"/>
      <c r="D275" s="3"/>
      <c r="E275" s="11"/>
    </row>
    <row r="276" spans="1:5" x14ac:dyDescent="0.25">
      <c r="B276" s="164"/>
      <c r="C276" s="3"/>
      <c r="D276" s="3"/>
      <c r="E276" s="11"/>
    </row>
    <row r="277" spans="1:5" x14ac:dyDescent="0.25">
      <c r="B277" s="164"/>
      <c r="C277" s="3"/>
      <c r="D277" s="3"/>
      <c r="E277" s="11"/>
    </row>
    <row r="278" spans="1:5" x14ac:dyDescent="0.25">
      <c r="B278" s="164"/>
      <c r="C278" s="3"/>
      <c r="D278" s="3"/>
      <c r="E278" s="11"/>
    </row>
    <row r="279" spans="1:5" x14ac:dyDescent="0.25">
      <c r="B279" s="164"/>
      <c r="C279" s="3"/>
      <c r="D279" s="3"/>
      <c r="E279" s="11"/>
    </row>
    <row r="280" spans="1:5" x14ac:dyDescent="0.25">
      <c r="B280" s="164"/>
      <c r="C280" s="3"/>
      <c r="D280" s="3"/>
      <c r="E280" s="11"/>
    </row>
    <row r="281" spans="1:5" x14ac:dyDescent="0.25">
      <c r="B281" s="164"/>
      <c r="C281" s="3"/>
      <c r="D281" s="3"/>
      <c r="E281" s="11"/>
    </row>
    <row r="282" spans="1:5" x14ac:dyDescent="0.25">
      <c r="B282" s="164"/>
      <c r="C282" s="3"/>
      <c r="D282" s="3"/>
      <c r="E282" s="11"/>
    </row>
    <row r="283" spans="1:5" x14ac:dyDescent="0.25">
      <c r="B283" s="164"/>
      <c r="C283" s="3"/>
      <c r="D283" s="3"/>
      <c r="E283" s="11"/>
    </row>
    <row r="284" spans="1:5" x14ac:dyDescent="0.25">
      <c r="B284" s="164"/>
      <c r="C284" s="3"/>
      <c r="D284" s="3"/>
      <c r="E284" s="11"/>
    </row>
    <row r="285" spans="1:5" x14ac:dyDescent="0.25">
      <c r="B285" s="164"/>
      <c r="C285" s="3"/>
      <c r="D285" s="3"/>
      <c r="E285" s="11"/>
    </row>
    <row r="286" spans="1:5" x14ac:dyDescent="0.25">
      <c r="B286" s="164"/>
      <c r="C286" s="3"/>
      <c r="D286" s="3"/>
      <c r="E286" s="11"/>
    </row>
    <row r="287" spans="1:5" x14ac:dyDescent="0.25">
      <c r="B287" s="164"/>
      <c r="C287" s="3"/>
      <c r="D287" s="3"/>
      <c r="E287" s="11"/>
    </row>
    <row r="288" spans="1:5" x14ac:dyDescent="0.25">
      <c r="B288" s="164"/>
      <c r="C288" s="3"/>
      <c r="D288" s="3"/>
      <c r="E288" s="11"/>
    </row>
    <row r="289" spans="2:5" x14ac:dyDescent="0.25">
      <c r="B289" s="164"/>
      <c r="C289" s="3"/>
      <c r="D289" s="3"/>
      <c r="E289" s="11"/>
    </row>
    <row r="290" spans="2:5" x14ac:dyDescent="0.25">
      <c r="B290" s="164"/>
      <c r="C290" s="3"/>
      <c r="D290" s="3"/>
      <c r="E290" s="11"/>
    </row>
    <row r="291" spans="2:5" x14ac:dyDescent="0.25">
      <c r="B291" s="164"/>
      <c r="C291" s="3"/>
      <c r="D291" s="3"/>
      <c r="E291" s="11"/>
    </row>
    <row r="292" spans="2:5" x14ac:dyDescent="0.25">
      <c r="B292" s="164"/>
      <c r="C292" s="3"/>
      <c r="D292" s="3"/>
      <c r="E292" s="11"/>
    </row>
    <row r="293" spans="2:5" x14ac:dyDescent="0.25">
      <c r="B293" s="164"/>
      <c r="C293" s="3"/>
      <c r="D293" s="3"/>
      <c r="E293" s="11"/>
    </row>
    <row r="294" spans="2:5" x14ac:dyDescent="0.25">
      <c r="B294" s="164"/>
      <c r="C294" s="3"/>
      <c r="D294" s="3"/>
      <c r="E294" s="11"/>
    </row>
    <row r="295" spans="2:5" x14ac:dyDescent="0.25">
      <c r="B295" s="164"/>
      <c r="C295" s="3"/>
      <c r="D295" s="3"/>
      <c r="E295" s="11"/>
    </row>
    <row r="296" spans="2:5" x14ac:dyDescent="0.25">
      <c r="B296" s="164"/>
      <c r="C296" s="3"/>
      <c r="D296" s="3"/>
      <c r="E296" s="11"/>
    </row>
    <row r="297" spans="2:5" x14ac:dyDescent="0.25">
      <c r="B297" s="164"/>
      <c r="C297" s="3"/>
      <c r="D297" s="3"/>
      <c r="E297" s="11"/>
    </row>
    <row r="298" spans="2:5" x14ac:dyDescent="0.25">
      <c r="B298" s="164"/>
      <c r="C298" s="3"/>
      <c r="D298" s="3"/>
      <c r="E298" s="11"/>
    </row>
    <row r="299" spans="2:5" x14ac:dyDescent="0.25">
      <c r="B299" s="164"/>
      <c r="C299" s="3"/>
      <c r="D299" s="3"/>
      <c r="E299" s="11"/>
    </row>
    <row r="300" spans="2:5" x14ac:dyDescent="0.25">
      <c r="B300" s="164"/>
      <c r="C300" s="3"/>
      <c r="D300" s="3"/>
      <c r="E300" s="11"/>
    </row>
    <row r="301" spans="2:5" x14ac:dyDescent="0.25">
      <c r="B301" s="164"/>
      <c r="C301" s="3"/>
      <c r="D301" s="3"/>
      <c r="E301" s="11"/>
    </row>
    <row r="302" spans="2:5" x14ac:dyDescent="0.25">
      <c r="B302" s="164"/>
      <c r="C302" s="3"/>
      <c r="D302" s="3"/>
      <c r="E302" s="11"/>
    </row>
    <row r="303" spans="2:5" x14ac:dyDescent="0.25">
      <c r="B303" s="164"/>
      <c r="C303" s="3"/>
      <c r="D303" s="3"/>
      <c r="E303" s="11"/>
    </row>
    <row r="304" spans="2:5" x14ac:dyDescent="0.25">
      <c r="B304" s="164"/>
      <c r="C304" s="3"/>
      <c r="D304" s="3"/>
      <c r="E304" s="11"/>
    </row>
    <row r="305" spans="2:5" x14ac:dyDescent="0.25">
      <c r="B305" s="164"/>
      <c r="C305" s="3"/>
      <c r="D305" s="3"/>
      <c r="E305" s="11"/>
    </row>
    <row r="306" spans="2:5" x14ac:dyDescent="0.25">
      <c r="B306" s="164"/>
      <c r="C306" s="3"/>
      <c r="D306" s="3"/>
      <c r="E306" s="11"/>
    </row>
    <row r="307" spans="2:5" x14ac:dyDescent="0.25">
      <c r="B307" s="164"/>
      <c r="C307" s="3"/>
      <c r="D307" s="3"/>
      <c r="E307" s="11"/>
    </row>
    <row r="308" spans="2:5" x14ac:dyDescent="0.25">
      <c r="B308" s="164"/>
      <c r="C308" s="3"/>
      <c r="D308" s="3"/>
      <c r="E308" s="11"/>
    </row>
    <row r="309" spans="2:5" x14ac:dyDescent="0.25">
      <c r="B309" s="164"/>
      <c r="C309" s="3"/>
      <c r="D309" s="3"/>
      <c r="E309" s="11"/>
    </row>
    <row r="310" spans="2:5" x14ac:dyDescent="0.25">
      <c r="B310" s="164"/>
      <c r="C310" s="3"/>
      <c r="D310" s="3"/>
      <c r="E310" s="11"/>
    </row>
    <row r="311" spans="2:5" x14ac:dyDescent="0.25">
      <c r="B311" s="164"/>
      <c r="C311" s="3"/>
      <c r="D311" s="3"/>
      <c r="E311" s="11"/>
    </row>
    <row r="312" spans="2:5" x14ac:dyDescent="0.25">
      <c r="B312" s="164"/>
      <c r="C312" s="3"/>
      <c r="D312" s="3"/>
      <c r="E312" s="11"/>
    </row>
    <row r="313" spans="2:5" x14ac:dyDescent="0.25">
      <c r="B313" s="164"/>
      <c r="C313" s="3"/>
      <c r="D313" s="3"/>
      <c r="E313" s="11"/>
    </row>
    <row r="314" spans="2:5" x14ac:dyDescent="0.25">
      <c r="B314" s="164"/>
      <c r="C314" s="3"/>
      <c r="D314" s="3"/>
      <c r="E314" s="11"/>
    </row>
    <row r="315" spans="2:5" x14ac:dyDescent="0.25">
      <c r="B315" s="164"/>
      <c r="C315" s="3"/>
      <c r="D315" s="3"/>
      <c r="E315" s="11"/>
    </row>
    <row r="316" spans="2:5" x14ac:dyDescent="0.25">
      <c r="B316" s="164"/>
      <c r="C316" s="3"/>
      <c r="D316" s="3"/>
      <c r="E316" s="11"/>
    </row>
    <row r="317" spans="2:5" x14ac:dyDescent="0.25">
      <c r="B317" s="164"/>
      <c r="C317" s="3"/>
      <c r="D317" s="3"/>
      <c r="E317" s="11"/>
    </row>
    <row r="318" spans="2:5" x14ac:dyDescent="0.25">
      <c r="B318" s="164"/>
      <c r="C318" s="3"/>
      <c r="D318" s="3"/>
      <c r="E318" s="11"/>
    </row>
    <row r="319" spans="2:5" x14ac:dyDescent="0.25">
      <c r="B319" s="164"/>
      <c r="C319" s="3"/>
      <c r="D319" s="3"/>
      <c r="E319" s="11"/>
    </row>
    <row r="320" spans="2:5" x14ac:dyDescent="0.25">
      <c r="B320" s="164"/>
      <c r="C320" s="3"/>
      <c r="D320" s="3"/>
      <c r="E320" s="11"/>
    </row>
    <row r="321" spans="2:5" x14ac:dyDescent="0.25">
      <c r="B321" s="164"/>
      <c r="C321" s="3"/>
      <c r="D321" s="3"/>
      <c r="E321" s="11"/>
    </row>
    <row r="322" spans="2:5" x14ac:dyDescent="0.25">
      <c r="B322" s="164"/>
      <c r="C322" s="3"/>
      <c r="D322" s="3"/>
      <c r="E322" s="11"/>
    </row>
    <row r="323" spans="2:5" x14ac:dyDescent="0.25">
      <c r="B323" s="164"/>
      <c r="C323" s="3"/>
      <c r="D323" s="3"/>
      <c r="E323" s="11"/>
    </row>
    <row r="324" spans="2:5" x14ac:dyDescent="0.25">
      <c r="B324" s="164"/>
      <c r="C324" s="3"/>
      <c r="D324" s="3"/>
      <c r="E324" s="11"/>
    </row>
    <row r="325" spans="2:5" x14ac:dyDescent="0.25">
      <c r="B325" s="164"/>
      <c r="C325" s="3"/>
      <c r="D325" s="3"/>
      <c r="E325" s="11"/>
    </row>
    <row r="326" spans="2:5" x14ac:dyDescent="0.25">
      <c r="B326" s="164"/>
      <c r="C326" s="3"/>
      <c r="D326" s="3"/>
      <c r="E326" s="11"/>
    </row>
    <row r="327" spans="2:5" x14ac:dyDescent="0.25">
      <c r="B327" s="164"/>
      <c r="C327" s="3"/>
      <c r="D327" s="3"/>
      <c r="E327" s="11"/>
    </row>
    <row r="328" spans="2:5" x14ac:dyDescent="0.25">
      <c r="B328" s="164"/>
      <c r="C328" s="3"/>
      <c r="D328" s="3"/>
      <c r="E328" s="11"/>
    </row>
    <row r="329" spans="2:5" x14ac:dyDescent="0.25">
      <c r="B329" s="164"/>
      <c r="C329" s="3"/>
      <c r="D329" s="3"/>
      <c r="E329" s="11"/>
    </row>
    <row r="330" spans="2:5" x14ac:dyDescent="0.25">
      <c r="B330" s="164"/>
      <c r="C330" s="3"/>
      <c r="D330" s="3"/>
      <c r="E330" s="11"/>
    </row>
    <row r="331" spans="2:5" x14ac:dyDescent="0.25">
      <c r="B331" s="164"/>
      <c r="C331" s="3"/>
      <c r="D331" s="3"/>
      <c r="E331" s="11"/>
    </row>
    <row r="332" spans="2:5" x14ac:dyDescent="0.25">
      <c r="B332" s="164"/>
      <c r="C332" s="3"/>
      <c r="D332" s="3"/>
      <c r="E332" s="11"/>
    </row>
    <row r="333" spans="2:5" x14ac:dyDescent="0.25">
      <c r="B333" s="164"/>
      <c r="C333" s="3"/>
      <c r="D333" s="3"/>
      <c r="E333" s="11"/>
    </row>
    <row r="334" spans="2:5" x14ac:dyDescent="0.25">
      <c r="B334" s="164"/>
      <c r="C334" s="3"/>
      <c r="D334" s="3"/>
      <c r="E334" s="11"/>
    </row>
    <row r="335" spans="2:5" x14ac:dyDescent="0.25">
      <c r="B335" s="164"/>
      <c r="C335" s="3"/>
      <c r="D335" s="3"/>
    </row>
    <row r="336" spans="2:5" x14ac:dyDescent="0.25">
      <c r="C336" s="3"/>
    </row>
    <row r="337" spans="3:3" x14ac:dyDescent="0.25">
      <c r="C337" s="3"/>
    </row>
    <row r="338" spans="3:3" x14ac:dyDescent="0.25">
      <c r="C338" s="3"/>
    </row>
    <row r="339" spans="3:3" x14ac:dyDescent="0.25">
      <c r="C339" s="3"/>
    </row>
    <row r="340" spans="3:3" x14ac:dyDescent="0.25">
      <c r="C340" s="3"/>
    </row>
    <row r="341" spans="3:3" x14ac:dyDescent="0.25">
      <c r="C341" s="3"/>
    </row>
    <row r="342" spans="3:3" x14ac:dyDescent="0.25">
      <c r="C342" s="3"/>
    </row>
    <row r="343" spans="3:3" x14ac:dyDescent="0.25">
      <c r="C343" s="3"/>
    </row>
    <row r="344" spans="3:3" x14ac:dyDescent="0.25">
      <c r="C344" s="3"/>
    </row>
    <row r="345" spans="3:3" x14ac:dyDescent="0.25">
      <c r="C345" s="3"/>
    </row>
    <row r="346" spans="3:3" x14ac:dyDescent="0.25">
      <c r="C346" s="3"/>
    </row>
    <row r="347" spans="3:3" x14ac:dyDescent="0.25">
      <c r="C347" s="3"/>
    </row>
    <row r="348" spans="3:3" x14ac:dyDescent="0.25">
      <c r="C348" s="3"/>
    </row>
    <row r="349" spans="3:3" x14ac:dyDescent="0.25">
      <c r="C349" s="3"/>
    </row>
    <row r="350" spans="3:3" x14ac:dyDescent="0.25">
      <c r="C350" s="3"/>
    </row>
    <row r="351" spans="3:3" x14ac:dyDescent="0.25">
      <c r="C351" s="3"/>
    </row>
    <row r="352" spans="3:3" x14ac:dyDescent="0.25">
      <c r="C352" s="3"/>
    </row>
    <row r="353" spans="3:3" x14ac:dyDescent="0.25">
      <c r="C353" s="3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MEMBER PROFILE</vt:lpstr>
      <vt:lpstr>ACCOUNT BALANCES</vt:lpstr>
      <vt:lpstr>LOANS</vt:lpstr>
      <vt:lpstr>LOAN TYPES</vt:lpstr>
      <vt:lpstr>TIME DEPOSITS</vt:lpstr>
      <vt:lpstr>CHART OF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JBL</dc:creator>
  <cp:lastModifiedBy>cooptaoka@gmail.com</cp:lastModifiedBy>
  <cp:lastPrinted>2024-11-28T02:18:37Z</cp:lastPrinted>
  <dcterms:created xsi:type="dcterms:W3CDTF">2024-06-02T03:41:53Z</dcterms:created>
  <dcterms:modified xsi:type="dcterms:W3CDTF">2025-07-14T00:50:11Z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9458f50b-e3f2-46f6-841e-b0d82e839920</vt:lpwstr>
  </property>
</Properties>
</file>