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G89" i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F89" i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C74" i="1"/>
  <c r="D74" i="1" s="1"/>
  <c r="C75" i="1" s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F57" i="1"/>
  <c r="C66" i="1"/>
  <c r="D66" i="1" s="1"/>
  <c r="C67" i="1" s="1"/>
  <c r="D67" i="1" s="1"/>
  <c r="C68" i="1" s="1"/>
  <c r="D68" i="1" s="1"/>
  <c r="D64" i="1"/>
  <c r="D58" i="1"/>
  <c r="C65" i="1"/>
  <c r="D65" i="1" s="1"/>
  <c r="C64" i="1"/>
  <c r="D63" i="1"/>
  <c r="C63" i="1"/>
  <c r="D62" i="1"/>
  <c r="C62" i="1"/>
  <c r="D61" i="1"/>
  <c r="C61" i="1"/>
  <c r="D60" i="1"/>
  <c r="C60" i="1"/>
  <c r="D59" i="1"/>
  <c r="D40" i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39" i="1"/>
  <c r="D38" i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D31" i="1"/>
  <c r="D30" i="1"/>
  <c r="D29" i="1"/>
  <c r="D28" i="1"/>
  <c r="D75" i="1" l="1"/>
  <c r="C76" i="1"/>
  <c r="D76" i="1" s="1"/>
  <c r="C77" i="1" s="1"/>
  <c r="D77" i="1" s="1"/>
  <c r="C78" i="1" s="1"/>
  <c r="D78" i="1" s="1"/>
  <c r="C79" i="1" s="1"/>
  <c r="D79" i="1" s="1"/>
  <c r="C80" i="1" s="1"/>
  <c r="D80" i="1" s="1"/>
  <c r="C48" i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D47" i="1"/>
  <c r="F13" i="1"/>
  <c r="G13" i="1" s="1"/>
  <c r="H13" i="1" s="1"/>
  <c r="I13" i="1" s="1"/>
  <c r="J13" i="1" l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K13" i="1" l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</calcChain>
</file>

<file path=xl/sharedStrings.xml><?xml version="1.0" encoding="utf-8"?>
<sst xmlns="http://schemas.openxmlformats.org/spreadsheetml/2006/main" count="131" uniqueCount="32">
  <si>
    <t>STT</t>
  </si>
  <si>
    <t>Công việc</t>
  </si>
  <si>
    <t>Ngày bắt đầu</t>
  </si>
  <si>
    <t>Ngày kết thúc</t>
  </si>
  <si>
    <t>Thời gian (Theo ngày)</t>
  </si>
  <si>
    <t>Thời gian thực hiện</t>
  </si>
  <si>
    <t>2.1.1</t>
  </si>
  <si>
    <t>2.1.2</t>
  </si>
  <si>
    <t>2.2.1</t>
  </si>
  <si>
    <t>2.2.2</t>
  </si>
  <si>
    <t>2.2.3</t>
  </si>
  <si>
    <t>2.2.4</t>
  </si>
  <si>
    <t>3.1.1</t>
  </si>
  <si>
    <t>3.1.2</t>
  </si>
  <si>
    <t>3.1.3</t>
  </si>
  <si>
    <t>3.1.4</t>
  </si>
  <si>
    <t>3.1.5</t>
  </si>
  <si>
    <t>3.1.6</t>
  </si>
  <si>
    <t>3.1.7</t>
  </si>
  <si>
    <t>3.2.1</t>
  </si>
  <si>
    <t>3.2.2</t>
  </si>
  <si>
    <t>3.2.3</t>
  </si>
  <si>
    <t>3.3.</t>
  </si>
  <si>
    <t>4.3.1</t>
  </si>
  <si>
    <t>4.3.2</t>
  </si>
  <si>
    <t>5.2.1</t>
  </si>
  <si>
    <t>5.2.2</t>
  </si>
  <si>
    <t>5.2.3</t>
  </si>
  <si>
    <t>5.2.4</t>
  </si>
  <si>
    <t>Vũ Chung Hiếu</t>
  </si>
  <si>
    <t>Hoàng Hồng Ngọc + Vũ Chung Hiếu</t>
  </si>
  <si>
    <t>Hoàng Hồng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</si>
</sst>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"/>
    <numFmt numFmtId="165" formatCode="[$-1010000]dd/mm/yyyy;@"/>
    <numFmt numFmtId="166" formatCode="[$-1010000]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2" borderId="1" xfId="0" applyNumberFormat="1" applyFill="1" applyBorder="1"/>
    <xf numFmtId="166" fontId="4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0"/>
  <sheetViews>
    <sheetView tabSelected="1" topLeftCell="A55" zoomScale="60" zoomScaleNormal="60" workbookViewId="0">
      <selection activeCell="AR27" sqref="AR27"/>
    </sheetView>
  </sheetViews>
  <sheetFormatPr defaultRowHeight="15.75" x14ac:dyDescent="0.25"/>
  <cols>
    <col min="1" max="1" width="9.5703125" style="11" customWidth="1"/>
    <col min="2" max="2" width="46.28515625" style="12" customWidth="1"/>
    <col min="3" max="3" width="16.140625" style="2" customWidth="1"/>
    <col min="4" max="4" width="23.28515625" style="2" customWidth="1"/>
    <col min="5" max="48" width="4.7109375" customWidth="1"/>
    <col min="49" max="65" width="3.42578125" customWidth="1"/>
  </cols>
  <sheetData>
    <row r="1" spans="1:34" x14ac:dyDescent="0.25">
      <c r="A1" s="18" t="s">
        <v>0</v>
      </c>
      <c r="B1" s="19" t="s">
        <v>1</v>
      </c>
      <c r="C1" s="18" t="s">
        <v>5</v>
      </c>
      <c r="D1" s="18"/>
      <c r="E1" s="18" t="s">
        <v>4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3"/>
    </row>
    <row r="2" spans="1:34" x14ac:dyDescent="0.25">
      <c r="A2" s="18"/>
      <c r="B2" s="19"/>
      <c r="C2" s="14" t="s">
        <v>2</v>
      </c>
      <c r="D2" s="14" t="s">
        <v>3</v>
      </c>
      <c r="E2" s="15">
        <v>44652</v>
      </c>
      <c r="F2" s="15">
        <f>E2+1</f>
        <v>44653</v>
      </c>
      <c r="G2" s="15">
        <f t="shared" ref="G2:AG2" si="0">F2+1</f>
        <v>44654</v>
      </c>
      <c r="H2" s="15">
        <f t="shared" si="0"/>
        <v>44655</v>
      </c>
      <c r="I2" s="15">
        <f t="shared" si="0"/>
        <v>44656</v>
      </c>
      <c r="J2" s="15">
        <f t="shared" si="0"/>
        <v>44657</v>
      </c>
      <c r="K2" s="15">
        <f t="shared" si="0"/>
        <v>44658</v>
      </c>
      <c r="L2" s="15">
        <f t="shared" si="0"/>
        <v>44659</v>
      </c>
      <c r="M2" s="15">
        <f t="shared" si="0"/>
        <v>44660</v>
      </c>
      <c r="N2" s="15">
        <f t="shared" si="0"/>
        <v>44661</v>
      </c>
      <c r="O2" s="15">
        <f t="shared" si="0"/>
        <v>44662</v>
      </c>
      <c r="P2" s="15">
        <f t="shared" si="0"/>
        <v>44663</v>
      </c>
      <c r="Q2" s="15">
        <f t="shared" si="0"/>
        <v>44664</v>
      </c>
      <c r="R2" s="15">
        <f t="shared" si="0"/>
        <v>44665</v>
      </c>
      <c r="S2" s="15">
        <f t="shared" si="0"/>
        <v>44666</v>
      </c>
      <c r="T2" s="15">
        <f t="shared" si="0"/>
        <v>44667</v>
      </c>
      <c r="U2" s="15">
        <f t="shared" si="0"/>
        <v>44668</v>
      </c>
      <c r="V2" s="15">
        <f t="shared" si="0"/>
        <v>44669</v>
      </c>
      <c r="W2" s="15">
        <f t="shared" si="0"/>
        <v>44670</v>
      </c>
      <c r="X2" s="15">
        <f t="shared" si="0"/>
        <v>44671</v>
      </c>
      <c r="Y2" s="15">
        <f t="shared" si="0"/>
        <v>44672</v>
      </c>
      <c r="Z2" s="15">
        <f t="shared" si="0"/>
        <v>44673</v>
      </c>
      <c r="AA2" s="15">
        <f t="shared" si="0"/>
        <v>44674</v>
      </c>
      <c r="AB2" s="15">
        <f t="shared" si="0"/>
        <v>44675</v>
      </c>
      <c r="AC2" s="15">
        <f t="shared" si="0"/>
        <v>44676</v>
      </c>
      <c r="AD2" s="15">
        <f t="shared" si="0"/>
        <v>44677</v>
      </c>
      <c r="AE2" s="15">
        <f t="shared" si="0"/>
        <v>44678</v>
      </c>
      <c r="AF2" s="15">
        <f t="shared" si="0"/>
        <v>44679</v>
      </c>
      <c r="AG2" s="15">
        <f t="shared" si="0"/>
        <v>44680</v>
      </c>
      <c r="AH2" s="15">
        <f>AG2+1</f>
        <v>44681</v>
      </c>
    </row>
    <row r="3" spans="1:34" x14ac:dyDescent="0.25">
      <c r="A3" s="10">
        <v>1</v>
      </c>
      <c r="B3" s="3" t="s">
        <v>29</v>
      </c>
      <c r="C3" s="16">
        <v>44652</v>
      </c>
      <c r="D3" s="16">
        <v>44656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 x14ac:dyDescent="0.25">
      <c r="A4" s="10">
        <v>2</v>
      </c>
      <c r="B4" s="3" t="s">
        <v>29</v>
      </c>
      <c r="C4" s="16">
        <v>44657</v>
      </c>
      <c r="D4" s="16">
        <v>44668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5">
      <c r="A5" s="10">
        <v>3</v>
      </c>
      <c r="B5" s="3" t="s">
        <v>30</v>
      </c>
      <c r="C5" s="16">
        <v>44669</v>
      </c>
      <c r="D5" s="16">
        <v>44697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 x14ac:dyDescent="0.25">
      <c r="A6" s="10">
        <v>4</v>
      </c>
      <c r="B6" s="3" t="s">
        <v>31</v>
      </c>
      <c r="C6" s="16">
        <v>44698</v>
      </c>
      <c r="D6" s="16">
        <v>44711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 x14ac:dyDescent="0.25">
      <c r="A7" s="10">
        <v>5</v>
      </c>
      <c r="B7" s="3" t="s">
        <v>29</v>
      </c>
      <c r="C7" s="16">
        <v>44712</v>
      </c>
      <c r="D7" s="16">
        <v>44719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 x14ac:dyDescent="0.25">
      <c r="A8" s="10">
        <v>6</v>
      </c>
      <c r="B8" s="3" t="s">
        <v>30</v>
      </c>
      <c r="C8" s="16">
        <v>44720</v>
      </c>
      <c r="D8" s="16">
        <v>44721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 x14ac:dyDescent="0.25">
      <c r="A9" s="10">
        <v>7</v>
      </c>
      <c r="B9" s="3" t="s">
        <v>30</v>
      </c>
      <c r="C9" s="16">
        <v>44722</v>
      </c>
      <c r="D9" s="16">
        <v>44723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2" spans="1:34" x14ac:dyDescent="0.25">
      <c r="A12" s="18" t="s">
        <v>0</v>
      </c>
      <c r="B12" s="19" t="s">
        <v>1</v>
      </c>
      <c r="C12" s="20" t="s">
        <v>5</v>
      </c>
      <c r="D12" s="20"/>
      <c r="E12" s="20" t="s">
        <v>4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4"/>
    </row>
    <row r="13" spans="1:34" x14ac:dyDescent="0.25">
      <c r="A13" s="18"/>
      <c r="B13" s="19"/>
      <c r="C13" s="5" t="s">
        <v>2</v>
      </c>
      <c r="D13" s="5" t="s">
        <v>3</v>
      </c>
      <c r="E13" s="8">
        <v>44652</v>
      </c>
      <c r="F13" s="8">
        <f>E13+1</f>
        <v>44653</v>
      </c>
      <c r="G13" s="8">
        <f t="shared" ref="G13:AH13" si="1">F13+1</f>
        <v>44654</v>
      </c>
      <c r="H13" s="8">
        <f t="shared" si="1"/>
        <v>44655</v>
      </c>
      <c r="I13" s="8">
        <f t="shared" si="1"/>
        <v>44656</v>
      </c>
      <c r="J13" s="8">
        <f t="shared" si="1"/>
        <v>44657</v>
      </c>
      <c r="K13" s="8">
        <f t="shared" si="1"/>
        <v>44658</v>
      </c>
      <c r="L13" s="8">
        <f t="shared" si="1"/>
        <v>44659</v>
      </c>
      <c r="M13" s="8">
        <f t="shared" si="1"/>
        <v>44660</v>
      </c>
      <c r="N13" s="8">
        <f t="shared" si="1"/>
        <v>44661</v>
      </c>
      <c r="O13" s="8">
        <f t="shared" si="1"/>
        <v>44662</v>
      </c>
      <c r="P13" s="8">
        <f t="shared" si="1"/>
        <v>44663</v>
      </c>
      <c r="Q13" s="8">
        <f t="shared" si="1"/>
        <v>44664</v>
      </c>
      <c r="R13" s="8">
        <f t="shared" si="1"/>
        <v>44665</v>
      </c>
      <c r="S13" s="8">
        <f t="shared" si="1"/>
        <v>44666</v>
      </c>
      <c r="T13" s="8">
        <f t="shared" si="1"/>
        <v>44667</v>
      </c>
      <c r="U13" s="8">
        <f t="shared" si="1"/>
        <v>44668</v>
      </c>
      <c r="V13" s="8">
        <f t="shared" si="1"/>
        <v>44669</v>
      </c>
      <c r="W13" s="8">
        <f t="shared" si="1"/>
        <v>44670</v>
      </c>
      <c r="X13" s="8">
        <f t="shared" si="1"/>
        <v>44671</v>
      </c>
      <c r="Y13" s="8">
        <f t="shared" si="1"/>
        <v>44672</v>
      </c>
      <c r="Z13" s="8">
        <f t="shared" si="1"/>
        <v>44673</v>
      </c>
      <c r="AA13" s="8">
        <f t="shared" si="1"/>
        <v>44674</v>
      </c>
      <c r="AB13" s="8">
        <f t="shared" si="1"/>
        <v>44675</v>
      </c>
      <c r="AC13" s="8">
        <f t="shared" si="1"/>
        <v>44676</v>
      </c>
      <c r="AD13" s="8">
        <f t="shared" si="1"/>
        <v>44677</v>
      </c>
      <c r="AE13" s="8">
        <f t="shared" si="1"/>
        <v>44678</v>
      </c>
      <c r="AF13" s="8">
        <f t="shared" si="1"/>
        <v>44679</v>
      </c>
      <c r="AG13" s="8">
        <f t="shared" si="1"/>
        <v>44680</v>
      </c>
      <c r="AH13" s="8">
        <f t="shared" si="1"/>
        <v>44681</v>
      </c>
    </row>
    <row r="14" spans="1:34" x14ac:dyDescent="0.25">
      <c r="A14" s="10">
        <v>1</v>
      </c>
      <c r="B14" s="3" t="s">
        <v>29</v>
      </c>
      <c r="C14" s="7">
        <v>44652</v>
      </c>
      <c r="D14" s="7">
        <v>44656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0">
        <v>1.1000000000000001</v>
      </c>
      <c r="B15" s="3" t="s">
        <v>29</v>
      </c>
      <c r="C15" s="7">
        <v>44652</v>
      </c>
      <c r="D15" s="7">
        <v>44652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0">
        <v>1.2</v>
      </c>
      <c r="B16" s="3" t="s">
        <v>29</v>
      </c>
      <c r="C16" s="7">
        <v>44653</v>
      </c>
      <c r="D16" s="7">
        <v>44653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0">
        <v>1.3</v>
      </c>
      <c r="B17" s="3" t="s">
        <v>29</v>
      </c>
      <c r="C17" s="7">
        <v>44654</v>
      </c>
      <c r="D17" s="7">
        <v>44654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0">
        <v>1.4</v>
      </c>
      <c r="B18" s="3" t="s">
        <v>29</v>
      </c>
      <c r="C18" s="7">
        <v>44655</v>
      </c>
      <c r="D18" s="7">
        <v>44655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0">
        <v>1.5</v>
      </c>
      <c r="B19" s="3" t="s">
        <v>29</v>
      </c>
      <c r="C19" s="7">
        <v>44656</v>
      </c>
      <c r="D19" s="7">
        <v>44656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2" spans="1:34" x14ac:dyDescent="0.25">
      <c r="A22" s="18" t="s">
        <v>0</v>
      </c>
      <c r="B22" s="19" t="s">
        <v>1</v>
      </c>
      <c r="C22" s="20" t="s">
        <v>5</v>
      </c>
      <c r="D22" s="20"/>
      <c r="E22" s="20" t="s">
        <v>4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4"/>
    </row>
    <row r="23" spans="1:34" x14ac:dyDescent="0.25">
      <c r="A23" s="18"/>
      <c r="B23" s="19"/>
      <c r="C23" s="5" t="s">
        <v>2</v>
      </c>
      <c r="D23" s="5" t="s">
        <v>3</v>
      </c>
      <c r="E23" s="8">
        <v>44652</v>
      </c>
      <c r="F23" s="8">
        <f>E23+1</f>
        <v>44653</v>
      </c>
      <c r="G23" s="8">
        <f t="shared" ref="G23:AH23" si="2">F23+1</f>
        <v>44654</v>
      </c>
      <c r="H23" s="8">
        <f t="shared" si="2"/>
        <v>44655</v>
      </c>
      <c r="I23" s="8">
        <f t="shared" si="2"/>
        <v>44656</v>
      </c>
      <c r="J23" s="8">
        <f t="shared" si="2"/>
        <v>44657</v>
      </c>
      <c r="K23" s="8">
        <f t="shared" si="2"/>
        <v>44658</v>
      </c>
      <c r="L23" s="8">
        <f t="shared" si="2"/>
        <v>44659</v>
      </c>
      <c r="M23" s="8">
        <f t="shared" si="2"/>
        <v>44660</v>
      </c>
      <c r="N23" s="8">
        <f t="shared" si="2"/>
        <v>44661</v>
      </c>
      <c r="O23" s="8">
        <f t="shared" si="2"/>
        <v>44662</v>
      </c>
      <c r="P23" s="8">
        <f t="shared" si="2"/>
        <v>44663</v>
      </c>
      <c r="Q23" s="8">
        <f t="shared" si="2"/>
        <v>44664</v>
      </c>
      <c r="R23" s="8">
        <f t="shared" si="2"/>
        <v>44665</v>
      </c>
      <c r="S23" s="8">
        <f t="shared" si="2"/>
        <v>44666</v>
      </c>
      <c r="T23" s="8">
        <f t="shared" si="2"/>
        <v>44667</v>
      </c>
      <c r="U23" s="8">
        <f t="shared" si="2"/>
        <v>44668</v>
      </c>
      <c r="V23" s="8">
        <f t="shared" si="2"/>
        <v>44669</v>
      </c>
      <c r="W23" s="8">
        <f t="shared" si="2"/>
        <v>44670</v>
      </c>
      <c r="X23" s="8">
        <f t="shared" si="2"/>
        <v>44671</v>
      </c>
      <c r="Y23" s="8">
        <f t="shared" si="2"/>
        <v>44672</v>
      </c>
      <c r="Z23" s="8">
        <f t="shared" si="2"/>
        <v>44673</v>
      </c>
      <c r="AA23" s="8">
        <f t="shared" si="2"/>
        <v>44674</v>
      </c>
      <c r="AB23" s="8">
        <f t="shared" si="2"/>
        <v>44675</v>
      </c>
      <c r="AC23" s="8">
        <f t="shared" si="2"/>
        <v>44676</v>
      </c>
      <c r="AD23" s="8">
        <f t="shared" si="2"/>
        <v>44677</v>
      </c>
      <c r="AE23" s="8">
        <f t="shared" si="2"/>
        <v>44678</v>
      </c>
      <c r="AF23" s="8">
        <f t="shared" si="2"/>
        <v>44679</v>
      </c>
      <c r="AG23" s="8">
        <f t="shared" si="2"/>
        <v>44680</v>
      </c>
      <c r="AH23" s="8">
        <f t="shared" si="2"/>
        <v>44681</v>
      </c>
    </row>
    <row r="24" spans="1:34" x14ac:dyDescent="0.25">
      <c r="A24" s="10">
        <v>2</v>
      </c>
      <c r="B24" s="3" t="s">
        <v>29</v>
      </c>
      <c r="C24" s="7">
        <v>44657</v>
      </c>
      <c r="D24" s="7">
        <v>44668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0">
        <v>2.1</v>
      </c>
      <c r="B25" s="3" t="s">
        <v>29</v>
      </c>
      <c r="C25" s="7">
        <v>44657</v>
      </c>
      <c r="D25" s="7">
        <v>44658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0" t="s">
        <v>6</v>
      </c>
      <c r="B26" s="3" t="s">
        <v>29</v>
      </c>
      <c r="C26" s="7">
        <v>44657</v>
      </c>
      <c r="D26" s="7">
        <v>44657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0" t="s">
        <v>7</v>
      </c>
      <c r="B27" s="3" t="s">
        <v>29</v>
      </c>
      <c r="C27" s="7">
        <v>44658</v>
      </c>
      <c r="D27" s="7">
        <v>44658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10">
        <v>2.2000000000000002</v>
      </c>
      <c r="B28" s="3" t="s">
        <v>29</v>
      </c>
      <c r="C28" s="7">
        <v>44659</v>
      </c>
      <c r="D28" s="7">
        <f>C28+8</f>
        <v>44667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0" t="s">
        <v>8</v>
      </c>
      <c r="B29" s="3" t="s">
        <v>29</v>
      </c>
      <c r="C29" s="7">
        <v>44659</v>
      </c>
      <c r="D29" s="7">
        <f>C29+2</f>
        <v>44661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0" t="s">
        <v>9</v>
      </c>
      <c r="B30" s="3" t="s">
        <v>29</v>
      </c>
      <c r="C30" s="7">
        <v>44662</v>
      </c>
      <c r="D30" s="7">
        <f>C30+1</f>
        <v>44663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0" t="s">
        <v>10</v>
      </c>
      <c r="B31" s="3" t="s">
        <v>29</v>
      </c>
      <c r="C31" s="7">
        <v>44664</v>
      </c>
      <c r="D31" s="7">
        <f>C31+2</f>
        <v>44666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0" t="s">
        <v>11</v>
      </c>
      <c r="B32" s="3" t="s">
        <v>29</v>
      </c>
      <c r="C32" s="7">
        <v>44667</v>
      </c>
      <c r="D32" s="7">
        <v>44667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48" x14ac:dyDescent="0.25">
      <c r="A33" s="10">
        <v>2.2999999999999998</v>
      </c>
      <c r="B33" s="3" t="s">
        <v>29</v>
      </c>
      <c r="C33" s="7">
        <v>44668</v>
      </c>
      <c r="D33" s="7">
        <v>44668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6" spans="1:48" x14ac:dyDescent="0.25">
      <c r="A36" s="18" t="s">
        <v>0</v>
      </c>
      <c r="B36" s="19" t="s">
        <v>1</v>
      </c>
      <c r="C36" s="20" t="s">
        <v>5</v>
      </c>
      <c r="D36" s="20"/>
      <c r="E36" s="18" t="s">
        <v>4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</row>
    <row r="37" spans="1:48" x14ac:dyDescent="0.25">
      <c r="A37" s="18"/>
      <c r="B37" s="19"/>
      <c r="C37" s="5" t="s">
        <v>2</v>
      </c>
      <c r="D37" s="5" t="s">
        <v>3</v>
      </c>
      <c r="E37" s="6">
        <v>44669</v>
      </c>
      <c r="F37" s="6">
        <v>44670</v>
      </c>
      <c r="G37" s="6">
        <v>44671</v>
      </c>
      <c r="H37" s="6">
        <v>44672</v>
      </c>
      <c r="I37" s="6">
        <v>44673</v>
      </c>
      <c r="J37" s="6">
        <v>44674</v>
      </c>
      <c r="K37" s="6">
        <v>44675</v>
      </c>
      <c r="L37" s="6">
        <v>44676</v>
      </c>
      <c r="M37" s="6">
        <v>44677</v>
      </c>
      <c r="N37" s="6">
        <v>44678</v>
      </c>
      <c r="O37" s="6">
        <v>44679</v>
      </c>
      <c r="P37" s="6">
        <v>44680</v>
      </c>
      <c r="Q37" s="6">
        <v>44681</v>
      </c>
      <c r="R37" s="6">
        <v>44682</v>
      </c>
      <c r="S37" s="6">
        <v>44683</v>
      </c>
      <c r="T37" s="6">
        <v>44684</v>
      </c>
      <c r="U37" s="6">
        <v>44685</v>
      </c>
      <c r="V37" s="6">
        <v>44686</v>
      </c>
      <c r="W37" s="6">
        <v>44687</v>
      </c>
      <c r="X37" s="6">
        <v>44688</v>
      </c>
      <c r="Y37" s="6">
        <v>44689</v>
      </c>
      <c r="Z37" s="6">
        <v>44690</v>
      </c>
      <c r="AA37" s="6">
        <v>44691</v>
      </c>
      <c r="AB37" s="6">
        <v>44692</v>
      </c>
      <c r="AC37" s="6">
        <v>44693</v>
      </c>
      <c r="AD37" s="6">
        <v>44694</v>
      </c>
      <c r="AE37" s="6">
        <v>44695</v>
      </c>
      <c r="AF37" s="6">
        <v>44696</v>
      </c>
      <c r="AG37" s="6">
        <v>44697</v>
      </c>
      <c r="AH37" s="6">
        <v>44698</v>
      </c>
      <c r="AI37" s="6">
        <v>44699</v>
      </c>
      <c r="AJ37" s="6">
        <v>44700</v>
      </c>
      <c r="AK37" s="6">
        <v>44701</v>
      </c>
      <c r="AL37" s="6">
        <v>44702</v>
      </c>
      <c r="AM37" s="6">
        <v>44703</v>
      </c>
      <c r="AN37" s="6">
        <v>44704</v>
      </c>
      <c r="AO37" s="6">
        <v>44705</v>
      </c>
      <c r="AP37" s="6">
        <v>44706</v>
      </c>
      <c r="AQ37" s="6">
        <v>44707</v>
      </c>
      <c r="AR37" s="6">
        <v>44708</v>
      </c>
      <c r="AS37" s="6">
        <v>44709</v>
      </c>
      <c r="AT37" s="6">
        <v>44710</v>
      </c>
      <c r="AU37" s="6">
        <v>44711</v>
      </c>
      <c r="AV37" s="6">
        <v>44712</v>
      </c>
    </row>
    <row r="38" spans="1:48" x14ac:dyDescent="0.25">
      <c r="A38" s="10">
        <v>3</v>
      </c>
      <c r="B38" s="3" t="s">
        <v>31</v>
      </c>
      <c r="C38" s="7">
        <v>44669</v>
      </c>
      <c r="D38" s="7">
        <f>C38+28</f>
        <v>44697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0">
        <v>3.1</v>
      </c>
      <c r="B39" s="3" t="s">
        <v>31</v>
      </c>
      <c r="C39" s="7">
        <v>44669</v>
      </c>
      <c r="D39" s="7">
        <f>C39+16</f>
        <v>44685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0" t="s">
        <v>12</v>
      </c>
      <c r="B40" s="3" t="s">
        <v>31</v>
      </c>
      <c r="C40" s="7">
        <v>44669</v>
      </c>
      <c r="D40" s="7">
        <f>C40+4</f>
        <v>44673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0" t="s">
        <v>13</v>
      </c>
      <c r="B41" s="3" t="s">
        <v>31</v>
      </c>
      <c r="C41" s="7">
        <f>D40+1</f>
        <v>44674</v>
      </c>
      <c r="D41" s="7">
        <f>C41+1</f>
        <v>44675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0" t="s">
        <v>14</v>
      </c>
      <c r="B42" s="3" t="s">
        <v>31</v>
      </c>
      <c r="C42" s="7">
        <f>D41+1</f>
        <v>44676</v>
      </c>
      <c r="D42" s="7">
        <f>C42+1</f>
        <v>44677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0" t="s">
        <v>15</v>
      </c>
      <c r="B43" s="3" t="s">
        <v>31</v>
      </c>
      <c r="C43" s="7">
        <f t="shared" ref="C43:C44" si="3">D42+1</f>
        <v>44678</v>
      </c>
      <c r="D43" s="7">
        <f t="shared" ref="D43:D44" si="4">C43+1</f>
        <v>44679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0" t="s">
        <v>16</v>
      </c>
      <c r="B44" s="3" t="s">
        <v>31</v>
      </c>
      <c r="C44" s="7">
        <f t="shared" si="3"/>
        <v>44680</v>
      </c>
      <c r="D44" s="7">
        <f t="shared" si="4"/>
        <v>44681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0" t="s">
        <v>17</v>
      </c>
      <c r="B45" s="3" t="s">
        <v>31</v>
      </c>
      <c r="C45" s="7">
        <f>D44+1</f>
        <v>44682</v>
      </c>
      <c r="D45" s="7">
        <f>C45+2</f>
        <v>44684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0" t="s">
        <v>18</v>
      </c>
      <c r="B46" s="3" t="s">
        <v>31</v>
      </c>
      <c r="C46" s="7">
        <f>D45+1</f>
        <v>44685</v>
      </c>
      <c r="D46" s="7">
        <f>C46</f>
        <v>44685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0">
        <v>3.2</v>
      </c>
      <c r="B47" s="3" t="s">
        <v>31</v>
      </c>
      <c r="C47" s="7">
        <f>D46+1</f>
        <v>44686</v>
      </c>
      <c r="D47" s="7">
        <f>C47+6</f>
        <v>44692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0" t="s">
        <v>19</v>
      </c>
      <c r="B48" s="3" t="s">
        <v>31</v>
      </c>
      <c r="C48" s="7">
        <f>C47</f>
        <v>44686</v>
      </c>
      <c r="D48" s="7">
        <f>C48+1</f>
        <v>44687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 t="s">
        <v>20</v>
      </c>
      <c r="B49" s="3" t="s">
        <v>31</v>
      </c>
      <c r="C49" s="7">
        <f>D48+1</f>
        <v>44688</v>
      </c>
      <c r="D49" s="7">
        <f>C49+1</f>
        <v>44689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21</v>
      </c>
      <c r="B50" s="3" t="s">
        <v>31</v>
      </c>
      <c r="C50" s="7">
        <f>D49+1</f>
        <v>44690</v>
      </c>
      <c r="D50" s="7">
        <f>C50+2</f>
        <v>44692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0" t="s">
        <v>22</v>
      </c>
      <c r="B51" s="3" t="s">
        <v>31</v>
      </c>
      <c r="C51" s="7">
        <f>D50+1</f>
        <v>44693</v>
      </c>
      <c r="D51" s="7">
        <f>C51+1</f>
        <v>44694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0">
        <v>3.4</v>
      </c>
      <c r="B52" s="3" t="s">
        <v>31</v>
      </c>
      <c r="C52" s="7">
        <f>D51+1</f>
        <v>44695</v>
      </c>
      <c r="D52" s="7">
        <f>C52</f>
        <v>44695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0">
        <v>3.5</v>
      </c>
      <c r="B53" s="3" t="s">
        <v>29</v>
      </c>
      <c r="C53" s="7">
        <f>D52+1</f>
        <v>44696</v>
      </c>
      <c r="D53" s="7">
        <f>C53+1</f>
        <v>44697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6" spans="1:48" x14ac:dyDescent="0.25">
      <c r="A56" s="18" t="s">
        <v>0</v>
      </c>
      <c r="B56" s="19" t="s">
        <v>1</v>
      </c>
      <c r="C56" s="20" t="s">
        <v>5</v>
      </c>
      <c r="D56" s="20"/>
      <c r="E56" s="18" t="s">
        <v>4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48" x14ac:dyDescent="0.25">
      <c r="A57" s="18"/>
      <c r="B57" s="19"/>
      <c r="C57" s="5" t="s">
        <v>2</v>
      </c>
      <c r="D57" s="5" t="s">
        <v>3</v>
      </c>
      <c r="E57" s="9">
        <v>44682</v>
      </c>
      <c r="F57" s="6">
        <f>E57+1</f>
        <v>44683</v>
      </c>
      <c r="G57" s="6">
        <f t="shared" ref="G57:AI57" si="5">F57+1</f>
        <v>44684</v>
      </c>
      <c r="H57" s="6">
        <f t="shared" si="5"/>
        <v>44685</v>
      </c>
      <c r="I57" s="6">
        <f t="shared" si="5"/>
        <v>44686</v>
      </c>
      <c r="J57" s="6">
        <f t="shared" si="5"/>
        <v>44687</v>
      </c>
      <c r="K57" s="6">
        <f t="shared" si="5"/>
        <v>44688</v>
      </c>
      <c r="L57" s="6">
        <f t="shared" si="5"/>
        <v>44689</v>
      </c>
      <c r="M57" s="6">
        <f t="shared" si="5"/>
        <v>44690</v>
      </c>
      <c r="N57" s="6">
        <f t="shared" si="5"/>
        <v>44691</v>
      </c>
      <c r="O57" s="6">
        <f t="shared" si="5"/>
        <v>44692</v>
      </c>
      <c r="P57" s="6">
        <f t="shared" si="5"/>
        <v>44693</v>
      </c>
      <c r="Q57" s="6">
        <f t="shared" si="5"/>
        <v>44694</v>
      </c>
      <c r="R57" s="6">
        <f t="shared" si="5"/>
        <v>44695</v>
      </c>
      <c r="S57" s="6">
        <f t="shared" si="5"/>
        <v>44696</v>
      </c>
      <c r="T57" s="6">
        <f t="shared" si="5"/>
        <v>44697</v>
      </c>
      <c r="U57" s="6">
        <f t="shared" si="5"/>
        <v>44698</v>
      </c>
      <c r="V57" s="6">
        <f t="shared" si="5"/>
        <v>44699</v>
      </c>
      <c r="W57" s="6">
        <f t="shared" si="5"/>
        <v>44700</v>
      </c>
      <c r="X57" s="6">
        <f t="shared" si="5"/>
        <v>44701</v>
      </c>
      <c r="Y57" s="6">
        <f t="shared" si="5"/>
        <v>44702</v>
      </c>
      <c r="Z57" s="6">
        <f t="shared" si="5"/>
        <v>44703</v>
      </c>
      <c r="AA57" s="6">
        <f t="shared" si="5"/>
        <v>44704</v>
      </c>
      <c r="AB57" s="6">
        <f t="shared" si="5"/>
        <v>44705</v>
      </c>
      <c r="AC57" s="6">
        <f t="shared" si="5"/>
        <v>44706</v>
      </c>
      <c r="AD57" s="6">
        <f t="shared" si="5"/>
        <v>44707</v>
      </c>
      <c r="AE57" s="6">
        <f t="shared" si="5"/>
        <v>44708</v>
      </c>
      <c r="AF57" s="6">
        <f t="shared" si="5"/>
        <v>44709</v>
      </c>
      <c r="AG57" s="6">
        <f t="shared" si="5"/>
        <v>44710</v>
      </c>
      <c r="AH57" s="6">
        <f t="shared" si="5"/>
        <v>44711</v>
      </c>
      <c r="AI57" s="6">
        <f t="shared" si="5"/>
        <v>44712</v>
      </c>
    </row>
    <row r="58" spans="1:48" x14ac:dyDescent="0.25">
      <c r="A58" s="10">
        <v>4</v>
      </c>
      <c r="B58" s="3" t="s">
        <v>31</v>
      </c>
      <c r="C58" s="16">
        <v>44698</v>
      </c>
      <c r="D58" s="16">
        <f>C58+13</f>
        <v>44711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48" x14ac:dyDescent="0.25">
      <c r="A59" s="10">
        <v>4.0999999999999996</v>
      </c>
      <c r="B59" s="3" t="s">
        <v>31</v>
      </c>
      <c r="C59" s="16">
        <v>44698</v>
      </c>
      <c r="D59" s="7">
        <f>C59+2</f>
        <v>44700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48" x14ac:dyDescent="0.25">
      <c r="A60" s="10">
        <v>4.2</v>
      </c>
      <c r="B60" s="3" t="s">
        <v>31</v>
      </c>
      <c r="C60" s="7">
        <f>D59+1</f>
        <v>44701</v>
      </c>
      <c r="D60" s="7">
        <f>C60+2</f>
        <v>44703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48" x14ac:dyDescent="0.25">
      <c r="A61" s="10">
        <v>4.3</v>
      </c>
      <c r="B61" s="3" t="s">
        <v>31</v>
      </c>
      <c r="C61" s="7">
        <f>D60+1</f>
        <v>44704</v>
      </c>
      <c r="D61" s="7">
        <f>C61+2</f>
        <v>44706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48" x14ac:dyDescent="0.25">
      <c r="A62" s="10" t="s">
        <v>23</v>
      </c>
      <c r="B62" s="3" t="s">
        <v>31</v>
      </c>
      <c r="C62" s="7">
        <f>C61</f>
        <v>44704</v>
      </c>
      <c r="D62" s="7">
        <f>C62+1</f>
        <v>44705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48" x14ac:dyDescent="0.25">
      <c r="A63" s="10" t="s">
        <v>24</v>
      </c>
      <c r="B63" s="3" t="s">
        <v>31</v>
      </c>
      <c r="C63" s="7">
        <f>D62+1</f>
        <v>44706</v>
      </c>
      <c r="D63" s="7">
        <f>C63</f>
        <v>44706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48" x14ac:dyDescent="0.25">
      <c r="A64" s="10">
        <v>4.4000000000000004</v>
      </c>
      <c r="B64" s="3" t="s">
        <v>31</v>
      </c>
      <c r="C64" s="7">
        <f>D63+1</f>
        <v>44707</v>
      </c>
      <c r="D64" s="7">
        <f>C64</f>
        <v>44707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65" x14ac:dyDescent="0.25">
      <c r="A65" s="10">
        <v>4.5</v>
      </c>
      <c r="B65" s="3" t="s">
        <v>31</v>
      </c>
      <c r="C65" s="7">
        <f>D64+1</f>
        <v>44708</v>
      </c>
      <c r="D65" s="7">
        <f>C65</f>
        <v>44708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65" x14ac:dyDescent="0.25">
      <c r="A66" s="10">
        <v>4.5999999999999996</v>
      </c>
      <c r="B66" s="3" t="s">
        <v>31</v>
      </c>
      <c r="C66" s="7">
        <f t="shared" ref="C66:C68" si="6">D65+1</f>
        <v>44709</v>
      </c>
      <c r="D66" s="7">
        <f t="shared" ref="D66:D68" si="7">C66</f>
        <v>44709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65" x14ac:dyDescent="0.25">
      <c r="A67" s="10">
        <v>4.7</v>
      </c>
      <c r="B67" s="3" t="s">
        <v>31</v>
      </c>
      <c r="C67" s="7">
        <f t="shared" si="6"/>
        <v>44710</v>
      </c>
      <c r="D67" s="7">
        <f t="shared" si="7"/>
        <v>44710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65" x14ac:dyDescent="0.25">
      <c r="A68" s="10">
        <v>4.8</v>
      </c>
      <c r="B68" s="3" t="s">
        <v>31</v>
      </c>
      <c r="C68" s="7">
        <f t="shared" si="6"/>
        <v>44711</v>
      </c>
      <c r="D68" s="7">
        <f t="shared" si="7"/>
        <v>44711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71" spans="1:65" x14ac:dyDescent="0.25">
      <c r="A71" s="18" t="s">
        <v>0</v>
      </c>
      <c r="B71" s="19" t="s">
        <v>1</v>
      </c>
      <c r="C71" s="20" t="s">
        <v>5</v>
      </c>
      <c r="D71" s="20"/>
      <c r="E71" s="18" t="s">
        <v>4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</row>
    <row r="72" spans="1:65" x14ac:dyDescent="0.25">
      <c r="A72" s="18"/>
      <c r="B72" s="19"/>
      <c r="C72" s="5" t="s">
        <v>2</v>
      </c>
      <c r="D72" s="5" t="s">
        <v>3</v>
      </c>
      <c r="E72" s="9">
        <v>44682</v>
      </c>
      <c r="F72" s="6">
        <f>E72+1</f>
        <v>44683</v>
      </c>
      <c r="G72" s="6">
        <f t="shared" ref="G72:BM72" si="8">F72+1</f>
        <v>44684</v>
      </c>
      <c r="H72" s="6">
        <f t="shared" si="8"/>
        <v>44685</v>
      </c>
      <c r="I72" s="6">
        <f t="shared" si="8"/>
        <v>44686</v>
      </c>
      <c r="J72" s="6">
        <f t="shared" si="8"/>
        <v>44687</v>
      </c>
      <c r="K72" s="6">
        <f t="shared" si="8"/>
        <v>44688</v>
      </c>
      <c r="L72" s="6">
        <f t="shared" si="8"/>
        <v>44689</v>
      </c>
      <c r="M72" s="6">
        <f t="shared" si="8"/>
        <v>44690</v>
      </c>
      <c r="N72" s="6">
        <f t="shared" si="8"/>
        <v>44691</v>
      </c>
      <c r="O72" s="6">
        <f t="shared" si="8"/>
        <v>44692</v>
      </c>
      <c r="P72" s="6">
        <f t="shared" si="8"/>
        <v>44693</v>
      </c>
      <c r="Q72" s="6">
        <f t="shared" si="8"/>
        <v>44694</v>
      </c>
      <c r="R72" s="6">
        <f t="shared" si="8"/>
        <v>44695</v>
      </c>
      <c r="S72" s="6">
        <f t="shared" si="8"/>
        <v>44696</v>
      </c>
      <c r="T72" s="6">
        <f t="shared" si="8"/>
        <v>44697</v>
      </c>
      <c r="U72" s="6">
        <f t="shared" si="8"/>
        <v>44698</v>
      </c>
      <c r="V72" s="6">
        <f t="shared" si="8"/>
        <v>44699</v>
      </c>
      <c r="W72" s="6">
        <f t="shared" si="8"/>
        <v>44700</v>
      </c>
      <c r="X72" s="6">
        <f t="shared" si="8"/>
        <v>44701</v>
      </c>
      <c r="Y72" s="6">
        <f t="shared" si="8"/>
        <v>44702</v>
      </c>
      <c r="Z72" s="6">
        <f t="shared" si="8"/>
        <v>44703</v>
      </c>
      <c r="AA72" s="6">
        <f t="shared" si="8"/>
        <v>44704</v>
      </c>
      <c r="AB72" s="6">
        <f t="shared" si="8"/>
        <v>44705</v>
      </c>
      <c r="AC72" s="6">
        <f t="shared" si="8"/>
        <v>44706</v>
      </c>
      <c r="AD72" s="6">
        <f t="shared" si="8"/>
        <v>44707</v>
      </c>
      <c r="AE72" s="6">
        <f t="shared" si="8"/>
        <v>44708</v>
      </c>
      <c r="AF72" s="6">
        <f t="shared" si="8"/>
        <v>44709</v>
      </c>
      <c r="AG72" s="6">
        <f t="shared" si="8"/>
        <v>44710</v>
      </c>
      <c r="AH72" s="6">
        <f t="shared" si="8"/>
        <v>44711</v>
      </c>
      <c r="AI72" s="6">
        <f t="shared" si="8"/>
        <v>44712</v>
      </c>
      <c r="AJ72" s="6">
        <f t="shared" si="8"/>
        <v>44713</v>
      </c>
      <c r="AK72" s="6">
        <f t="shared" si="8"/>
        <v>44714</v>
      </c>
      <c r="AL72" s="6">
        <f t="shared" si="8"/>
        <v>44715</v>
      </c>
      <c r="AM72" s="6">
        <f t="shared" si="8"/>
        <v>44716</v>
      </c>
      <c r="AN72" s="6">
        <f t="shared" si="8"/>
        <v>44717</v>
      </c>
      <c r="AO72" s="6">
        <f t="shared" si="8"/>
        <v>44718</v>
      </c>
      <c r="AP72" s="6">
        <f t="shared" si="8"/>
        <v>44719</v>
      </c>
      <c r="AQ72" s="6">
        <f t="shared" si="8"/>
        <v>44720</v>
      </c>
      <c r="AR72" s="6">
        <f t="shared" si="8"/>
        <v>44721</v>
      </c>
      <c r="AS72" s="6">
        <f t="shared" si="8"/>
        <v>44722</v>
      </c>
      <c r="AT72" s="6">
        <f t="shared" si="8"/>
        <v>44723</v>
      </c>
      <c r="AU72" s="6">
        <f t="shared" si="8"/>
        <v>44724</v>
      </c>
      <c r="AV72" s="6">
        <f t="shared" si="8"/>
        <v>44725</v>
      </c>
      <c r="AW72" s="6">
        <f t="shared" si="8"/>
        <v>44726</v>
      </c>
      <c r="AX72" s="6">
        <f t="shared" si="8"/>
        <v>44727</v>
      </c>
      <c r="AY72" s="6">
        <f t="shared" si="8"/>
        <v>44728</v>
      </c>
      <c r="AZ72" s="6">
        <f t="shared" si="8"/>
        <v>44729</v>
      </c>
      <c r="BA72" s="6">
        <f t="shared" si="8"/>
        <v>44730</v>
      </c>
      <c r="BB72" s="6">
        <f t="shared" si="8"/>
        <v>44731</v>
      </c>
      <c r="BC72" s="6">
        <f t="shared" si="8"/>
        <v>44732</v>
      </c>
      <c r="BD72" s="6">
        <f t="shared" si="8"/>
        <v>44733</v>
      </c>
      <c r="BE72" s="6">
        <f t="shared" si="8"/>
        <v>44734</v>
      </c>
      <c r="BF72" s="6">
        <f t="shared" si="8"/>
        <v>44735</v>
      </c>
      <c r="BG72" s="6">
        <f t="shared" si="8"/>
        <v>44736</v>
      </c>
      <c r="BH72" s="6">
        <f t="shared" si="8"/>
        <v>44737</v>
      </c>
      <c r="BI72" s="6">
        <f t="shared" si="8"/>
        <v>44738</v>
      </c>
      <c r="BJ72" s="6">
        <f t="shared" si="8"/>
        <v>44739</v>
      </c>
      <c r="BK72" s="6">
        <f t="shared" si="8"/>
        <v>44740</v>
      </c>
      <c r="BL72" s="6">
        <f t="shared" si="8"/>
        <v>44741</v>
      </c>
      <c r="BM72" s="6">
        <f t="shared" si="8"/>
        <v>44742</v>
      </c>
    </row>
    <row r="73" spans="1:65" x14ac:dyDescent="0.25">
      <c r="A73" s="10">
        <v>5</v>
      </c>
      <c r="B73" s="3" t="s">
        <v>29</v>
      </c>
      <c r="C73" s="16">
        <v>44712</v>
      </c>
      <c r="D73" s="16">
        <v>44719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x14ac:dyDescent="0.25">
      <c r="A74" s="10">
        <v>5.0999999999999996</v>
      </c>
      <c r="B74" s="3" t="s">
        <v>29</v>
      </c>
      <c r="C74" s="7">
        <f>C73</f>
        <v>44712</v>
      </c>
      <c r="D74" s="7">
        <f>C74+1</f>
        <v>44713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x14ac:dyDescent="0.25">
      <c r="A75" s="10">
        <v>5.2</v>
      </c>
      <c r="B75" s="3" t="s">
        <v>29</v>
      </c>
      <c r="C75" s="7">
        <f>D74+1</f>
        <v>44714</v>
      </c>
      <c r="D75" s="7">
        <f>C75+4</f>
        <v>44718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x14ac:dyDescent="0.25">
      <c r="A76" s="10" t="s">
        <v>25</v>
      </c>
      <c r="B76" s="3" t="s">
        <v>29</v>
      </c>
      <c r="C76" s="7">
        <f>C75</f>
        <v>44714</v>
      </c>
      <c r="D76" s="7">
        <f>C76</f>
        <v>44714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x14ac:dyDescent="0.25">
      <c r="A77" s="10" t="s">
        <v>26</v>
      </c>
      <c r="B77" s="3" t="s">
        <v>29</v>
      </c>
      <c r="C77" s="7">
        <f>D76+1</f>
        <v>44715</v>
      </c>
      <c r="D77" s="7">
        <f>C77</f>
        <v>44715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x14ac:dyDescent="0.25">
      <c r="A78" s="10" t="s">
        <v>27</v>
      </c>
      <c r="B78" s="3" t="s">
        <v>29</v>
      </c>
      <c r="C78" s="7">
        <f>D77+1</f>
        <v>44716</v>
      </c>
      <c r="D78" s="7">
        <f>C78+1</f>
        <v>44717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x14ac:dyDescent="0.25">
      <c r="A79" s="10" t="s">
        <v>28</v>
      </c>
      <c r="B79" s="3" t="s">
        <v>29</v>
      </c>
      <c r="C79" s="7">
        <f>D78+1</f>
        <v>44718</v>
      </c>
      <c r="D79" s="7">
        <f>C79</f>
        <v>44718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x14ac:dyDescent="0.25">
      <c r="A80" s="10">
        <v>5.3</v>
      </c>
      <c r="B80" s="3" t="s">
        <v>29</v>
      </c>
      <c r="C80" s="7">
        <f>D79+1</f>
        <v>44719</v>
      </c>
      <c r="D80" s="7">
        <f>C80</f>
        <v>44719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3" spans="1:65" x14ac:dyDescent="0.25">
      <c r="A83" s="18" t="s">
        <v>0</v>
      </c>
      <c r="B83" s="19" t="s">
        <v>1</v>
      </c>
      <c r="C83" s="20" t="s">
        <v>5</v>
      </c>
      <c r="D83" s="20"/>
      <c r="E83" s="18" t="s">
        <v>4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</row>
    <row r="84" spans="1:65" x14ac:dyDescent="0.25">
      <c r="A84" s="18"/>
      <c r="B84" s="19"/>
      <c r="C84" s="5" t="s">
        <v>2</v>
      </c>
      <c r="D84" s="5" t="s">
        <v>3</v>
      </c>
      <c r="E84" s="9">
        <v>44682</v>
      </c>
      <c r="F84" s="6">
        <f>E84+1</f>
        <v>44683</v>
      </c>
      <c r="G84" s="6">
        <f t="shared" ref="G84:BM84" si="9">F84+1</f>
        <v>44684</v>
      </c>
      <c r="H84" s="6">
        <f t="shared" si="9"/>
        <v>44685</v>
      </c>
      <c r="I84" s="6">
        <f t="shared" si="9"/>
        <v>44686</v>
      </c>
      <c r="J84" s="6">
        <f t="shared" si="9"/>
        <v>44687</v>
      </c>
      <c r="K84" s="6">
        <f t="shared" si="9"/>
        <v>44688</v>
      </c>
      <c r="L84" s="6">
        <f t="shared" si="9"/>
        <v>44689</v>
      </c>
      <c r="M84" s="6">
        <f t="shared" si="9"/>
        <v>44690</v>
      </c>
      <c r="N84" s="6">
        <f t="shared" si="9"/>
        <v>44691</v>
      </c>
      <c r="O84" s="6">
        <f t="shared" si="9"/>
        <v>44692</v>
      </c>
      <c r="P84" s="6">
        <f t="shared" si="9"/>
        <v>44693</v>
      </c>
      <c r="Q84" s="6">
        <f t="shared" si="9"/>
        <v>44694</v>
      </c>
      <c r="R84" s="6">
        <f t="shared" si="9"/>
        <v>44695</v>
      </c>
      <c r="S84" s="6">
        <f t="shared" si="9"/>
        <v>44696</v>
      </c>
      <c r="T84" s="6">
        <f t="shared" si="9"/>
        <v>44697</v>
      </c>
      <c r="U84" s="6">
        <f t="shared" si="9"/>
        <v>44698</v>
      </c>
      <c r="V84" s="6">
        <f t="shared" si="9"/>
        <v>44699</v>
      </c>
      <c r="W84" s="6">
        <f t="shared" si="9"/>
        <v>44700</v>
      </c>
      <c r="X84" s="6">
        <f t="shared" si="9"/>
        <v>44701</v>
      </c>
      <c r="Y84" s="6">
        <f t="shared" si="9"/>
        <v>44702</v>
      </c>
      <c r="Z84" s="6">
        <f t="shared" si="9"/>
        <v>44703</v>
      </c>
      <c r="AA84" s="6">
        <f t="shared" si="9"/>
        <v>44704</v>
      </c>
      <c r="AB84" s="6">
        <f t="shared" si="9"/>
        <v>44705</v>
      </c>
      <c r="AC84" s="6">
        <f t="shared" si="9"/>
        <v>44706</v>
      </c>
      <c r="AD84" s="6">
        <f t="shared" si="9"/>
        <v>44707</v>
      </c>
      <c r="AE84" s="6">
        <f t="shared" si="9"/>
        <v>44708</v>
      </c>
      <c r="AF84" s="6">
        <f t="shared" si="9"/>
        <v>44709</v>
      </c>
      <c r="AG84" s="6">
        <f t="shared" si="9"/>
        <v>44710</v>
      </c>
      <c r="AH84" s="6">
        <f t="shared" si="9"/>
        <v>44711</v>
      </c>
      <c r="AI84" s="6">
        <f t="shared" si="9"/>
        <v>44712</v>
      </c>
      <c r="AJ84" s="6">
        <f t="shared" si="9"/>
        <v>44713</v>
      </c>
      <c r="AK84" s="6">
        <f t="shared" si="9"/>
        <v>44714</v>
      </c>
      <c r="AL84" s="6">
        <f t="shared" si="9"/>
        <v>44715</v>
      </c>
      <c r="AM84" s="6">
        <f t="shared" si="9"/>
        <v>44716</v>
      </c>
      <c r="AN84" s="6">
        <f t="shared" si="9"/>
        <v>44717</v>
      </c>
      <c r="AO84" s="6">
        <f t="shared" si="9"/>
        <v>44718</v>
      </c>
      <c r="AP84" s="6">
        <f t="shared" si="9"/>
        <v>44719</v>
      </c>
      <c r="AQ84" s="6">
        <f t="shared" si="9"/>
        <v>44720</v>
      </c>
      <c r="AR84" s="6">
        <f t="shared" si="9"/>
        <v>44721</v>
      </c>
      <c r="AS84" s="6">
        <f t="shared" si="9"/>
        <v>44722</v>
      </c>
      <c r="AT84" s="6">
        <f t="shared" si="9"/>
        <v>44723</v>
      </c>
      <c r="AU84" s="6">
        <f t="shared" si="9"/>
        <v>44724</v>
      </c>
      <c r="AV84" s="6">
        <f t="shared" si="9"/>
        <v>44725</v>
      </c>
      <c r="AW84" s="6">
        <f t="shared" si="9"/>
        <v>44726</v>
      </c>
      <c r="AX84" s="6">
        <f t="shared" si="9"/>
        <v>44727</v>
      </c>
      <c r="AY84" s="6">
        <f t="shared" si="9"/>
        <v>44728</v>
      </c>
      <c r="AZ84" s="6">
        <f t="shared" si="9"/>
        <v>44729</v>
      </c>
      <c r="BA84" s="6">
        <f t="shared" si="9"/>
        <v>44730</v>
      </c>
      <c r="BB84" s="6">
        <f t="shared" si="9"/>
        <v>44731</v>
      </c>
      <c r="BC84" s="6">
        <f t="shared" si="9"/>
        <v>44732</v>
      </c>
      <c r="BD84" s="6">
        <f t="shared" si="9"/>
        <v>44733</v>
      </c>
      <c r="BE84" s="6">
        <f t="shared" si="9"/>
        <v>44734</v>
      </c>
      <c r="BF84" s="6">
        <f t="shared" si="9"/>
        <v>44735</v>
      </c>
      <c r="BG84" s="6">
        <f t="shared" si="9"/>
        <v>44736</v>
      </c>
      <c r="BH84" s="6">
        <f t="shared" si="9"/>
        <v>44737</v>
      </c>
      <c r="BI84" s="6">
        <f t="shared" si="9"/>
        <v>44738</v>
      </c>
      <c r="BJ84" s="6">
        <f t="shared" si="9"/>
        <v>44739</v>
      </c>
      <c r="BK84" s="6">
        <f t="shared" si="9"/>
        <v>44740</v>
      </c>
      <c r="BL84" s="6">
        <f t="shared" si="9"/>
        <v>44741</v>
      </c>
      <c r="BM84" s="6">
        <f t="shared" si="9"/>
        <v>44742</v>
      </c>
    </row>
    <row r="85" spans="1:65" x14ac:dyDescent="0.25">
      <c r="A85" s="10">
        <v>6</v>
      </c>
      <c r="B85" s="3" t="s">
        <v>30</v>
      </c>
      <c r="C85" s="16">
        <v>44720</v>
      </c>
      <c r="D85" s="16">
        <v>44721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8" spans="1:65" x14ac:dyDescent="0.25">
      <c r="A88" s="18" t="s">
        <v>0</v>
      </c>
      <c r="B88" s="19" t="s">
        <v>1</v>
      </c>
      <c r="C88" s="20" t="s">
        <v>5</v>
      </c>
      <c r="D88" s="20"/>
      <c r="E88" s="18" t="s">
        <v>4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</row>
    <row r="89" spans="1:65" x14ac:dyDescent="0.25">
      <c r="A89" s="18"/>
      <c r="B89" s="19"/>
      <c r="C89" s="5" t="s">
        <v>2</v>
      </c>
      <c r="D89" s="5" t="s">
        <v>3</v>
      </c>
      <c r="E89" s="9">
        <v>44682</v>
      </c>
      <c r="F89" s="6">
        <f>E89+1</f>
        <v>44683</v>
      </c>
      <c r="G89" s="6">
        <f t="shared" ref="G89:BM89" si="10">F89+1</f>
        <v>44684</v>
      </c>
      <c r="H89" s="6">
        <f t="shared" si="10"/>
        <v>44685</v>
      </c>
      <c r="I89" s="6">
        <f t="shared" si="10"/>
        <v>44686</v>
      </c>
      <c r="J89" s="6">
        <f t="shared" si="10"/>
        <v>44687</v>
      </c>
      <c r="K89" s="6">
        <f t="shared" si="10"/>
        <v>44688</v>
      </c>
      <c r="L89" s="6">
        <f t="shared" si="10"/>
        <v>44689</v>
      </c>
      <c r="M89" s="6">
        <f t="shared" si="10"/>
        <v>44690</v>
      </c>
      <c r="N89" s="6">
        <f t="shared" si="10"/>
        <v>44691</v>
      </c>
      <c r="O89" s="6">
        <f t="shared" si="10"/>
        <v>44692</v>
      </c>
      <c r="P89" s="6">
        <f t="shared" si="10"/>
        <v>44693</v>
      </c>
      <c r="Q89" s="6">
        <f t="shared" si="10"/>
        <v>44694</v>
      </c>
      <c r="R89" s="6">
        <f t="shared" si="10"/>
        <v>44695</v>
      </c>
      <c r="S89" s="6">
        <f t="shared" si="10"/>
        <v>44696</v>
      </c>
      <c r="T89" s="6">
        <f t="shared" si="10"/>
        <v>44697</v>
      </c>
      <c r="U89" s="6">
        <f t="shared" si="10"/>
        <v>44698</v>
      </c>
      <c r="V89" s="6">
        <f t="shared" si="10"/>
        <v>44699</v>
      </c>
      <c r="W89" s="6">
        <f t="shared" si="10"/>
        <v>44700</v>
      </c>
      <c r="X89" s="6">
        <f t="shared" si="10"/>
        <v>44701</v>
      </c>
      <c r="Y89" s="6">
        <f t="shared" si="10"/>
        <v>44702</v>
      </c>
      <c r="Z89" s="6">
        <f t="shared" si="10"/>
        <v>44703</v>
      </c>
      <c r="AA89" s="6">
        <f t="shared" si="10"/>
        <v>44704</v>
      </c>
      <c r="AB89" s="6">
        <f t="shared" si="10"/>
        <v>44705</v>
      </c>
      <c r="AC89" s="6">
        <f t="shared" si="10"/>
        <v>44706</v>
      </c>
      <c r="AD89" s="6">
        <f t="shared" si="10"/>
        <v>44707</v>
      </c>
      <c r="AE89" s="6">
        <f t="shared" si="10"/>
        <v>44708</v>
      </c>
      <c r="AF89" s="6">
        <f t="shared" si="10"/>
        <v>44709</v>
      </c>
      <c r="AG89" s="6">
        <f t="shared" si="10"/>
        <v>44710</v>
      </c>
      <c r="AH89" s="6">
        <f t="shared" si="10"/>
        <v>44711</v>
      </c>
      <c r="AI89" s="6">
        <f t="shared" si="10"/>
        <v>44712</v>
      </c>
      <c r="AJ89" s="6">
        <f t="shared" si="10"/>
        <v>44713</v>
      </c>
      <c r="AK89" s="6">
        <f t="shared" si="10"/>
        <v>44714</v>
      </c>
      <c r="AL89" s="6">
        <f t="shared" si="10"/>
        <v>44715</v>
      </c>
      <c r="AM89" s="6">
        <f t="shared" si="10"/>
        <v>44716</v>
      </c>
      <c r="AN89" s="6">
        <f t="shared" si="10"/>
        <v>44717</v>
      </c>
      <c r="AO89" s="6">
        <f t="shared" si="10"/>
        <v>44718</v>
      </c>
      <c r="AP89" s="6">
        <f t="shared" si="10"/>
        <v>44719</v>
      </c>
      <c r="AQ89" s="6">
        <f t="shared" si="10"/>
        <v>44720</v>
      </c>
      <c r="AR89" s="6">
        <f t="shared" si="10"/>
        <v>44721</v>
      </c>
      <c r="AS89" s="6">
        <f t="shared" si="10"/>
        <v>44722</v>
      </c>
      <c r="AT89" s="6">
        <f t="shared" si="10"/>
        <v>44723</v>
      </c>
      <c r="AU89" s="6">
        <f t="shared" si="10"/>
        <v>44724</v>
      </c>
      <c r="AV89" s="6">
        <f t="shared" si="10"/>
        <v>44725</v>
      </c>
      <c r="AW89" s="6">
        <f t="shared" si="10"/>
        <v>44726</v>
      </c>
      <c r="AX89" s="6">
        <f t="shared" si="10"/>
        <v>44727</v>
      </c>
      <c r="AY89" s="6">
        <f t="shared" si="10"/>
        <v>44728</v>
      </c>
      <c r="AZ89" s="6">
        <f t="shared" si="10"/>
        <v>44729</v>
      </c>
      <c r="BA89" s="6">
        <f t="shared" si="10"/>
        <v>44730</v>
      </c>
      <c r="BB89" s="6">
        <f t="shared" si="10"/>
        <v>44731</v>
      </c>
      <c r="BC89" s="6">
        <f t="shared" si="10"/>
        <v>44732</v>
      </c>
      <c r="BD89" s="6">
        <f t="shared" si="10"/>
        <v>44733</v>
      </c>
      <c r="BE89" s="6">
        <f t="shared" si="10"/>
        <v>44734</v>
      </c>
      <c r="BF89" s="6">
        <f t="shared" si="10"/>
        <v>44735</v>
      </c>
      <c r="BG89" s="6">
        <f t="shared" si="10"/>
        <v>44736</v>
      </c>
      <c r="BH89" s="6">
        <f t="shared" si="10"/>
        <v>44737</v>
      </c>
      <c r="BI89" s="6">
        <f t="shared" si="10"/>
        <v>44738</v>
      </c>
      <c r="BJ89" s="6">
        <f t="shared" si="10"/>
        <v>44739</v>
      </c>
      <c r="BK89" s="6">
        <f t="shared" si="10"/>
        <v>44740</v>
      </c>
      <c r="BL89" s="6">
        <f t="shared" si="10"/>
        <v>44741</v>
      </c>
      <c r="BM89" s="6">
        <f t="shared" si="10"/>
        <v>44742</v>
      </c>
    </row>
    <row r="90" spans="1:65" x14ac:dyDescent="0.25">
      <c r="A90" s="10">
        <v>7</v>
      </c>
      <c r="B90" s="3" t="s">
        <v>30</v>
      </c>
      <c r="C90" s="16">
        <v>44722</v>
      </c>
      <c r="D90" s="16">
        <v>44723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</sheetData>
  <mergeCells count="32">
    <mergeCell ref="C56:D56"/>
    <mergeCell ref="A1:A2"/>
    <mergeCell ref="B1:B2"/>
    <mergeCell ref="C1:D1"/>
    <mergeCell ref="E1:AG1"/>
    <mergeCell ref="A12:A13"/>
    <mergeCell ref="B12:B13"/>
    <mergeCell ref="C12:D12"/>
    <mergeCell ref="E12:AG12"/>
    <mergeCell ref="A22:A23"/>
    <mergeCell ref="B22:B23"/>
    <mergeCell ref="C22:D22"/>
    <mergeCell ref="E22:AG22"/>
    <mergeCell ref="A36:A37"/>
    <mergeCell ref="B36:B37"/>
    <mergeCell ref="C36:D36"/>
    <mergeCell ref="A88:A89"/>
    <mergeCell ref="B88:B89"/>
    <mergeCell ref="C88:D88"/>
    <mergeCell ref="E88:BM88"/>
    <mergeCell ref="E36:AV36"/>
    <mergeCell ref="E71:BM71"/>
    <mergeCell ref="A83:A84"/>
    <mergeCell ref="B83:B84"/>
    <mergeCell ref="C83:D83"/>
    <mergeCell ref="E83:BM83"/>
    <mergeCell ref="E56:AI56"/>
    <mergeCell ref="A71:A72"/>
    <mergeCell ref="B71:B72"/>
    <mergeCell ref="C71:D71"/>
    <mergeCell ref="A56:A57"/>
    <mergeCell ref="B56:B57"/>
  </mergeCells>
  <conditionalFormatting sqref="E38:AV53">
    <cfRule type="expression" dxfId="28" priority="26">
      <formula>AND(E$37&gt;=$C38,E$37&lt;=$D38)</formula>
    </cfRule>
    <cfRule type="expression" dxfId="27" priority="39">
      <formula>AND(E$37&gt;=$C38,E$37&lt;=$D38)</formula>
    </cfRule>
    <cfRule type="expression" dxfId="26" priority="46">
      <formula>AND(E$37&gt;=$C38,E$37&lt;=$D38)</formula>
    </cfRule>
  </conditionalFormatting>
  <conditionalFormatting sqref="E58:AI68">
    <cfRule type="expression" dxfId="25" priority="38">
      <formula>AND(E$57&gt;=$C58, E$57&lt;=$D58)</formula>
    </cfRule>
    <cfRule type="expression" dxfId="24" priority="45">
      <formula>AND(E$57&gt;=$C58,E$57&lt;=$D58)</formula>
    </cfRule>
    <cfRule type="expression" dxfId="23" priority="20">
      <formula>AND(E$57&gt;=$C58,E$57&lt;=$D58)</formula>
    </cfRule>
  </conditionalFormatting>
  <conditionalFormatting sqref="E3:AH9">
    <cfRule type="expression" dxfId="22" priority="36">
      <formula>AND(E$2&gt;=$C3, E$2&lt;=$D3)</formula>
    </cfRule>
  </conditionalFormatting>
  <conditionalFormatting sqref="E14:AH19">
    <cfRule type="expression" dxfId="21" priority="32">
      <formula>AND(E$13&gt;=$C14,E$13&lt;=$D14)</formula>
    </cfRule>
  </conditionalFormatting>
  <conditionalFormatting sqref="E24:AH33">
    <cfRule type="expression" dxfId="20" priority="31">
      <formula>AND(E$23&gt;=$C24,E$23&lt;=$D24)</formula>
    </cfRule>
  </conditionalFormatting>
  <conditionalFormatting sqref="E62:AH64">
    <cfRule type="expression" dxfId="19" priority="24">
      <formula>AND(E$57&gt;=$C62, E$57&lt;=$D62)</formula>
    </cfRule>
    <cfRule type="expression" dxfId="18" priority="25">
      <formula>AND(E$57&gt;=$C62,E$57&lt;=$D62)</formula>
    </cfRule>
  </conditionalFormatting>
  <conditionalFormatting sqref="E65:AH68">
    <cfRule type="expression" dxfId="17" priority="22">
      <formula>AND(E$57&gt;=$C65, E$57&lt;=$D65)</formula>
    </cfRule>
    <cfRule type="expression" dxfId="16" priority="23">
      <formula>AND(E$57&gt;=$C65,E$57&lt;=$D65)</formula>
    </cfRule>
  </conditionalFormatting>
  <conditionalFormatting sqref="E58:AI68">
    <cfRule type="expression" dxfId="15" priority="21">
      <formula>AND(XEE$57&gt;=$C58,XEE$57&lt;=$D58)</formula>
    </cfRule>
  </conditionalFormatting>
  <conditionalFormatting sqref="E75:BM80 E73:BL74">
    <cfRule type="expression" dxfId="14" priority="12">
      <formula>AND(E$57&gt;=$C73,E$57&lt;=$D73)</formula>
    </cfRule>
    <cfRule type="expression" dxfId="13" priority="18">
      <formula>AND(E$57&gt;=$C73, E$57&lt;=$D73)</formula>
    </cfRule>
    <cfRule type="expression" dxfId="12" priority="19">
      <formula>AND(E$57&gt;=$C73,E$57&lt;=$D73)</formula>
    </cfRule>
    <cfRule type="expression" dxfId="11" priority="11">
      <formula>AND(E$72&gt;=$C73,E$72&lt;=$D73)</formula>
    </cfRule>
  </conditionalFormatting>
  <conditionalFormatting sqref="E75:BM80 E73:BL74">
    <cfRule type="expression" dxfId="10" priority="13">
      <formula>AND(XEE$57&gt;=$C73,XEE$57&lt;=$D73)</formula>
    </cfRule>
  </conditionalFormatting>
  <conditionalFormatting sqref="E85:BL85">
    <cfRule type="expression" dxfId="9" priority="6">
      <formula>AND(E$72&gt;=$C85,E$72&lt;=$D85)</formula>
    </cfRule>
    <cfRule type="expression" dxfId="8" priority="7">
      <formula>AND(E$57&gt;=$C85,E$57&lt;=$D85)</formula>
    </cfRule>
    <cfRule type="expression" dxfId="7" priority="9">
      <formula>AND(E$57&gt;=$C85, E$57&lt;=$D85)</formula>
    </cfRule>
    <cfRule type="expression" dxfId="6" priority="10">
      <formula>AND(E$57&gt;=$C85,E$57&lt;=$D85)</formula>
    </cfRule>
  </conditionalFormatting>
  <conditionalFormatting sqref="E85:BL85">
    <cfRule type="expression" dxfId="5" priority="8">
      <formula>AND(XEE$57&gt;=$C85,XEE$57&lt;=$D85)</formula>
    </cfRule>
  </conditionalFormatting>
  <conditionalFormatting sqref="E90:BL90">
    <cfRule type="expression" dxfId="4" priority="1">
      <formula>AND(E$72&gt;=$C90,E$72&lt;=$D90)</formula>
    </cfRule>
    <cfRule type="expression" dxfId="3" priority="2">
      <formula>AND(E$57&gt;=$C90,E$57&lt;=$D90)</formula>
    </cfRule>
    <cfRule type="expression" dxfId="2" priority="4">
      <formula>AND(E$57&gt;=$C90, E$57&lt;=$D90)</formula>
    </cfRule>
    <cfRule type="expression" dxfId="1" priority="5">
      <formula>AND(E$57&gt;=$C90,E$57&lt;=$D90)</formula>
    </cfRule>
  </conditionalFormatting>
  <conditionalFormatting sqref="E90:BL90">
    <cfRule type="expression" dxfId="0" priority="3">
      <formula>AND(XEE$57&gt;=$C90,XEE$57&lt;=$D90)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2022-05-11T15:49:11Z</dcterms:created>
  <dcterms:modified xsi:type="dcterms:W3CDTF">2022-06-02T12:28:04Z</dcterms:modified>
</cp:coreProperties>
</file>