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Desktop\programs\"/>
    </mc:Choice>
  </mc:AlternateContent>
  <bookViews>
    <workbookView xWindow="0" yWindow="0" windowWidth="24000" windowHeight="9735" activeTab="2"/>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<sst xmlns="http://schemas.openxmlformats.org/spreadsheetml/2006/main" count="16286" uniqueCount="51">
  <si>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</si>
  <si>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</si>
  <si>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</si>
  <si>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</si>
  <si>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</si>
  <si>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</si>
  <si>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</si>
  <si>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</si>
  <si>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</si>
  <si>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</si>
  <si>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</si>
  <si>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</si>
  <si>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</si>
  <si>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</si>
  <si>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</si>
  <si>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</si>
  <si>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</si>
  <si>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</si>
  <si>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</si>
  <si>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</si>
  <si>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</si>
  <si>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</si>
  <si>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</si>
  <si>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</si>
  <si>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</si>
  <si>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</si>
  <si>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</si>
  <si>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</si>
  <si>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</si>
  <si>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</si>
  <si>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</si>
  <si>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</si>
  <si>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</si>
  <si>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</si>
  <si>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</si>
  <si>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</si>
  <si>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</si>
  <si>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</si>
  <si>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</si>
  <si>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</si>
  <si>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</si>
  <si>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</si>
  <si>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</si>
  <si>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</si>
  <si>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</si>
  <si>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</si>
  <si>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</si>
  <si>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 31-50</t>
  </si>
  <si>
    <t>Old 50+</t>
  </si>
  <si>
    <t>Adolescent 0-25</t>
  </si>
  <si>
    <t>Gentlemen 26-30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</si>
</sst>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36524856"/>
        <c:axId val="336523288"/>
      </c:barChart>
      <c:catAx>
        <c:axId val="33652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23288"/>
        <c:crosses val="autoZero"/>
        <c:auto val="1"/>
        <c:lblAlgn val="ctr"/>
        <c:lblOffset val="100"/>
        <c:noMultiLvlLbl val="0"/>
      </c:catAx>
      <c:valAx>
        <c:axId val="336523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24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483818897637795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4414816"/>
        <c:axId val="404416776"/>
      </c:lineChart>
      <c:catAx>
        <c:axId val="40441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6776"/>
        <c:crosses val="autoZero"/>
        <c:auto val="1"/>
        <c:lblAlgn val="ctr"/>
        <c:lblOffset val="100"/>
        <c:noMultiLvlLbl val="0"/>
      </c:catAx>
      <c:valAx>
        <c:axId val="40441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Adolescent 0-25</c:v>
                </c:pt>
                <c:pt idx="1">
                  <c:v>Gentlemen 26-30</c:v>
                </c:pt>
                <c:pt idx="2">
                  <c:v>Middle Age 31-50</c:v>
                </c:pt>
                <c:pt idx="3">
                  <c:v>Old 50+</c:v>
                </c:pt>
              </c:strCache>
            </c:strRef>
          </c:cat>
          <c:val>
            <c:numRef>
              <c:f>'PIVOT TABLE'!$B$42:$B$46</c:f>
              <c:numCache>
                <c:formatCode>General</c:formatCode>
                <c:ptCount val="4"/>
                <c:pt idx="0">
                  <c:v>2</c:v>
                </c:pt>
                <c:pt idx="1">
                  <c:v>69</c:v>
                </c:pt>
                <c:pt idx="2">
                  <c:v>282</c:v>
                </c:pt>
                <c:pt idx="3">
                  <c:v>166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Adolescent 0-25</c:v>
                </c:pt>
                <c:pt idx="1">
                  <c:v>Gentlemen 26-30</c:v>
                </c:pt>
                <c:pt idx="2">
                  <c:v>Middle Age 31-50</c:v>
                </c:pt>
                <c:pt idx="3">
                  <c:v>Old 50+</c:v>
                </c:pt>
              </c:strCache>
            </c:strRef>
          </c:cat>
          <c:val>
            <c:numRef>
              <c:f>'PIVOT TABLE'!$C$42:$C$46</c:f>
              <c:numCache>
                <c:formatCode>General</c:formatCode>
                <c:ptCount val="4"/>
                <c:pt idx="0">
                  <c:v>4</c:v>
                </c:pt>
                <c:pt idx="1">
                  <c:v>35</c:v>
                </c:pt>
                <c:pt idx="2">
                  <c:v>332</c:v>
                </c:pt>
                <c:pt idx="3">
                  <c:v>110</c:v>
                </c:pt>
              </c:numCache>
            </c:numRef>
          </c:val>
          <c:smooth val="0"/>
        </c:ser>
        <c:dLbls>
          <c:showLegendKey val="0"/>
          <c:showVal val="0"/>
          <c:showCatName val="0"/>
          <c:showSerName val="0"/>
          <c:showPercent val="0"/>
          <c:showBubbleSize val="0"/>
        </c:dLbls>
        <c:smooth val="0"/>
        <c:axId val="407233264"/>
        <c:axId val="407233656"/>
      </c:lineChart>
      <c:catAx>
        <c:axId val="40723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3656"/>
        <c:crosses val="autoZero"/>
        <c:auto val="1"/>
        <c:lblAlgn val="ctr"/>
        <c:lblOffset val="100"/>
        <c:noMultiLvlLbl val="0"/>
      </c:catAx>
      <c:valAx>
        <c:axId val="40723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VS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TABLE'!$B$56:$B$57</c:f>
              <c:strCache>
                <c:ptCount val="1"/>
                <c:pt idx="0">
                  <c:v>0</c:v>
                </c:pt>
              </c:strCache>
            </c:strRef>
          </c:tx>
          <c:spPr>
            <a:solidFill>
              <a:schemeClr val="accent6"/>
            </a:solidFill>
            <a:ln>
              <a:noFill/>
            </a:ln>
            <a:effectLst/>
          </c:spPr>
          <c:invertIfNegative val="0"/>
          <c:cat>
            <c:strRef>
              <c:f>'PIVOT TABLE'!$A$58:$A$60</c:f>
              <c:strCache>
                <c:ptCount val="2"/>
                <c:pt idx="0">
                  <c:v>No</c:v>
                </c:pt>
                <c:pt idx="1">
                  <c:v>Yes</c:v>
                </c:pt>
              </c:strCache>
            </c:strRef>
          </c:cat>
          <c:val>
            <c:numRef>
              <c:f>'PIVOT TABLE'!$B$58:$B$60</c:f>
              <c:numCache>
                <c:formatCode>General</c:formatCode>
                <c:ptCount val="2"/>
                <c:pt idx="0">
                  <c:v>96</c:v>
                </c:pt>
                <c:pt idx="1">
                  <c:v>151</c:v>
                </c:pt>
              </c:numCache>
            </c:numRef>
          </c:val>
        </c:ser>
        <c:ser>
          <c:idx val="1"/>
          <c:order val="1"/>
          <c:tx>
            <c:strRef>
              <c:f>'PIVOT TABLE'!$C$56:$C$57</c:f>
              <c:strCache>
                <c:ptCount val="1"/>
                <c:pt idx="0">
                  <c:v>1</c:v>
                </c:pt>
              </c:strCache>
            </c:strRef>
          </c:tx>
          <c:spPr>
            <a:solidFill>
              <a:schemeClr val="accent5"/>
            </a:solidFill>
            <a:ln>
              <a:noFill/>
            </a:ln>
            <a:effectLst/>
          </c:spPr>
          <c:invertIfNegative val="0"/>
          <c:cat>
            <c:strRef>
              <c:f>'PIVOT TABLE'!$A$58:$A$60</c:f>
              <c:strCache>
                <c:ptCount val="2"/>
                <c:pt idx="0">
                  <c:v>No</c:v>
                </c:pt>
                <c:pt idx="1">
                  <c:v>Yes</c:v>
                </c:pt>
              </c:strCache>
            </c:strRef>
          </c:cat>
          <c:val>
            <c:numRef>
              <c:f>'PIVOT TABLE'!$C$58:$C$60</c:f>
              <c:numCache>
                <c:formatCode>General</c:formatCode>
                <c:ptCount val="2"/>
                <c:pt idx="0">
                  <c:v>115</c:v>
                </c:pt>
                <c:pt idx="1">
                  <c:v>152</c:v>
                </c:pt>
              </c:numCache>
            </c:numRef>
          </c:val>
        </c:ser>
        <c:ser>
          <c:idx val="2"/>
          <c:order val="2"/>
          <c:tx>
            <c:strRef>
              <c:f>'PIVOT TABLE'!$D$56:$D$57</c:f>
              <c:strCache>
                <c:ptCount val="1"/>
                <c:pt idx="0">
                  <c:v>2</c:v>
                </c:pt>
              </c:strCache>
            </c:strRef>
          </c:tx>
          <c:spPr>
            <a:solidFill>
              <a:schemeClr val="accent4"/>
            </a:solidFill>
            <a:ln>
              <a:noFill/>
            </a:ln>
            <a:effectLst/>
          </c:spPr>
          <c:invertIfNegative val="0"/>
          <c:cat>
            <c:strRef>
              <c:f>'PIVOT TABLE'!$A$58:$A$60</c:f>
              <c:strCache>
                <c:ptCount val="2"/>
                <c:pt idx="0">
                  <c:v>No</c:v>
                </c:pt>
                <c:pt idx="1">
                  <c:v>Yes</c:v>
                </c:pt>
              </c:strCache>
            </c:strRef>
          </c:cat>
          <c:val>
            <c:numRef>
              <c:f>'PIVOT TABLE'!$D$58:$D$60</c:f>
              <c:numCache>
                <c:formatCode>General</c:formatCode>
                <c:ptCount val="2"/>
                <c:pt idx="0">
                  <c:v>218</c:v>
                </c:pt>
                <c:pt idx="1">
                  <c:v>124</c:v>
                </c:pt>
              </c:numCache>
            </c:numRef>
          </c:val>
        </c:ser>
        <c:ser>
          <c:idx val="3"/>
          <c:order val="3"/>
          <c:tx>
            <c:strRef>
              <c:f>'PIVOT TABLE'!$E$56:$E$57</c:f>
              <c:strCache>
                <c:ptCount val="1"/>
                <c:pt idx="0">
                  <c:v>3</c:v>
                </c:pt>
              </c:strCache>
            </c:strRef>
          </c:tx>
          <c:spPr>
            <a:solidFill>
              <a:schemeClr val="accent6">
                <a:lumMod val="60000"/>
              </a:schemeClr>
            </a:solidFill>
            <a:ln>
              <a:noFill/>
            </a:ln>
            <a:effectLst/>
          </c:spPr>
          <c:invertIfNegative val="0"/>
          <c:cat>
            <c:strRef>
              <c:f>'PIVOT TABLE'!$A$58:$A$60</c:f>
              <c:strCache>
                <c:ptCount val="2"/>
                <c:pt idx="0">
                  <c:v>No</c:v>
                </c:pt>
                <c:pt idx="1">
                  <c:v>Yes</c:v>
                </c:pt>
              </c:strCache>
            </c:strRef>
          </c:cat>
          <c:val>
            <c:numRef>
              <c:f>'PIVOT TABLE'!$E$58:$E$60</c:f>
              <c:numCache>
                <c:formatCode>General</c:formatCode>
                <c:ptCount val="2"/>
                <c:pt idx="0">
                  <c:v>52</c:v>
                </c:pt>
                <c:pt idx="1">
                  <c:v>33</c:v>
                </c:pt>
              </c:numCache>
            </c:numRef>
          </c:val>
        </c:ser>
        <c:ser>
          <c:idx val="4"/>
          <c:order val="4"/>
          <c:tx>
            <c:strRef>
              <c:f>'PIVOT TABLE'!$F$56:$F$57</c:f>
              <c:strCache>
                <c:ptCount val="1"/>
                <c:pt idx="0">
                  <c:v>4</c:v>
                </c:pt>
              </c:strCache>
            </c:strRef>
          </c:tx>
          <c:spPr>
            <a:solidFill>
              <a:schemeClr val="accent5">
                <a:lumMod val="60000"/>
              </a:schemeClr>
            </a:solidFill>
            <a:ln>
              <a:noFill/>
            </a:ln>
            <a:effectLst/>
          </c:spPr>
          <c:invertIfNegative val="0"/>
          <c:cat>
            <c:strRef>
              <c:f>'PIVOT TABLE'!$A$58:$A$60</c:f>
              <c:strCache>
                <c:ptCount val="2"/>
                <c:pt idx="0">
                  <c:v>No</c:v>
                </c:pt>
                <c:pt idx="1">
                  <c:v>Yes</c:v>
                </c:pt>
              </c:strCache>
            </c:strRef>
          </c:cat>
          <c:val>
            <c:numRef>
              <c:f>'PIVOT TABLE'!$F$58:$F$60</c:f>
              <c:numCache>
                <c:formatCode>General</c:formatCode>
                <c:ptCount val="2"/>
                <c:pt idx="0">
                  <c:v>38</c:v>
                </c:pt>
                <c:pt idx="1">
                  <c:v>21</c:v>
                </c:pt>
              </c:numCache>
            </c:numRef>
          </c:val>
        </c:ser>
        <c:dLbls>
          <c:showLegendKey val="0"/>
          <c:showVal val="0"/>
          <c:showCatName val="0"/>
          <c:showSerName val="0"/>
          <c:showPercent val="0"/>
          <c:showBubbleSize val="0"/>
        </c:dLbls>
        <c:gapWidth val="219"/>
        <c:overlap val="-27"/>
        <c:axId val="447958600"/>
        <c:axId val="447960952"/>
      </c:barChart>
      <c:catAx>
        <c:axId val="44795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60952"/>
        <c:crosses val="autoZero"/>
        <c:auto val="1"/>
        <c:lblAlgn val="ctr"/>
        <c:lblOffset val="100"/>
        <c:noMultiLvlLbl val="0"/>
      </c:catAx>
      <c:valAx>
        <c:axId val="44796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58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none"/>
          </c:marker>
          <c:cat>
            <c:strRef>
              <c:f>'PIVOT TABLE'!$A$74:$A$79</c:f>
              <c:strCache>
                <c:ptCount val="5"/>
                <c:pt idx="0">
                  <c:v>Clerical</c:v>
                </c:pt>
                <c:pt idx="1">
                  <c:v>Management</c:v>
                </c:pt>
                <c:pt idx="2">
                  <c:v>Manual</c:v>
                </c:pt>
                <c:pt idx="3">
                  <c:v>Professional</c:v>
                </c:pt>
                <c:pt idx="4">
                  <c:v>Skilled Manual</c:v>
                </c:pt>
              </c:strCache>
            </c:strRef>
          </c:cat>
          <c:val>
            <c:numRef>
              <c:f>'PIVOT TABLE'!$B$74:$B$79</c:f>
              <c:numCache>
                <c:formatCode>General</c:formatCode>
                <c:ptCount val="5"/>
                <c:pt idx="0">
                  <c:v>89</c:v>
                </c:pt>
                <c:pt idx="1">
                  <c:v>100</c:v>
                </c:pt>
                <c:pt idx="2">
                  <c:v>64</c:v>
                </c:pt>
                <c:pt idx="3">
                  <c:v>126</c:v>
                </c:pt>
                <c:pt idx="4">
                  <c:v>140</c:v>
                </c:pt>
              </c:numCache>
            </c:numRef>
          </c:val>
          <c:smooth val="0"/>
        </c:ser>
        <c:ser>
          <c:idx val="1"/>
          <c:order val="1"/>
          <c:tx>
            <c:strRef>
              <c:f>'PIVOT TABLE'!$C$72:$C$73</c:f>
              <c:strCache>
                <c:ptCount val="1"/>
                <c:pt idx="0">
                  <c:v>Yes</c:v>
                </c:pt>
              </c:strCache>
            </c:strRef>
          </c:tx>
          <c:spPr>
            <a:ln w="28575" cap="rnd">
              <a:solidFill>
                <a:schemeClr val="accent2"/>
              </a:solidFill>
              <a:round/>
            </a:ln>
            <a:effectLst/>
          </c:spPr>
          <c:marker>
            <c:symbol val="none"/>
          </c:marker>
          <c:cat>
            <c:strRef>
              <c:f>'PIVOT TABLE'!$A$74:$A$79</c:f>
              <c:strCache>
                <c:ptCount val="5"/>
                <c:pt idx="0">
                  <c:v>Clerical</c:v>
                </c:pt>
                <c:pt idx="1">
                  <c:v>Management</c:v>
                </c:pt>
                <c:pt idx="2">
                  <c:v>Manual</c:v>
                </c:pt>
                <c:pt idx="3">
                  <c:v>Professional</c:v>
                </c:pt>
                <c:pt idx="4">
                  <c:v>Skilled Manual</c:v>
                </c:pt>
              </c:strCache>
            </c:strRef>
          </c:cat>
          <c:val>
            <c:numRef>
              <c:f>'PIVOT TABLE'!$C$74:$C$79</c:f>
              <c:numCache>
                <c:formatCode>General</c:formatCode>
                <c:ptCount val="5"/>
                <c:pt idx="0">
                  <c:v>88</c:v>
                </c:pt>
                <c:pt idx="1">
                  <c:v>73</c:v>
                </c:pt>
                <c:pt idx="2">
                  <c:v>55</c:v>
                </c:pt>
                <c:pt idx="3">
                  <c:v>150</c:v>
                </c:pt>
                <c:pt idx="4">
                  <c:v>115</c:v>
                </c:pt>
              </c:numCache>
            </c:numRef>
          </c:val>
          <c:smooth val="0"/>
        </c:ser>
        <c:dLbls>
          <c:showLegendKey val="0"/>
          <c:showVal val="0"/>
          <c:showCatName val="0"/>
          <c:showSerName val="0"/>
          <c:showPercent val="0"/>
          <c:showBubbleSize val="0"/>
        </c:dLbls>
        <c:smooth val="0"/>
        <c:axId val="454492432"/>
        <c:axId val="454495568"/>
      </c:lineChart>
      <c:catAx>
        <c:axId val="4544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5568"/>
        <c:crosses val="autoZero"/>
        <c:auto val="1"/>
        <c:lblAlgn val="ctr"/>
        <c:lblOffset val="100"/>
        <c:noMultiLvlLbl val="0"/>
      </c:catAx>
      <c:valAx>
        <c:axId val="4544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452459216"/>
        <c:axId val="452459608"/>
      </c:barChart>
      <c:catAx>
        <c:axId val="452459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459608"/>
        <c:crosses val="autoZero"/>
        <c:auto val="1"/>
        <c:lblAlgn val="ctr"/>
        <c:lblOffset val="100"/>
        <c:noMultiLvlLbl val="0"/>
      </c:catAx>
      <c:valAx>
        <c:axId val="452459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459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4838188976377954"/>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52458432"/>
        <c:axId val="452458824"/>
      </c:lineChart>
      <c:catAx>
        <c:axId val="452458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commuter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8824"/>
        <c:crosses val="autoZero"/>
        <c:auto val="1"/>
        <c:lblAlgn val="ctr"/>
        <c:lblOffset val="100"/>
        <c:noMultiLvlLbl val="0"/>
      </c:catAx>
      <c:valAx>
        <c:axId val="45245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TABLE'!$A$42:$A$46</c:f>
              <c:strCache>
                <c:ptCount val="4"/>
                <c:pt idx="0">
                  <c:v>Adolescent 0-25</c:v>
                </c:pt>
                <c:pt idx="1">
                  <c:v>Gentlemen 26-30</c:v>
                </c:pt>
                <c:pt idx="2">
                  <c:v>Middle Age 31-50</c:v>
                </c:pt>
                <c:pt idx="3">
                  <c:v>Old 50+</c:v>
                </c:pt>
              </c:strCache>
            </c:strRef>
          </c:cat>
          <c:val>
            <c:numRef>
              <c:f>'PIVOT TABLE'!$B$42:$B$46</c:f>
              <c:numCache>
                <c:formatCode>General</c:formatCode>
                <c:ptCount val="4"/>
                <c:pt idx="0">
                  <c:v>2</c:v>
                </c:pt>
                <c:pt idx="1">
                  <c:v>69</c:v>
                </c:pt>
                <c:pt idx="2">
                  <c:v>282</c:v>
                </c:pt>
                <c:pt idx="3">
                  <c:v>166</c:v>
                </c:pt>
              </c:numCache>
            </c:numRef>
          </c:val>
          <c:smooth val="0"/>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TABLE'!$A$42:$A$46</c:f>
              <c:strCache>
                <c:ptCount val="4"/>
                <c:pt idx="0">
                  <c:v>Adolescent 0-25</c:v>
                </c:pt>
                <c:pt idx="1">
                  <c:v>Gentlemen 26-30</c:v>
                </c:pt>
                <c:pt idx="2">
                  <c:v>Middle Age 31-50</c:v>
                </c:pt>
                <c:pt idx="3">
                  <c:v>Old 50+</c:v>
                </c:pt>
              </c:strCache>
            </c:strRef>
          </c:cat>
          <c:val>
            <c:numRef>
              <c:f>'PIVOT TABLE'!$C$42:$C$46</c:f>
              <c:numCache>
                <c:formatCode>General</c:formatCode>
                <c:ptCount val="4"/>
                <c:pt idx="0">
                  <c:v>4</c:v>
                </c:pt>
                <c:pt idx="1">
                  <c:v>35</c:v>
                </c:pt>
                <c:pt idx="2">
                  <c:v>332</c:v>
                </c:pt>
                <c:pt idx="3">
                  <c:v>110</c:v>
                </c:pt>
              </c:numCache>
            </c:numRef>
          </c:val>
          <c:smooth val="0"/>
        </c:ser>
        <c:dLbls>
          <c:showLegendKey val="0"/>
          <c:showVal val="0"/>
          <c:showCatName val="0"/>
          <c:showSerName val="0"/>
          <c:showPercent val="0"/>
          <c:showBubbleSize val="0"/>
        </c:dLbls>
        <c:marker val="1"/>
        <c:smooth val="0"/>
        <c:axId val="404410504"/>
        <c:axId val="452460000"/>
      </c:lineChart>
      <c:catAx>
        <c:axId val="404410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460000"/>
        <c:crosses val="autoZero"/>
        <c:auto val="1"/>
        <c:lblAlgn val="ctr"/>
        <c:lblOffset val="100"/>
        <c:noMultiLvlLbl val="0"/>
      </c:catAx>
      <c:valAx>
        <c:axId val="452460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10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VS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s>
    <c:plotArea>
      <c:layout/>
      <c:barChart>
        <c:barDir val="col"/>
        <c:grouping val="clustered"/>
        <c:varyColors val="0"/>
        <c:ser>
          <c:idx val="0"/>
          <c:order val="0"/>
          <c:tx>
            <c:strRef>
              <c:f>'PIVOT TABLE'!$B$56:$B$57</c:f>
              <c:strCache>
                <c:ptCount val="1"/>
                <c:pt idx="0">
                  <c:v>0</c:v>
                </c:pt>
              </c:strCache>
            </c:strRef>
          </c:tx>
          <c:spPr>
            <a:solidFill>
              <a:schemeClr val="accent6"/>
            </a:solidFill>
            <a:ln>
              <a:noFill/>
            </a:ln>
            <a:effectLst/>
          </c:spPr>
          <c:invertIfNegative val="0"/>
          <c:cat>
            <c:strRef>
              <c:f>'PIVOT TABLE'!$A$58:$A$60</c:f>
              <c:strCache>
                <c:ptCount val="2"/>
                <c:pt idx="0">
                  <c:v>No</c:v>
                </c:pt>
                <c:pt idx="1">
                  <c:v>Yes</c:v>
                </c:pt>
              </c:strCache>
            </c:strRef>
          </c:cat>
          <c:val>
            <c:numRef>
              <c:f>'PIVOT TABLE'!$B$58:$B$60</c:f>
              <c:numCache>
                <c:formatCode>General</c:formatCode>
                <c:ptCount val="2"/>
                <c:pt idx="0">
                  <c:v>96</c:v>
                </c:pt>
                <c:pt idx="1">
                  <c:v>151</c:v>
                </c:pt>
              </c:numCache>
            </c:numRef>
          </c:val>
        </c:ser>
        <c:ser>
          <c:idx val="1"/>
          <c:order val="1"/>
          <c:tx>
            <c:strRef>
              <c:f>'PIVOT TABLE'!$C$56:$C$57</c:f>
              <c:strCache>
                <c:ptCount val="1"/>
                <c:pt idx="0">
                  <c:v>1</c:v>
                </c:pt>
              </c:strCache>
            </c:strRef>
          </c:tx>
          <c:spPr>
            <a:solidFill>
              <a:schemeClr val="accent5"/>
            </a:solidFill>
            <a:ln>
              <a:noFill/>
            </a:ln>
            <a:effectLst/>
          </c:spPr>
          <c:invertIfNegative val="0"/>
          <c:cat>
            <c:strRef>
              <c:f>'PIVOT TABLE'!$A$58:$A$60</c:f>
              <c:strCache>
                <c:ptCount val="2"/>
                <c:pt idx="0">
                  <c:v>No</c:v>
                </c:pt>
                <c:pt idx="1">
                  <c:v>Yes</c:v>
                </c:pt>
              </c:strCache>
            </c:strRef>
          </c:cat>
          <c:val>
            <c:numRef>
              <c:f>'PIVOT TABLE'!$C$58:$C$60</c:f>
              <c:numCache>
                <c:formatCode>General</c:formatCode>
                <c:ptCount val="2"/>
                <c:pt idx="0">
                  <c:v>115</c:v>
                </c:pt>
                <c:pt idx="1">
                  <c:v>152</c:v>
                </c:pt>
              </c:numCache>
            </c:numRef>
          </c:val>
        </c:ser>
        <c:ser>
          <c:idx val="2"/>
          <c:order val="2"/>
          <c:tx>
            <c:strRef>
              <c:f>'PIVOT TABLE'!$D$56:$D$57</c:f>
              <c:strCache>
                <c:ptCount val="1"/>
                <c:pt idx="0">
                  <c:v>2</c:v>
                </c:pt>
              </c:strCache>
            </c:strRef>
          </c:tx>
          <c:spPr>
            <a:solidFill>
              <a:schemeClr val="accent4"/>
            </a:solidFill>
            <a:ln>
              <a:noFill/>
            </a:ln>
            <a:effectLst/>
          </c:spPr>
          <c:invertIfNegative val="0"/>
          <c:cat>
            <c:strRef>
              <c:f>'PIVOT TABLE'!$A$58:$A$60</c:f>
              <c:strCache>
                <c:ptCount val="2"/>
                <c:pt idx="0">
                  <c:v>No</c:v>
                </c:pt>
                <c:pt idx="1">
                  <c:v>Yes</c:v>
                </c:pt>
              </c:strCache>
            </c:strRef>
          </c:cat>
          <c:val>
            <c:numRef>
              <c:f>'PIVOT TABLE'!$D$58:$D$60</c:f>
              <c:numCache>
                <c:formatCode>General</c:formatCode>
                <c:ptCount val="2"/>
                <c:pt idx="0">
                  <c:v>218</c:v>
                </c:pt>
                <c:pt idx="1">
                  <c:v>124</c:v>
                </c:pt>
              </c:numCache>
            </c:numRef>
          </c:val>
        </c:ser>
        <c:ser>
          <c:idx val="3"/>
          <c:order val="3"/>
          <c:tx>
            <c:strRef>
              <c:f>'PIVOT TABLE'!$E$56:$E$57</c:f>
              <c:strCache>
                <c:ptCount val="1"/>
                <c:pt idx="0">
                  <c:v>3</c:v>
                </c:pt>
              </c:strCache>
            </c:strRef>
          </c:tx>
          <c:spPr>
            <a:solidFill>
              <a:schemeClr val="accent6">
                <a:lumMod val="60000"/>
              </a:schemeClr>
            </a:solidFill>
            <a:ln>
              <a:noFill/>
            </a:ln>
            <a:effectLst/>
          </c:spPr>
          <c:invertIfNegative val="0"/>
          <c:cat>
            <c:strRef>
              <c:f>'PIVOT TABLE'!$A$58:$A$60</c:f>
              <c:strCache>
                <c:ptCount val="2"/>
                <c:pt idx="0">
                  <c:v>No</c:v>
                </c:pt>
                <c:pt idx="1">
                  <c:v>Yes</c:v>
                </c:pt>
              </c:strCache>
            </c:strRef>
          </c:cat>
          <c:val>
            <c:numRef>
              <c:f>'PIVOT TABLE'!$E$58:$E$60</c:f>
              <c:numCache>
                <c:formatCode>General</c:formatCode>
                <c:ptCount val="2"/>
                <c:pt idx="0">
                  <c:v>52</c:v>
                </c:pt>
                <c:pt idx="1">
                  <c:v>33</c:v>
                </c:pt>
              </c:numCache>
            </c:numRef>
          </c:val>
        </c:ser>
        <c:ser>
          <c:idx val="4"/>
          <c:order val="4"/>
          <c:tx>
            <c:strRef>
              <c:f>'PIVOT TABLE'!$F$56:$F$57</c:f>
              <c:strCache>
                <c:ptCount val="1"/>
                <c:pt idx="0">
                  <c:v>4</c:v>
                </c:pt>
              </c:strCache>
            </c:strRef>
          </c:tx>
          <c:spPr>
            <a:solidFill>
              <a:schemeClr val="accent5">
                <a:lumMod val="60000"/>
              </a:schemeClr>
            </a:solidFill>
            <a:ln>
              <a:noFill/>
            </a:ln>
            <a:effectLst/>
          </c:spPr>
          <c:invertIfNegative val="0"/>
          <c:cat>
            <c:strRef>
              <c:f>'PIVOT TABLE'!$A$58:$A$60</c:f>
              <c:strCache>
                <c:ptCount val="2"/>
                <c:pt idx="0">
                  <c:v>No</c:v>
                </c:pt>
                <c:pt idx="1">
                  <c:v>Yes</c:v>
                </c:pt>
              </c:strCache>
            </c:strRef>
          </c:cat>
          <c:val>
            <c:numRef>
              <c:f>'PIVOT TABLE'!$F$58:$F$60</c:f>
              <c:numCache>
                <c:formatCode>General</c:formatCode>
                <c:ptCount val="2"/>
                <c:pt idx="0">
                  <c:v>38</c:v>
                </c:pt>
                <c:pt idx="1">
                  <c:v>21</c:v>
                </c:pt>
              </c:numCache>
            </c:numRef>
          </c:val>
        </c:ser>
        <c:dLbls>
          <c:showLegendKey val="0"/>
          <c:showVal val="0"/>
          <c:showCatName val="0"/>
          <c:showSerName val="0"/>
          <c:showPercent val="0"/>
          <c:showBubbleSize val="0"/>
        </c:dLbls>
        <c:gapWidth val="219"/>
        <c:overlap val="-27"/>
        <c:axId val="404412856"/>
        <c:axId val="404414032"/>
      </c:barChart>
      <c:catAx>
        <c:axId val="40441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4032"/>
        <c:crosses val="autoZero"/>
        <c:auto val="1"/>
        <c:lblAlgn val="ctr"/>
        <c:lblOffset val="100"/>
        <c:noMultiLvlLbl val="0"/>
      </c:catAx>
      <c:valAx>
        <c:axId val="40441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2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523875</xdr:colOff>
      <xdr:row>2</xdr:row>
      <xdr:rowOff>142875</xdr:rowOff>
    </xdr:from>
    <xdr:to>
      <xdr:col>12</xdr:col>
      <xdr:colOff>219075</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19</xdr:row>
      <xdr:rowOff>23812</xdr:rowOff>
    </xdr:from>
    <xdr:to>
      <xdr:col>12</xdr:col>
      <xdr:colOff>428625</xdr:colOff>
      <xdr:row>33</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34</xdr:row>
      <xdr:rowOff>128587</xdr:rowOff>
    </xdr:from>
    <xdr:to>
      <xdr:col>12</xdr:col>
      <xdr:colOff>523875</xdr:colOff>
      <xdr:row>49</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438150</xdr:colOff>
      <xdr:row>51</xdr:row>
      <xdr:rowOff>185737</xdr:rowOff>
    </xdr:from>
    <xdr:to>
      <xdr:col>15</xdr:col>
      <xdr:colOff>133350</xdr:colOff>
      <xdr:row>66</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333375</xdr:colOff>
      <xdr:row>69</xdr:row>
      <xdr:rowOff>14287</xdr:rowOff>
    </xdr:from>
    <xdr:to>
      <xdr:col>14</xdr:col>
      <xdr:colOff>457200</xdr:colOff>
      <xdr:row>83</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5</xdr:row>
      <xdr:rowOff>28575</xdr:rowOff>
    </xdr:from>
    <xdr:to>
      <xdr:col>10</xdr:col>
      <xdr:colOff>514350</xdr:colOff>
      <xdr:row>20</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5</xdr:row>
      <xdr:rowOff>19050</xdr:rowOff>
    </xdr:from>
    <xdr:to>
      <xdr:col>22</xdr:col>
      <xdr:colOff>200025</xdr:colOff>
      <xdr:row>20</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590549</xdr:colOff>
      <xdr:row>20</xdr:row>
      <xdr:rowOff>152400</xdr:rowOff>
    </xdr:from>
    <xdr:to>
      <xdr:col>22</xdr:col>
      <xdr:colOff>219074</xdr:colOff>
      <xdr:row>35</xdr:row>
      <xdr:rowOff>142875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190500</xdr:colOff>
      <xdr:row>20</xdr:row>
      <xdr:rowOff>152400</xdr:rowOff>
    </xdr:from>
    <xdr:to>
      <xdr:col>10</xdr:col>
      <xdr:colOff>533400</xdr:colOff>
      <xdr:row>35</xdr:row>
      <xdr:rowOff>133350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9526</xdr:colOff>
      <xdr:row>0</xdr:row>
      <xdr:rowOff>19051</xdr:rowOff>
    </xdr:from>
    <xdr:to>
      <xdr:col>22</xdr:col>
      <xdr:colOff>200026</xdr:colOff>
      <xdr:row>5</xdr:row>
      <xdr:rowOff>1</xdr:rowOff>
    </xdr:to>
    <xdr:sp macro="" textlink="">
      <xdr:nvSpPr>
        <xdr:cNvPr id="20" name="TextBox 19"/>
        <xdr:cNvSpPr txBox="1"/>
      </xdr:nvSpPr>
      <xdr:spPr>
        <a:xfrm>
          <a:off x="9526" y="19051"/>
          <a:ext cx="13601700" cy="9334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a:solidFill>
                <a:schemeClr val="bg1"/>
              </a:solidFill>
              <a:effectLst/>
              <a:latin typeface="+mn-lt"/>
              <a:ea typeface="+mn-ea"/>
              <a:cs typeface="+mn-cs"/>
            </a:rPr>
            <a:t>			BIKE SALES DASHBOARD</a:t>
          </a:r>
          <a:endParaRPr lang="en-US" sz="6000">
            <a:solidFill>
              <a:schemeClr val="bg1"/>
            </a:solidFill>
            <a:effectLst/>
          </a:endParaRPr>
        </a:p>
        <a:p>
          <a:endParaRPr lang="en-US" sz="1100"/>
        </a:p>
      </xdr:txBody>
    </xdr:sp>
    <xdr:clientData/>
  </xdr:twoCellAnchor>
  <xdr:twoCellAnchor editAs="oneCell">
    <xdr:from>
      <xdr:col>0</xdr:col>
      <xdr:colOff>66674</xdr:colOff>
      <xdr:row>6</xdr:row>
      <xdr:rowOff>28575</xdr:rowOff>
    </xdr:from>
    <xdr:to>
      <xdr:col>3</xdr:col>
      <xdr:colOff>114299</xdr:colOff>
      <xdr:row>10</xdr:row>
      <xdr:rowOff>171450</xdr:rowOff>
    </xdr:to>
    <mc:AlternateContent xmlns:mc="http://schemas.openxmlformats.org/markup-compatibility/2006">
      <mc:Choice xmlns:a14="http://schemas.microsoft.com/office/drawing/2010/main" Requires="a14">
        <xdr:graphicFrame macro="">
          <xdr:nvGraphicFramePr>
            <xdr:cNvPr id="2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1171575"/>
              <a:ext cx="18764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11</xdr:row>
      <xdr:rowOff>19051</xdr:rowOff>
    </xdr:from>
    <xdr:to>
      <xdr:col>3</xdr:col>
      <xdr:colOff>114299</xdr:colOff>
      <xdr:row>19</xdr:row>
      <xdr:rowOff>171451</xdr:rowOff>
    </xdr:to>
    <mc:AlternateContent xmlns:mc="http://schemas.openxmlformats.org/markup-compatibility/2006">
      <mc:Choice xmlns:a14="http://schemas.microsoft.com/office/drawing/2010/main" Requires="a14">
        <xdr:graphicFrame macro="">
          <xdr:nvGraphicFramePr>
            <xdr:cNvPr id="2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4" y="2114551"/>
              <a:ext cx="1876425"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57150</xdr:rowOff>
    </xdr:from>
    <xdr:to>
      <xdr:col>3</xdr:col>
      <xdr:colOff>123825</xdr:colOff>
      <xdr:row>26</xdr:row>
      <xdr:rowOff>85725</xdr:rowOff>
    </xdr:to>
    <mc:AlternateContent xmlns:mc="http://schemas.openxmlformats.org/markup-compatibility/2006">
      <mc:Choice xmlns:a14="http://schemas.microsoft.com/office/drawing/2010/main" Requires="a14">
        <xdr:graphicFrame macro="">
          <xdr:nvGraphicFramePr>
            <xdr:cNvPr id="2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3867150"/>
              <a:ext cx="18859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26</xdr:row>
      <xdr:rowOff>104776</xdr:rowOff>
    </xdr:from>
    <xdr:to>
      <xdr:col>3</xdr:col>
      <xdr:colOff>123824</xdr:colOff>
      <xdr:row>35</xdr:row>
      <xdr:rowOff>152400</xdr:rowOff>
    </xdr:to>
    <mc:AlternateContent xmlns:mc="http://schemas.openxmlformats.org/markup-compatibility/2006">
      <mc:Choice xmlns:a14="http://schemas.microsoft.com/office/drawing/2010/main" Requires="a14">
        <xdr:graphicFrame macro="">
          <xdr:nvGraphicFramePr>
            <xdr:cNvPr id="2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199" y="5057776"/>
              <a:ext cx="187642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 refreshedDate="45353.6289363425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Middle Age 31-50"/>
        <s v="Old 50+"/>
        <s v="Gentlemen 26-30"/>
        <s v="Adolescent 0-25"/>
        <s v="Youth 26-30"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3"/>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3"/>
    <x v="1"/>
  </r>
  <r>
    <n v="15465"/>
    <x v="0"/>
    <x v="0"/>
    <n v="10000"/>
    <n v="0"/>
    <x v="1"/>
    <x v="3"/>
    <s v="No"/>
    <x v="1"/>
    <x v="0"/>
    <x v="1"/>
    <n v="25"/>
    <x v="3"/>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3"/>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3"/>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3"/>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72:D7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56:G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11" format="10" series="1">
      <pivotArea type="data" outline="0" fieldPosition="0">
        <references count="2">
          <reference field="4294967294" count="1" selected="0">
            <x v="0"/>
          </reference>
          <reference field="8" count="1" selected="0">
            <x v="0"/>
          </reference>
        </references>
      </pivotArea>
    </chartFormat>
    <chartFormat chart="11" format="11" series="1">
      <pivotArea type="data" outline="0" fieldPosition="0">
        <references count="2">
          <reference field="4294967294" count="1" selected="0">
            <x v="0"/>
          </reference>
          <reference field="8" count="1" selected="0">
            <x v="1"/>
          </reference>
        </references>
      </pivotArea>
    </chartFormat>
    <chartFormat chart="11" format="12" series="1">
      <pivotArea type="data" outline="0" fieldPosition="0">
        <references count="2">
          <reference field="4294967294" count="1" selected="0">
            <x v="0"/>
          </reference>
          <reference field="8" count="1" selected="0">
            <x v="2"/>
          </reference>
        </references>
      </pivotArea>
    </chartFormat>
    <chartFormat chart="11" format="13" series="1">
      <pivotArea type="data" outline="0" fieldPosition="0">
        <references count="2">
          <reference field="4294967294" count="1" selected="0">
            <x v="0"/>
          </reference>
          <reference field="8" count="1" selected="0">
            <x v="3"/>
          </reference>
        </references>
      </pivotArea>
    </chartFormat>
    <chartFormat chart="11" format="14" series="1">
      <pivotArea type="data" outline="0" fieldPosition="0">
        <references count="2">
          <reference field="4294967294" count="1" selected="0">
            <x v="0"/>
          </reference>
          <reference field="8" count="1" selected="0">
            <x v="4"/>
          </reference>
        </references>
      </pivotArea>
    </chartFormat>
    <chartFormat chart="11"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9">
        <item m="1" x="5"/>
        <item x="3"/>
        <item x="2"/>
        <item m="1" x="6"/>
        <item x="0"/>
        <item m="1" x="7"/>
        <item x="1"/>
        <item m="1" x="4"/>
        <item t="default"/>
      </items>
    </pivotField>
    <pivotField axis="axisCol" dataField="1" showAll="0">
      <items count="3">
        <item x="0"/>
        <item x="1"/>
        <item t="default"/>
      </items>
    </pivotField>
  </pivotFields>
  <rowFields count="1">
    <field x="12"/>
  </rowFields>
  <rowItems count="5">
    <i>
      <x v="1"/>
    </i>
    <i>
      <x v="2"/>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4"/>
    <pivotTable tabId="4" name="PivotTable2"/>
    <pivotTable tabId="4" name="PivotTable3"/>
    <pivotTable tabId="4" name="PivotTable5"/>
    <pivotTable tabId="4"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2"/>
    <pivotTable tabId="4" name="PivotTable4"/>
    <pivotTable tabId="4" name="PivotTable5"/>
    <pivotTable tabId="4"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2"/>
    <pivotTable tabId="4" name="PivotTable4"/>
    <pivotTable tabId="4" name="PivotTable5"/>
    <pivotTable tabId="4" name="PivotTable6"/>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 tabId="4" name="PivotTable3"/>
    <pivotTable tabId="4" name="PivotTable4"/>
    <pivotTable tabId="4" name="PivotTable5"/>
    <pivotTable tabId="4" name="PivotTable6"/>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22" sqref="H22"/>
    </sheetView>
  </sheetViews>
  <sheetFormatPr defaultColWidth="14.5703125" defaultRowHeight="15" x14ac:dyDescent="0.25"/>
  <cols>
    <col min="1" max="1" width="12.28515625" customWidth="1"/>
    <col min="2" max="2" width="15.5703125" bestFit="1" customWidth="1"/>
    <col min="3" max="3" width="12.28515625" customWidth="1"/>
    <col min="4" max="4" width="15.42578125" style="1" customWidth="1"/>
    <col min="5" max="5" width="10.85546875" bestFit="1" customWidth="1"/>
    <col min="6" max="6" width="17.7109375" bestFit="1" customWidth="1"/>
    <col min="7" max="7" width="14.140625" bestFit="1" customWidth="1"/>
    <col min="8" max="8" width="15" bestFit="1" customWidth="1"/>
    <col min="9" max="9" width="11" customWidth="1"/>
    <col min="10" max="10" width="20.28515625" bestFit="1" customWidth="1"/>
    <col min="11" max="11" width="14" bestFit="1" customWidth="1"/>
    <col min="12" max="12" width="11" customWidth="1"/>
    <col min="13" max="13" width="22"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IF(L2&gt;50,"Old 50+",IF(L2&gt;=31, "Middle Age 31-50", IF(L2&gt;=26,"Gentlemen 26-30",IF(L2&lt;=25,"Adolescent 0-25","Invalid"))))</f>
        <v>Middle Age 31-50</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IF(L3&gt;50,"Old 50+",IF(L3&gt;=31, "Middle Age 31-50", IF(L3&gt;=26,"Gentlemen 26-30",IF(L3&lt;=25,"Adolescent 0-25","Invalid"))))</f>
        <v>Middle Age 31-50</v>
      </c>
      <c r="N3" t="s">
        <v>18</v>
      </c>
    </row>
    <row r="4" spans="1:14" x14ac:dyDescent="0.25">
      <c r="A4">
        <v>14177</v>
      </c>
      <c r="B4" t="s">
        <v>36</v>
      </c>
      <c r="C4" t="s">
        <v>39</v>
      </c>
      <c r="D4" s="1">
        <v>80000</v>
      </c>
      <c r="E4">
        <v>5</v>
      </c>
      <c r="F4" t="s">
        <v>19</v>
      </c>
      <c r="G4" t="s">
        <v>21</v>
      </c>
      <c r="H4" t="s">
        <v>18</v>
      </c>
      <c r="I4">
        <v>2</v>
      </c>
      <c r="J4" t="s">
        <v>22</v>
      </c>
      <c r="K4" t="s">
        <v>17</v>
      </c>
      <c r="L4">
        <v>60</v>
      </c>
      <c r="M4" t="str">
        <f t="shared" si="0"/>
        <v>Old 50+</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31-50</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31-50</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31-50</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31-50</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31-50</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50+</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31-50</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 50+</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31-50</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50+</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31-50</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31-50</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31-50</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50+</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31-50</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31-50</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50+</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31-50</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31-50</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31-50</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50+</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31-50</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Gentlemen 26-30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31-50</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31-50</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31-50</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Gentlemen 26-30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31-50</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31-50</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31-50</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31-50</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Gentlemen 26-30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Gentlemen 26-30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31-50</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31-50</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31-50</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31-50</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31-50</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31-50</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Old 50+</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31-50</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31-50</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Gentlemen 26-30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31-50</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50+</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31-50</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Old 50+</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31-50</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31-50</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31-50</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31-50</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31-50</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Old 50+</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31-50</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31-50</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IF(L67&gt;50,"Old 50+",IF(L67&gt;=31, "Middle Age 31-50", IF(L67&gt;=26,"Gentlemen 26-30",IF(L67&lt;=25,"Adolescent 0-25","Invalid"))))</f>
        <v>Old 50+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31-50</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31-50</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31-50</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Gentlemen 26-30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31-50</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31-50</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Old 50+</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31-50</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31-50</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Gentlemen 26-30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Gentlemen 26-30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31-50</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31-50</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31-50</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31-50</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Gentlemen 26-30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Old 50+</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Gentlemen 26-30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Old 50+</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31-50</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Gentlemen 26-30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31-50</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Gentlemen 26-30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Gentlemen 26-30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31-50</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31-50</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50+</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31-50</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0-25</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Gentlemen 26-30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Old 50+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Old 50+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Gentlemen 26-30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Gentlemen 26-30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Gentlemen 26-30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31-50</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31-50</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50+</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31-50</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Old 50+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IF(L131&gt;50,"Old 50+",IF(L131&gt;=31, "Middle Age 31-50", IF(L131&gt;=26,"Gentlemen 26-30",IF(L131&lt;=25,"Adolescent 0-25","Invalid"))))</f>
        <v>Middle Age 31-50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50+</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Old 50+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50+</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Gentlemen 26-30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31-50</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31-50</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31-50</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Gentlemen 26-30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31-50</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50+</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 50+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Old 50+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0-25</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0-25</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31-50</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31-50</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Gentlemen 26-30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Old 50+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Gentlemen 26-30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31-50</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50+</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50+</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50+</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50+</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50+</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50+</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31-50</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50+</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31-50</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50+</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IF(L195&gt;50,"Old 50+",IF(L195&gt;=31, "Middle Age 31-50", IF(L195&gt;=26,"Gentlemen 26-30",IF(L195&lt;=25,"Adolescent 0-25","Invalid"))))</f>
        <v>Middle Age 31-50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31-50</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0-25</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31-50</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31-50</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31-50</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Gentlemen 26-30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31-50</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Old 50+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31-50</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Gentlemen 26-30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Gentlemen 26-30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31-50</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 50+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 50+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0-25</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Gentlemen 26-30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31-50</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31-50</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50+</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50+</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Gentlemen 26-30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Gentlemen 26-30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31-50</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Gentlemen 26-30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Gentlemen 26-30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Old 50+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Old 50+</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31-50</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50+</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31-50</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50+</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50+</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IF(L259&gt;50,"Old 50+",IF(L259&gt;=31, "Middle Age 31-50", IF(L259&gt;=26,"Gentlemen 26-30",IF(L259&lt;=25,"Adolescent 0-25","Invalid"))))</f>
        <v>Middle Age 31-50</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50+</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31-50</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Old 50+</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Gentlemen 26-30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Old 50+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Gentlemen 26-30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Gentlemen 26-30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31-50</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31-50</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 50+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31-50</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31-50</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 50+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Gentlemen 26-30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50+</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50+</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Old 50+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31-50</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Old 50+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IF(L323&gt;50,"Old 50+",IF(L323&gt;=31, "Middle Age 31-50", IF(L323&gt;=26,"Gentlemen 26-30",IF(L323&lt;=25,"Adolescent 0-25","Invalid"))))</f>
        <v>Middle Age 31-50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Gentlemen 26-30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31-50</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50+</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31-50</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Gentlemen 26-30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Old 50+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31-50</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31-50</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Gentlemen 26-30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31-50</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31-50</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31-50</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Gentlemen 26-30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Gentlemen 26-30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Old 50+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31-50</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31-50</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Old 50+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31-50</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50+</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Gentlemen 26-30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Gentlemen 26-30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31-50</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Old 50+</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Gentlemen 26-30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Old 50+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50+</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31-50</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Gentlemen 26-30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50+</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Old 50+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Gentlemen 26-30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IF(L387&gt;50,"Old 50+",IF(L387&gt;=31, "Middle Age 31-50", IF(L387&gt;=26,"Gentlemen 26-30",IF(L387&lt;=25,"Adolescent 0-25","Invalid"))))</f>
        <v>Middle Age 31-50</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31-50</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31-50</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Old 50+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31-50</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50+</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Old 50+</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Old 50+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 50+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31-50</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Old 50+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31-50</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Old 50+</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50+</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Old 50+</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31-50</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31-50</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Gentlemen 26-30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31-50</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50+</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Gentlemen 26-30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31-50</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Gentlemen 26-30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Old 50+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Gentlemen 26-30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31-50</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31-50</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Old 50+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31-50</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31-50</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31-50</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IF(L451&gt;50,"Old 50+",IF(L451&gt;=31, "Middle Age 31-50", IF(L451&gt;=26,"Gentlemen 26-30",IF(L451&lt;=25,"Adolescent 0-25","Invalid"))))</f>
        <v>Middle Age 31-50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31-50</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Old 50+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50+</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31-50</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31-50</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31-50</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Gentlemen 26-30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31-50</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31-50</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31-50</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31-50</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50+</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31-50</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31-50</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31-50</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Old 50+</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50+</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31-50</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31-50</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31-50</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Gentlemen 26-30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Old 50+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Gentlemen 26-30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31-50</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IF(L515&gt;50,"Old 50+",IF(L515&gt;=31, "Middle Age 31-50", IF(L515&gt;=26,"Gentlemen 26-30",IF(L515&lt;=25,"Adolescent 0-25","Invalid"))))</f>
        <v>Old 50+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31-50</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31-50</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50+</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50+</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Gentlemen 26-30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50+</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Gentlemen 26-30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Gentlemen 26-30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31-50</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50+</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50+</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Old 50+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31-50</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Gentlemen 26-30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Old 50+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Gentlemen 26-30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50+</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31-50</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50+</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Old 50+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31-50</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31-50</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50+</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31-50</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Gentlemen 26-30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Gentlemen 26-30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 50+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31-50</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Old 50+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50+</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Gentlemen 26-30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31-50</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50+</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31-50</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IF(L579&gt;50,"Old 50+",IF(L579&gt;=31, "Middle Age 31-50", IF(L579&gt;=26,"Gentlemen 26-30",IF(L579&lt;=25,"Adolescent 0-25","Invalid"))))</f>
        <v>Middle Age 31-50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50+</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31-50</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Gentlemen 26-30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31-50</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Old 50+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31-50</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Old 50+</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50+</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31-50</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50+</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50+</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Old 50+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Gentlemen 26-30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Old 50+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31-50</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Old 50+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31-50</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Gentlemen 26-30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Gentlemen 26-30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50+</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50+</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Gentlemen 26-30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Gentlemen 26-30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Old 50+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Gentlemen 26-30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Gentlemen 26-30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50+</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IF(L643&gt;50,"Old 50+",IF(L643&gt;=31, "Middle Age 31-50", IF(L643&gt;=26,"Gentlemen 26-30",IF(L643&lt;=25,"Adolescent 0-25","Invalid"))))</f>
        <v>Old 50+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31-50</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31-50</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50+</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31-50</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31-50</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31-50</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31-50</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31-50</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31-50</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Gentlemen 26-30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31-50</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31-50</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50+</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Gentlemen 26-30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50+</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31-50</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Old 50+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Old 50+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Old 50+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Gentlemen 26-30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Gentlemen 26-30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Gentlemen 26-30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31-50</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Gentlemen 26-30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Gentlemen 26-30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50+</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Gentlemen 26-30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31-50</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31-50</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IF(L707&gt;50,"Old 50+",IF(L707&gt;=31, "Middle Age 31-50", IF(L707&gt;=26,"Gentlemen 26-30",IF(L707&lt;=25,"Adolescent 0-25","Invalid"))))</f>
        <v>Old 50+</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31-50</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31-50</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50+</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50+</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31-50</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50+</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50+</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Gentlemen 26-30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Old 50+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Old 50+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Gentlemen 26-30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Gentlemen 26-30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31-50</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31-50</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50+</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Gentlemen 26-30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Gentlemen 26-30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31-50</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50+</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31-50</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50+</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50+</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31-50</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Gentlemen 26-30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50+</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Old 50+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Old 50+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31-50</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50+</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31-50</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Gentlemen 26-30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31-50</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50+</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IF(L771&gt;50,"Old 50+",IF(L771&gt;=31, "Middle Age 31-50", IF(L771&gt;=26,"Gentlemen 26-30",IF(L771&lt;=25,"Adolescent 0-25","Invalid"))))</f>
        <v>Middle Age 31-50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50+</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31-50</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31-50</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Old 50+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50+</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Gentlemen 26-30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31-50</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50+</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Old 50+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Gentlemen 26-30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50+</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Gentlemen 26-30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Old 50+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Old 50+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Old 50+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50+</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Gentlemen 26-30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0-25</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31-50</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Gentlemen 26-30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Gentlemen 26-30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Gentlemen 26-30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31-50</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Old 50+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31-50</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Old 50+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31-50</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50+</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Old 50+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Gentlemen 26-30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Gentlemen 26-30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Gentlemen 26-30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31-50</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31-50</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Old 50+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Gentlemen 26-30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Old 50+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IF(L835&gt;50,"Old 50+",IF(L835&gt;=31, "Middle Age 31-50", IF(L835&gt;=26,"Gentlemen 26-30",IF(L835&lt;=25,"Adolescent 0-25","Invalid"))))</f>
        <v>Middle Age 31-50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 50+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Gentlemen 26-30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31-50</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31-50</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Old 50+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Old 50+</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50+</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Gentlemen 26-30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31-50</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31-50</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31-50</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Gentlemen 26-30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31-50</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Old 50+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31-50</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31-50</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31-50</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50+</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31-50</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31-50</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50+</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Old 50+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Old 50+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Gentlemen 26-30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31-50</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31-50</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31-50</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31-50</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IF(L899&gt;50,"Old 50+",IF(L899&gt;=31, "Middle Age 31-50", IF(L899&gt;=26,"Gentlemen 26-30",IF(L899&lt;=25,"Adolescent 0-25","Invalid"))))</f>
        <v>Gentlemen 26-30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50+</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31-50</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31-50</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31-50</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31-50</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Old 50+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 50+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Old 50+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31-50</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50+</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31-50</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Gentlemen 26-30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Gentlemen 26-30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50+</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Gentlemen 26-30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31-50</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 50+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31-50</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31-50</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Old 50+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31-50</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50+</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Gentlemen 26-30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Gentlemen 26-30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IF(L963&gt;50,"Old 50+",IF(L963&gt;=31, "Middle Age 31-50", IF(L963&gt;=26,"Gentlemen 26-30",IF(L963&lt;=25,"Adolescent 0-25","Invalid"))))</f>
        <v>Old 50+</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50+</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50+</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50+</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31-50</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50+</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Gentlemen 26-30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31-50</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Old 50+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Old 50+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Old 50+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31-50</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31-50</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31-50</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50+</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50+</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50+</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Gentlemen 26-30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 50+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31-50</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Old 50+</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9"/>
  <sheetViews>
    <sheetView tabSelected="1" topLeftCell="A52" workbookViewId="0">
      <selection activeCell="B75" sqref="B75"/>
    </sheetView>
  </sheetViews>
  <sheetFormatPr defaultRowHeight="15" x14ac:dyDescent="0.25"/>
  <cols>
    <col min="1" max="1" width="22.85546875" customWidth="1"/>
    <col min="2" max="2" width="16.28515625" customWidth="1"/>
    <col min="3" max="3" width="4.140625" customWidth="1"/>
    <col min="4" max="4" width="11.28515625" customWidth="1"/>
    <col min="5" max="6" width="3" customWidth="1"/>
    <col min="7" max="7"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38</v>
      </c>
      <c r="B6" s="6">
        <v>53440</v>
      </c>
      <c r="C6" s="6">
        <v>55774.058577405856</v>
      </c>
      <c r="D6" s="6">
        <v>54580.777096114522</v>
      </c>
    </row>
    <row r="7" spans="1:4" x14ac:dyDescent="0.25">
      <c r="A7" s="5" t="s">
        <v>39</v>
      </c>
      <c r="B7" s="6">
        <v>56208.178438661707</v>
      </c>
      <c r="C7" s="6">
        <v>60123.966942148763</v>
      </c>
      <c r="D7" s="6">
        <v>58062.62230919765</v>
      </c>
    </row>
    <row r="8" spans="1:4" x14ac:dyDescent="0.25">
      <c r="A8" s="5" t="s">
        <v>42</v>
      </c>
      <c r="B8" s="6">
        <v>54874.759152215796</v>
      </c>
      <c r="C8" s="6">
        <v>57962.577962577961</v>
      </c>
      <c r="D8" s="6">
        <v>56360</v>
      </c>
    </row>
    <row r="25" spans="1:4" x14ac:dyDescent="0.25">
      <c r="A25" s="4" t="s">
        <v>45</v>
      </c>
      <c r="B25" s="4" t="s">
        <v>44</v>
      </c>
    </row>
    <row r="26" spans="1:4" x14ac:dyDescent="0.25">
      <c r="A26" s="4" t="s">
        <v>41</v>
      </c>
      <c r="B26" t="s">
        <v>18</v>
      </c>
      <c r="C26" t="s">
        <v>15</v>
      </c>
      <c r="D26" t="s">
        <v>42</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46</v>
      </c>
      <c r="B31" s="3">
        <v>78</v>
      </c>
      <c r="C31" s="3">
        <v>33</v>
      </c>
      <c r="D31" s="3">
        <v>111</v>
      </c>
    </row>
    <row r="32" spans="1:4" x14ac:dyDescent="0.25">
      <c r="A32" s="5" t="s">
        <v>42</v>
      </c>
      <c r="B32" s="3">
        <v>519</v>
      </c>
      <c r="C32" s="3">
        <v>481</v>
      </c>
      <c r="D32" s="3">
        <v>1000</v>
      </c>
    </row>
    <row r="40" spans="1:4" x14ac:dyDescent="0.25">
      <c r="A40" s="4" t="s">
        <v>45</v>
      </c>
      <c r="B40" s="4" t="s">
        <v>44</v>
      </c>
    </row>
    <row r="41" spans="1:4" x14ac:dyDescent="0.25">
      <c r="A41" s="4" t="s">
        <v>41</v>
      </c>
      <c r="B41" t="s">
        <v>18</v>
      </c>
      <c r="C41" t="s">
        <v>15</v>
      </c>
      <c r="D41" t="s">
        <v>42</v>
      </c>
    </row>
    <row r="42" spans="1:4" x14ac:dyDescent="0.25">
      <c r="A42" s="5" t="s">
        <v>49</v>
      </c>
      <c r="B42" s="3">
        <v>2</v>
      </c>
      <c r="C42" s="3">
        <v>4</v>
      </c>
      <c r="D42" s="3">
        <v>6</v>
      </c>
    </row>
    <row r="43" spans="1:4" x14ac:dyDescent="0.25">
      <c r="A43" s="5" t="s">
        <v>50</v>
      </c>
      <c r="B43" s="3">
        <v>69</v>
      </c>
      <c r="C43" s="3">
        <v>35</v>
      </c>
      <c r="D43" s="3">
        <v>104</v>
      </c>
    </row>
    <row r="44" spans="1:4" x14ac:dyDescent="0.25">
      <c r="A44" s="5" t="s">
        <v>47</v>
      </c>
      <c r="B44" s="3">
        <v>282</v>
      </c>
      <c r="C44" s="3">
        <v>332</v>
      </c>
      <c r="D44" s="3">
        <v>614</v>
      </c>
    </row>
    <row r="45" spans="1:4" x14ac:dyDescent="0.25">
      <c r="A45" s="5" t="s">
        <v>48</v>
      </c>
      <c r="B45" s="3">
        <v>166</v>
      </c>
      <c r="C45" s="3">
        <v>110</v>
      </c>
      <c r="D45" s="3">
        <v>276</v>
      </c>
    </row>
    <row r="46" spans="1:4" x14ac:dyDescent="0.25">
      <c r="A46" s="5" t="s">
        <v>42</v>
      </c>
      <c r="B46" s="3">
        <v>519</v>
      </c>
      <c r="C46" s="3">
        <v>481</v>
      </c>
      <c r="D46" s="3">
        <v>1000</v>
      </c>
    </row>
    <row r="56" spans="1:7" x14ac:dyDescent="0.25">
      <c r="A56" s="4" t="s">
        <v>45</v>
      </c>
      <c r="B56" s="4" t="s">
        <v>44</v>
      </c>
    </row>
    <row r="57" spans="1:7" x14ac:dyDescent="0.25">
      <c r="A57" s="4" t="s">
        <v>41</v>
      </c>
      <c r="B57">
        <v>0</v>
      </c>
      <c r="C57">
        <v>1</v>
      </c>
      <c r="D57">
        <v>2</v>
      </c>
      <c r="E57">
        <v>3</v>
      </c>
      <c r="F57">
        <v>4</v>
      </c>
      <c r="G57" t="s">
        <v>42</v>
      </c>
    </row>
    <row r="58" spans="1:7" x14ac:dyDescent="0.25">
      <c r="A58" s="5" t="s">
        <v>18</v>
      </c>
      <c r="B58" s="3">
        <v>96</v>
      </c>
      <c r="C58" s="3">
        <v>115</v>
      </c>
      <c r="D58" s="3">
        <v>218</v>
      </c>
      <c r="E58" s="3">
        <v>52</v>
      </c>
      <c r="F58" s="3">
        <v>38</v>
      </c>
      <c r="G58" s="3">
        <v>519</v>
      </c>
    </row>
    <row r="59" spans="1:7" x14ac:dyDescent="0.25">
      <c r="A59" s="5" t="s">
        <v>15</v>
      </c>
      <c r="B59" s="3">
        <v>151</v>
      </c>
      <c r="C59" s="3">
        <v>152</v>
      </c>
      <c r="D59" s="3">
        <v>124</v>
      </c>
      <c r="E59" s="3">
        <v>33</v>
      </c>
      <c r="F59" s="3">
        <v>21</v>
      </c>
      <c r="G59" s="3">
        <v>481</v>
      </c>
    </row>
    <row r="60" spans="1:7" x14ac:dyDescent="0.25">
      <c r="A60" s="5" t="s">
        <v>42</v>
      </c>
      <c r="B60" s="3">
        <v>247</v>
      </c>
      <c r="C60" s="3">
        <v>267</v>
      </c>
      <c r="D60" s="3">
        <v>342</v>
      </c>
      <c r="E60" s="3">
        <v>85</v>
      </c>
      <c r="F60" s="3">
        <v>59</v>
      </c>
      <c r="G60" s="3">
        <v>1000</v>
      </c>
    </row>
    <row r="72" spans="1:4" x14ac:dyDescent="0.25">
      <c r="A72" s="4" t="s">
        <v>45</v>
      </c>
      <c r="B72" s="4" t="s">
        <v>44</v>
      </c>
    </row>
    <row r="73" spans="1:4" x14ac:dyDescent="0.25">
      <c r="A73" s="4" t="s">
        <v>41</v>
      </c>
      <c r="B73" t="s">
        <v>18</v>
      </c>
      <c r="C73" t="s">
        <v>15</v>
      </c>
      <c r="D73" t="s">
        <v>42</v>
      </c>
    </row>
    <row r="74" spans="1:4" x14ac:dyDescent="0.25">
      <c r="A74" s="5" t="s">
        <v>20</v>
      </c>
      <c r="B74" s="3">
        <v>89</v>
      </c>
      <c r="C74" s="3">
        <v>88</v>
      </c>
      <c r="D74" s="3">
        <v>177</v>
      </c>
    </row>
    <row r="75" spans="1:4" x14ac:dyDescent="0.25">
      <c r="A75" s="5" t="s">
        <v>28</v>
      </c>
      <c r="B75" s="3">
        <v>100</v>
      </c>
      <c r="C75" s="3">
        <v>73</v>
      </c>
      <c r="D75" s="3">
        <v>173</v>
      </c>
    </row>
    <row r="76" spans="1:4" x14ac:dyDescent="0.25">
      <c r="A76" s="5" t="s">
        <v>25</v>
      </c>
      <c r="B76" s="3">
        <v>64</v>
      </c>
      <c r="C76" s="3">
        <v>55</v>
      </c>
      <c r="D76" s="3">
        <v>119</v>
      </c>
    </row>
    <row r="77" spans="1:4" x14ac:dyDescent="0.25">
      <c r="A77" s="5" t="s">
        <v>21</v>
      </c>
      <c r="B77" s="3">
        <v>126</v>
      </c>
      <c r="C77" s="3">
        <v>150</v>
      </c>
      <c r="D77" s="3">
        <v>276</v>
      </c>
    </row>
    <row r="78" spans="1:4" x14ac:dyDescent="0.25">
      <c r="A78" s="5" t="s">
        <v>14</v>
      </c>
      <c r="B78" s="3">
        <v>140</v>
      </c>
      <c r="C78" s="3">
        <v>115</v>
      </c>
      <c r="D78" s="3">
        <v>255</v>
      </c>
    </row>
    <row r="79" spans="1:4" x14ac:dyDescent="0.25">
      <c r="A79" s="5" t="s">
        <v>42</v>
      </c>
      <c r="B79" s="3">
        <v>519</v>
      </c>
      <c r="C79" s="3">
        <v>481</v>
      </c>
      <c r="D79"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X17" sqref="X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p:lastModifiedBy>
  <dcterms:created xsi:type="dcterms:W3CDTF">2022-03-18T02:50:57Z</dcterms:created>
  <dcterms:modified xsi:type="dcterms:W3CDTF">2024-03-02T13:16:59Z</dcterms:modified>
</cp:coreProperties>
</file>