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Desktop\四上\平行程式\HW\HW1\"/>
    </mc:Choice>
  </mc:AlternateContent>
  <xr:revisionPtr revIDLastSave="0" documentId="13_ncr:1_{D689CFF7-1A93-4FB5-824B-63ACFB2066CB}" xr6:coauthVersionLast="36" xr6:coauthVersionMax="36" xr10:uidLastSave="{00000000-0000-0000-0000-000000000000}"/>
  <bookViews>
    <workbookView xWindow="0" yWindow="0" windowWidth="23040" windowHeight="10212" xr2:uid="{0F9CF1C5-B9B3-4F0E-95DB-A8CAF377AE5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E6" i="1"/>
  <c r="F6" i="1"/>
  <c r="I6" i="1"/>
  <c r="F5" i="1"/>
  <c r="G5" i="1"/>
  <c r="H5" i="1"/>
  <c r="I5" i="1"/>
  <c r="C5" i="1"/>
  <c r="D5" i="1"/>
  <c r="C6" i="1" s="1"/>
  <c r="C7" i="1" s="1"/>
  <c r="E5" i="1"/>
  <c r="D6" i="1" s="1"/>
  <c r="D7" i="1" s="1"/>
  <c r="B5" i="1"/>
  <c r="B6" i="1" l="1"/>
  <c r="B7" i="1" s="1"/>
</calcChain>
</file>

<file path=xl/sharedStrings.xml><?xml version="1.0" encoding="utf-8"?>
<sst xmlns="http://schemas.openxmlformats.org/spreadsheetml/2006/main" count="16" uniqueCount="9">
  <si>
    <t>CPU</t>
    <phoneticPr fontId="2" type="noConversion"/>
  </si>
  <si>
    <t>Comm</t>
    <phoneticPr fontId="2" type="noConversion"/>
  </si>
  <si>
    <t>IO</t>
    <phoneticPr fontId="2" type="noConversion"/>
  </si>
  <si>
    <t>Total</t>
    <phoneticPr fontId="2" type="noConversion"/>
  </si>
  <si>
    <t>1</t>
    <phoneticPr fontId="2" type="noConversion"/>
  </si>
  <si>
    <t>4</t>
    <phoneticPr fontId="2" type="noConversion"/>
  </si>
  <si>
    <t>16</t>
    <phoneticPr fontId="2" type="noConversion"/>
  </si>
  <si>
    <t>48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</si>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</sst>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  <a:r>
              <a:rPr lang="zh-TW" altLang="en-US"/>
              <a:t> </a:t>
            </a:r>
            <a:r>
              <a:rPr lang="en-US" altLang="zh-TW"/>
              <a:t>COMPARE</a:t>
            </a:r>
            <a:r>
              <a:rPr lang="en-US" altLang="zh-TW" baseline="0"/>
              <a:t> WITH 1  PORC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11459733158355211"/>
                  <c:y val="-1.8518518518518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68-4C39-91CE-D475E47FD589}"/>
                </c:ext>
              </c:extLst>
            </c:dLbl>
            <c:dLbl>
              <c:idx val="2"/>
              <c:layout>
                <c:manualLayout>
                  <c:x val="-1.5819553805774277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68-4C39-91CE-D475E47FD589}"/>
                </c:ext>
              </c:extLst>
            </c:dLbl>
            <c:dLbl>
              <c:idx val="3"/>
              <c:layout>
                <c:manualLayout>
                  <c:x val="-7.042366579177603E-2"/>
                  <c:y val="-5.5555555555555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68-4C39-91CE-D475E47FD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工作表1!$J$8:$M$8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strCache>
            </c:strRef>
          </c:cat>
          <c:val>
            <c:numRef>
              <c:f>工作表1!$J$9:$M$9</c:f>
              <c:numCache>
                <c:formatCode>General</c:formatCode>
                <c:ptCount val="4"/>
                <c:pt idx="0">
                  <c:v>0</c:v>
                </c:pt>
                <c:pt idx="1">
                  <c:v>48.63</c:v>
                </c:pt>
                <c:pt idx="2">
                  <c:v>48.97</c:v>
                </c:pt>
                <c:pt idx="3">
                  <c:v>44.93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4C39-91CE-D475E47FD5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0277519"/>
        <c:axId val="1882505679"/>
      </c:lineChart>
      <c:catAx>
        <c:axId val="188027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2505679"/>
        <c:crosses val="autoZero"/>
        <c:auto val="1"/>
        <c:lblAlgn val="ctr"/>
        <c:lblOffset val="100"/>
        <c:noMultiLvlLbl val="0"/>
      </c:catAx>
      <c:valAx>
        <c:axId val="188250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27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工作表1!$I$15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工作表1!$J$14:$M$14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strCache>
            </c:strRef>
          </c:cat>
          <c:val>
            <c:numRef>
              <c:f>工作表1!$J$15:$M$15</c:f>
              <c:numCache>
                <c:formatCode>General</c:formatCode>
                <c:ptCount val="4"/>
                <c:pt idx="0">
                  <c:v>75.069999999999993</c:v>
                </c:pt>
                <c:pt idx="1">
                  <c:v>25.98</c:v>
                </c:pt>
                <c:pt idx="2">
                  <c:v>16.28</c:v>
                </c:pt>
                <c:pt idx="3">
                  <c:v>17.02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351-9181-FAD2B5852DFB}"/>
            </c:ext>
          </c:extLst>
        </c:ser>
        <c:ser>
          <c:idx val="1"/>
          <c:order val="1"/>
          <c:tx>
            <c:strRef>
              <c:f>工作表1!$I$16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工作表1!$J$14:$M$14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strCache>
            </c:strRef>
          </c:cat>
          <c:val>
            <c:numRef>
              <c:f>工作表1!$J$16:$M$16</c:f>
              <c:numCache>
                <c:formatCode>General</c:formatCode>
                <c:ptCount val="4"/>
                <c:pt idx="0">
                  <c:v>1.53</c:v>
                </c:pt>
                <c:pt idx="1">
                  <c:v>2.65</c:v>
                </c:pt>
                <c:pt idx="2">
                  <c:v>6.96</c:v>
                </c:pt>
                <c:pt idx="3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7-4351-9181-FAD2B5852DFB}"/>
            </c:ext>
          </c:extLst>
        </c:ser>
        <c:ser>
          <c:idx val="2"/>
          <c:order val="2"/>
          <c:tx>
            <c:strRef>
              <c:f>工作表1!$I$17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工作表1!$J$14:$M$14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strCache>
            </c:strRef>
          </c:cat>
          <c:val>
            <c:numRef>
              <c:f>工作表1!$J$17:$M$17</c:f>
              <c:numCache>
                <c:formatCode>General</c:formatCode>
                <c:ptCount val="4"/>
                <c:pt idx="0">
                  <c:v>3.03</c:v>
                </c:pt>
                <c:pt idx="1">
                  <c:v>2.4700000000000002</c:v>
                </c:pt>
                <c:pt idx="2">
                  <c:v>7.42</c:v>
                </c:pt>
                <c:pt idx="3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7-4351-9181-FAD2B5852D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50821695"/>
        <c:axId val="1949242607"/>
      </c:barChart>
      <c:catAx>
        <c:axId val="19508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242607"/>
        <c:crosses val="autoZero"/>
        <c:auto val="1"/>
        <c:lblAlgn val="ctr"/>
        <c:lblOffset val="100"/>
        <c:noMultiLvlLbl val="0"/>
      </c:catAx>
      <c:valAx>
        <c:axId val="194924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08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262890</xdr:colOff>
      <xdr:row>6</xdr:row>
      <xdr:rowOff>106680</xdr:rowOff>
    </xdr:from>
    <xdr:to>
      <xdr:col>22</xdr:col>
      <xdr:colOff>567690</xdr:colOff>
      <xdr:row>19</xdr:row>
      <xdr:rowOff>175260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0A9CEF7-493F-4AD3-985F-9DA50C4BA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537210</xdr:colOff>
      <xdr:row>20</xdr:row>
      <xdr:rowOff>144780</xdr:rowOff>
    </xdr:from>
    <xdr:to>
      <xdr:col>15</xdr:col>
      <xdr:colOff>232410</xdr:colOff>
      <xdr:row>34</xdr:row>
      <xdr:rowOff>7620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49D6813-EC73-4121-9803-31BA00B8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50197-EAE9-4667-8F21-D2C9AC163040}" name="表格2" displayName="表格2" ref="J8:M9" totalsRowShown="0">
  <autoFilter ref="J8:M9" xr:uid="{2D4AF975-5016-4FCE-BF39-179378090937}"/>
  <tableColumns count="4">
    <tableColumn id="1" xr3:uid="{096B4A74-C939-4519-BDB1-D726A2C3EC74}" name="1"/>
    <tableColumn id="2" xr3:uid="{8BA54D67-5C46-462D-88F9-FC4B3563A29B}" name="4"/>
    <tableColumn id="3" xr3:uid="{7DC671DD-341E-4D66-88E0-43A1A577C549}" name="16"/>
    <tableColumn id="4" xr3:uid="{CBFA822F-7B58-4C0B-B5A5-DC9BC01A3D16}" name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3F9620-4B1D-45B2-8C59-8F240754C1EC}" name="表格3" displayName="表格3" ref="I14:M17" totalsRowShown="0">
  <autoFilter ref="I14:M17" xr:uid="{60BC5024-4E3D-4ACE-A4D2-EA6590BC2278}"/>
  <tableColumns count="5">
    <tableColumn id="5" xr3:uid="{EB467F41-5E1F-4F6B-983D-18AE8DDE364B}" name="Time"/>
    <tableColumn id="1" xr3:uid="{462CC526-A192-4BA0-A75F-35963649F48A}" name="1"/>
    <tableColumn id="2" xr3:uid="{49DC2B89-4013-493D-86EA-44FAE6E1AE2B}" name="4"/>
    <tableColumn id="3" xr3:uid="{E1B1813A-CC53-48CC-BF94-FB393A9FFC7C}" name="16"/>
    <tableColumn id="4" xr3:uid="{DB19F98B-BC52-4AB0-A498-BB3B1C1C2EB3}" name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496C-AC31-4693-9D00-02D3B2E15021}">
  <dimension ref="A1:M17"/>
  <sheetViews>
    <sheetView tabSelected="1" workbookViewId="0">
      <selection activeCell="G20" sqref="G20"/>
    </sheetView>
  </sheetViews>
  <sheetFormatPr defaultRowHeight="16.2" x14ac:dyDescent="0.3"/>
  <sheetData>
    <row r="1" spans="1:13" x14ac:dyDescent="0.3">
      <c r="B1">
        <v>1</v>
      </c>
      <c r="C1">
        <v>4</v>
      </c>
      <c r="D1">
        <v>16</v>
      </c>
      <c r="E1">
        <v>48</v>
      </c>
    </row>
    <row r="2" spans="1:13" x14ac:dyDescent="0.3">
      <c r="A2" t="s">
        <v>0</v>
      </c>
      <c r="B2">
        <v>98.7</v>
      </c>
      <c r="C2">
        <v>40.53</v>
      </c>
      <c r="D2">
        <v>21.19</v>
      </c>
      <c r="E2">
        <v>15.97</v>
      </c>
      <c r="F2">
        <v>75.069999999999993</v>
      </c>
      <c r="G2">
        <v>25.98</v>
      </c>
      <c r="H2">
        <v>16.28</v>
      </c>
      <c r="I2">
        <v>17.02</v>
      </c>
    </row>
    <row r="3" spans="1:13" x14ac:dyDescent="0.3">
      <c r="A3" t="s">
        <v>1</v>
      </c>
      <c r="B3">
        <v>2.0699999999999998</v>
      </c>
      <c r="C3">
        <v>8.48</v>
      </c>
      <c r="D3">
        <v>18.23</v>
      </c>
      <c r="E3">
        <v>20.39</v>
      </c>
      <c r="F3">
        <v>1.53</v>
      </c>
      <c r="G3">
        <v>2.65</v>
      </c>
      <c r="H3">
        <v>6.96</v>
      </c>
      <c r="I3">
        <v>7.44</v>
      </c>
    </row>
    <row r="4" spans="1:13" x14ac:dyDescent="0.3">
      <c r="A4" t="s">
        <v>2</v>
      </c>
      <c r="B4">
        <v>1.25</v>
      </c>
      <c r="C4">
        <v>2.35</v>
      </c>
      <c r="D4">
        <v>7.54</v>
      </c>
      <c r="E4">
        <v>11.16</v>
      </c>
      <c r="F4">
        <v>3.03</v>
      </c>
      <c r="G4">
        <v>2.4700000000000002</v>
      </c>
      <c r="H4">
        <v>7.42</v>
      </c>
      <c r="I4">
        <v>10.24</v>
      </c>
    </row>
    <row r="5" spans="1:13" x14ac:dyDescent="0.3">
      <c r="A5" t="s">
        <v>3</v>
      </c>
      <c r="B5" s="1">
        <f>SUM(B2:B4)</f>
        <v>102.02</v>
      </c>
      <c r="C5" s="1">
        <f t="shared" ref="C5:E5" si="0">SUM(C2:C4)</f>
        <v>51.360000000000007</v>
      </c>
      <c r="D5" s="1">
        <f t="shared" si="0"/>
        <v>46.96</v>
      </c>
      <c r="E5" s="1">
        <f t="shared" si="0"/>
        <v>47.519999999999996</v>
      </c>
      <c r="F5" s="1">
        <f t="shared" ref="F5" si="1">SUM(F2:F4)</f>
        <v>79.63</v>
      </c>
      <c r="G5" s="1">
        <f t="shared" ref="G5" si="2">SUM(G2:G4)</f>
        <v>31.099999999999998</v>
      </c>
      <c r="H5" s="1">
        <f t="shared" ref="H5" si="3">SUM(H2:H4)</f>
        <v>30.660000000000004</v>
      </c>
      <c r="I5" s="1">
        <f t="shared" ref="I5" si="4">SUM(I2:I4)</f>
        <v>34.700000000000003</v>
      </c>
    </row>
    <row r="6" spans="1:13" x14ac:dyDescent="0.3">
      <c r="A6">
        <v>0</v>
      </c>
      <c r="B6">
        <f>SUM(B5,C5*-1)</f>
        <v>50.659999999999989</v>
      </c>
      <c r="C6">
        <f>SUM(C5,D5*-1)</f>
        <v>4.4000000000000057</v>
      </c>
      <c r="D6">
        <f>SUM(D5,E5*-1)</f>
        <v>-0.55999999999999517</v>
      </c>
      <c r="E6">
        <f t="shared" ref="E6:I6" si="5">SUM(E5,F5*-1)</f>
        <v>-32.11</v>
      </c>
      <c r="F6">
        <f t="shared" si="5"/>
        <v>48.53</v>
      </c>
      <c r="G6">
        <f>SUM(F5,H5*-1)</f>
        <v>48.969999999999992</v>
      </c>
      <c r="H6">
        <f>SUM(F5,I5*-1)</f>
        <v>44.929999999999993</v>
      </c>
      <c r="I6">
        <f t="shared" si="5"/>
        <v>34.700000000000003</v>
      </c>
    </row>
    <row r="7" spans="1:13" x14ac:dyDescent="0.3">
      <c r="B7">
        <f xml:space="preserve"> (B6/B5*100)</f>
        <v>49.656930013722786</v>
      </c>
      <c r="C7">
        <f t="shared" ref="C7:D7" si="6" xml:space="preserve"> (C6/C5*100)</f>
        <v>8.5669781931464275</v>
      </c>
      <c r="D7">
        <f t="shared" si="6"/>
        <v>-1.1925042589437715</v>
      </c>
    </row>
    <row r="8" spans="1:13" x14ac:dyDescent="0.3">
      <c r="J8" t="s">
        <v>4</v>
      </c>
      <c r="K8" t="s">
        <v>5</v>
      </c>
      <c r="L8" t="s">
        <v>6</v>
      </c>
      <c r="M8" t="s">
        <v>7</v>
      </c>
    </row>
    <row r="9" spans="1:13" x14ac:dyDescent="0.3">
      <c r="J9">
        <v>0</v>
      </c>
      <c r="K9">
        <v>48.63</v>
      </c>
      <c r="L9">
        <v>48.97</v>
      </c>
      <c r="M9">
        <v>44.93</v>
      </c>
    </row>
    <row r="14" spans="1:13" x14ac:dyDescent="0.3">
      <c r="I14" t="s">
        <v>8</v>
      </c>
      <c r="J14" t="s">
        <v>4</v>
      </c>
      <c r="K14" t="s">
        <v>5</v>
      </c>
      <c r="L14" t="s">
        <v>6</v>
      </c>
      <c r="M14" t="s">
        <v>7</v>
      </c>
    </row>
    <row r="15" spans="1:13" x14ac:dyDescent="0.3">
      <c r="I15" t="s">
        <v>0</v>
      </c>
      <c r="J15">
        <v>75.069999999999993</v>
      </c>
      <c r="K15">
        <v>25.98</v>
      </c>
      <c r="L15">
        <v>16.28</v>
      </c>
      <c r="M15">
        <v>17.02</v>
      </c>
    </row>
    <row r="16" spans="1:13" x14ac:dyDescent="0.3">
      <c r="I16" t="s">
        <v>1</v>
      </c>
      <c r="J16">
        <v>1.53</v>
      </c>
      <c r="K16">
        <v>2.65</v>
      </c>
      <c r="L16">
        <v>6.96</v>
      </c>
      <c r="M16">
        <v>7.44</v>
      </c>
    </row>
    <row r="17" spans="9:13" x14ac:dyDescent="0.3">
      <c r="I17" t="s">
        <v>2</v>
      </c>
      <c r="J17">
        <v>3.03</v>
      </c>
      <c r="K17">
        <v>2.4700000000000002</v>
      </c>
      <c r="L17">
        <v>7.42</v>
      </c>
      <c r="M17">
        <v>10.24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2020-10-25T14:48:52Z</dcterms:created>
  <dcterms:modified xsi:type="dcterms:W3CDTF">2020-10-25T17:54:09Z</dcterms:modified>
</cp:coreProperties>
</file>