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pmt" sheetId="1" r:id="rId1"/>
    <sheet name="Sheet5" sheetId="5" r:id="rId2"/>
    <sheet name="irr" sheetId="2" r:id="rId3"/>
    <sheet name="irr2" sheetId="3" r:id="rId4"/>
    <sheet name="irr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6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6" i="5"/>
  <c r="D3" i="5"/>
  <c r="B6" i="1"/>
  <c r="B5" i="1"/>
  <c r="B2" i="1"/>
  <c r="B6" i="2"/>
</calcChain>
</file>

<file path=xl/sharedStrings.xml><?xml version="1.0" encoding="utf-8"?>
<sst xmlns="http://schemas.openxmlformats.org/spreadsheetml/2006/main" count="22" uniqueCount="16">
  <si>
    <t>还款期数</t>
    <phoneticPr fontId="1" type="noConversion"/>
  </si>
  <si>
    <t>每期还款</t>
    <phoneticPr fontId="1" type="noConversion"/>
  </si>
  <si>
    <t>IRR年利率</t>
    <phoneticPr fontId="1" type="noConversion"/>
  </si>
  <si>
    <t>贷款金额</t>
    <phoneticPr fontId="1" type="noConversion"/>
  </si>
  <si>
    <t>月利率</t>
    <phoneticPr fontId="1" type="noConversion"/>
  </si>
  <si>
    <t>年利率</t>
    <phoneticPr fontId="1" type="noConversion"/>
  </si>
  <si>
    <t>贷款年限</t>
    <phoneticPr fontId="1" type="noConversion"/>
  </si>
  <si>
    <t>贷款月份</t>
    <phoneticPr fontId="1" type="noConversion"/>
  </si>
  <si>
    <t>月还款金额</t>
    <phoneticPr fontId="1" type="noConversion"/>
  </si>
  <si>
    <t>年利率</t>
    <phoneticPr fontId="1" type="noConversion"/>
  </si>
  <si>
    <t>等额本金</t>
    <phoneticPr fontId="1" type="noConversion"/>
  </si>
  <si>
    <t>总贷款</t>
    <phoneticPr fontId="1" type="noConversion"/>
  </si>
  <si>
    <t>贷款时间（年）</t>
    <phoneticPr fontId="1" type="noConversion"/>
  </si>
  <si>
    <t>每月需还本金</t>
    <phoneticPr fontId="1" type="noConversion"/>
  </si>
  <si>
    <t>需还利息</t>
    <phoneticPr fontId="1" type="noConversion"/>
  </si>
  <si>
    <t>月还款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</si>
</sst>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¥&quot;#,##0.00;[Red]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3.8" x14ac:dyDescent="0.25"/>
  <cols>
    <col min="1" max="1" width="11.6640625" bestFit="1" customWidth="1"/>
    <col min="2" max="2" width="9.44140625" bestFit="1" customWidth="1"/>
    <col min="6" max="6" width="9.44140625" bestFit="1" customWidth="1"/>
  </cols>
  <sheetData>
    <row r="1" spans="1:6" x14ac:dyDescent="0.25">
      <c r="A1" t="s">
        <v>3</v>
      </c>
      <c r="B1">
        <v>590000</v>
      </c>
    </row>
    <row r="2" spans="1:6" x14ac:dyDescent="0.25">
      <c r="A2" t="s">
        <v>4</v>
      </c>
      <c r="B2" s="1">
        <f>B3/12</f>
        <v>5.1250000000000002E-3</v>
      </c>
    </row>
    <row r="3" spans="1:6" x14ac:dyDescent="0.25">
      <c r="A3" t="s">
        <v>5</v>
      </c>
      <c r="B3" s="1">
        <v>6.1499999999999999E-2</v>
      </c>
    </row>
    <row r="4" spans="1:6" x14ac:dyDescent="0.25">
      <c r="A4" t="s">
        <v>6</v>
      </c>
      <c r="B4">
        <v>20</v>
      </c>
      <c r="D4" s="1"/>
      <c r="F4" s="2"/>
    </row>
    <row r="5" spans="1:6" x14ac:dyDescent="0.25">
      <c r="A5" t="s">
        <v>7</v>
      </c>
      <c r="B5">
        <f>B4*12</f>
        <v>240</v>
      </c>
    </row>
    <row r="6" spans="1:6" x14ac:dyDescent="0.25">
      <c r="A6" t="s">
        <v>8</v>
      </c>
      <c r="B6" s="2">
        <f>PMT(B2,B5,-B1)</f>
        <v>4278.1578975896828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workbookViewId="0">
      <selection activeCell="D3" sqref="D3"/>
    </sheetView>
  </sheetViews>
  <sheetFormatPr defaultRowHeight="13.8" x14ac:dyDescent="0.25"/>
  <cols>
    <col min="1" max="1" width="11.6640625" bestFit="1" customWidth="1"/>
    <col min="2" max="2" width="11.109375" bestFit="1" customWidth="1"/>
    <col min="3" max="3" width="16.109375" bestFit="1" customWidth="1"/>
    <col min="4" max="4" width="13.88671875" bestFit="1" customWidth="1"/>
    <col min="5" max="7" width="9.5546875" bestFit="1" customWidth="1"/>
  </cols>
  <sheetData>
    <row r="1" spans="1:7" x14ac:dyDescent="0.25">
      <c r="A1" s="4" t="s">
        <v>10</v>
      </c>
      <c r="B1" s="4"/>
      <c r="C1" s="4"/>
      <c r="D1" s="4"/>
      <c r="E1" s="4"/>
      <c r="F1" s="4"/>
      <c r="G1" s="4"/>
    </row>
    <row r="2" spans="1:7" x14ac:dyDescent="0.25">
      <c r="A2" t="s">
        <v>11</v>
      </c>
      <c r="B2" t="s">
        <v>9</v>
      </c>
      <c r="C2" t="s">
        <v>12</v>
      </c>
      <c r="D2" t="s">
        <v>13</v>
      </c>
    </row>
    <row r="3" spans="1:7" x14ac:dyDescent="0.25">
      <c r="A3">
        <v>590000</v>
      </c>
      <c r="B3" s="1">
        <v>6.1499999999999999E-2</v>
      </c>
      <c r="C3" s="3">
        <v>20</v>
      </c>
      <c r="D3">
        <f>A3/(C3*12)</f>
        <v>2458.3333333333335</v>
      </c>
    </row>
    <row r="4" spans="1:7" x14ac:dyDescent="0.25">
      <c r="B4" s="1"/>
      <c r="C4" s="1"/>
    </row>
    <row r="5" spans="1:7" x14ac:dyDescent="0.25">
      <c r="A5" t="s">
        <v>0</v>
      </c>
      <c r="B5" s="1" t="s">
        <v>14</v>
      </c>
      <c r="C5" s="1" t="s">
        <v>15</v>
      </c>
    </row>
    <row r="6" spans="1:7" x14ac:dyDescent="0.25">
      <c r="A6" s="3">
        <v>1</v>
      </c>
      <c r="B6" s="3">
        <f>(A$3-(A6-1)*D$3)*B$3/12</f>
        <v>3023.75</v>
      </c>
      <c r="C6" s="3">
        <f>B6+D$3</f>
        <v>5482.0833333333339</v>
      </c>
    </row>
    <row r="7" spans="1:7" x14ac:dyDescent="0.25">
      <c r="A7" s="3">
        <v>2</v>
      </c>
      <c r="B7" s="3">
        <f t="shared" ref="B7:B70" si="0">(A$3-(A7-1)*D$3)*B$3/12</f>
        <v>3011.1510416666665</v>
      </c>
      <c r="C7" s="3">
        <f t="shared" ref="C7:C70" si="1">B7+D$3</f>
        <v>5469.484375</v>
      </c>
    </row>
    <row r="8" spans="1:7" x14ac:dyDescent="0.25">
      <c r="A8" s="3">
        <v>3</v>
      </c>
      <c r="B8" s="3">
        <f t="shared" si="0"/>
        <v>2998.5520833333335</v>
      </c>
      <c r="C8" s="3">
        <f t="shared" si="1"/>
        <v>5456.885416666667</v>
      </c>
    </row>
    <row r="9" spans="1:7" x14ac:dyDescent="0.25">
      <c r="A9" s="3">
        <v>4</v>
      </c>
      <c r="B9" s="3">
        <f t="shared" si="0"/>
        <v>2985.953125</v>
      </c>
      <c r="C9" s="3">
        <f t="shared" si="1"/>
        <v>5444.2864583333339</v>
      </c>
    </row>
    <row r="10" spans="1:7" x14ac:dyDescent="0.25">
      <c r="A10" s="3">
        <v>5</v>
      </c>
      <c r="B10" s="3">
        <f t="shared" si="0"/>
        <v>2973.3541666666665</v>
      </c>
      <c r="C10" s="3">
        <f t="shared" si="1"/>
        <v>5431.6875</v>
      </c>
    </row>
    <row r="11" spans="1:7" x14ac:dyDescent="0.25">
      <c r="A11" s="3">
        <v>6</v>
      </c>
      <c r="B11" s="3">
        <f t="shared" si="0"/>
        <v>2960.7552083333335</v>
      </c>
      <c r="C11" s="3">
        <f t="shared" si="1"/>
        <v>5419.088541666667</v>
      </c>
    </row>
    <row r="12" spans="1:7" x14ac:dyDescent="0.25">
      <c r="A12" s="3">
        <v>7</v>
      </c>
      <c r="B12" s="3">
        <f t="shared" si="0"/>
        <v>2948.15625</v>
      </c>
      <c r="C12" s="3">
        <f t="shared" si="1"/>
        <v>5406.4895833333339</v>
      </c>
    </row>
    <row r="13" spans="1:7" x14ac:dyDescent="0.25">
      <c r="A13" s="3">
        <v>8</v>
      </c>
      <c r="B13" s="3">
        <f t="shared" si="0"/>
        <v>2935.5572916666665</v>
      </c>
      <c r="C13" s="3">
        <f t="shared" si="1"/>
        <v>5393.890625</v>
      </c>
    </row>
    <row r="14" spans="1:7" x14ac:dyDescent="0.25">
      <c r="A14" s="3">
        <v>9</v>
      </c>
      <c r="B14" s="3">
        <f t="shared" si="0"/>
        <v>2922.9583333333335</v>
      </c>
      <c r="C14" s="3">
        <f t="shared" si="1"/>
        <v>5381.291666666667</v>
      </c>
    </row>
    <row r="15" spans="1:7" x14ac:dyDescent="0.25">
      <c r="A15" s="3">
        <v>10</v>
      </c>
      <c r="B15" s="3">
        <f t="shared" si="0"/>
        <v>2910.359375</v>
      </c>
      <c r="C15" s="3">
        <f t="shared" si="1"/>
        <v>5368.6927083333339</v>
      </c>
    </row>
    <row r="16" spans="1:7" x14ac:dyDescent="0.25">
      <c r="A16" s="3">
        <v>11</v>
      </c>
      <c r="B16" s="3">
        <f t="shared" si="0"/>
        <v>2897.7604166666665</v>
      </c>
      <c r="C16" s="3">
        <f t="shared" si="1"/>
        <v>5356.09375</v>
      </c>
    </row>
    <row r="17" spans="1:3" x14ac:dyDescent="0.25">
      <c r="A17" s="3">
        <v>12</v>
      </c>
      <c r="B17" s="3">
        <f t="shared" si="0"/>
        <v>2885.1614583333335</v>
      </c>
      <c r="C17" s="3">
        <f t="shared" si="1"/>
        <v>5343.494791666667</v>
      </c>
    </row>
    <row r="18" spans="1:3" x14ac:dyDescent="0.25">
      <c r="A18" s="3">
        <v>13</v>
      </c>
      <c r="B18" s="3">
        <f t="shared" si="0"/>
        <v>2872.5625</v>
      </c>
      <c r="C18" s="3">
        <f t="shared" si="1"/>
        <v>5330.8958333333339</v>
      </c>
    </row>
    <row r="19" spans="1:3" x14ac:dyDescent="0.25">
      <c r="A19" s="3">
        <v>14</v>
      </c>
      <c r="B19" s="3">
        <f t="shared" si="0"/>
        <v>2859.9635416666665</v>
      </c>
      <c r="C19" s="3">
        <f t="shared" si="1"/>
        <v>5318.296875</v>
      </c>
    </row>
    <row r="20" spans="1:3" x14ac:dyDescent="0.25">
      <c r="A20" s="3">
        <v>15</v>
      </c>
      <c r="B20" s="3">
        <f t="shared" si="0"/>
        <v>2847.3645833333335</v>
      </c>
      <c r="C20" s="3">
        <f t="shared" si="1"/>
        <v>5305.697916666667</v>
      </c>
    </row>
    <row r="21" spans="1:3" x14ac:dyDescent="0.25">
      <c r="A21" s="3">
        <v>16</v>
      </c>
      <c r="B21" s="3">
        <f t="shared" si="0"/>
        <v>2834.765625</v>
      </c>
      <c r="C21" s="3">
        <f t="shared" si="1"/>
        <v>5293.0989583333339</v>
      </c>
    </row>
    <row r="22" spans="1:3" x14ac:dyDescent="0.25">
      <c r="A22" s="3">
        <v>17</v>
      </c>
      <c r="B22" s="3">
        <f t="shared" si="0"/>
        <v>2822.1666666666665</v>
      </c>
      <c r="C22" s="3">
        <f t="shared" si="1"/>
        <v>5280.5</v>
      </c>
    </row>
    <row r="23" spans="1:3" x14ac:dyDescent="0.25">
      <c r="A23" s="3">
        <v>18</v>
      </c>
      <c r="B23" s="3">
        <f t="shared" si="0"/>
        <v>2809.5677083333335</v>
      </c>
      <c r="C23" s="3">
        <f t="shared" si="1"/>
        <v>5267.901041666667</v>
      </c>
    </row>
    <row r="24" spans="1:3" x14ac:dyDescent="0.25">
      <c r="A24" s="3">
        <v>19</v>
      </c>
      <c r="B24" s="3">
        <f t="shared" si="0"/>
        <v>2796.96875</v>
      </c>
      <c r="C24" s="3">
        <f t="shared" si="1"/>
        <v>5255.3020833333339</v>
      </c>
    </row>
    <row r="25" spans="1:3" x14ac:dyDescent="0.25">
      <c r="A25" s="3">
        <v>20</v>
      </c>
      <c r="B25" s="3">
        <f t="shared" si="0"/>
        <v>2784.3697916666665</v>
      </c>
      <c r="C25" s="3">
        <f t="shared" si="1"/>
        <v>5242.703125</v>
      </c>
    </row>
    <row r="26" spans="1:3" x14ac:dyDescent="0.25">
      <c r="A26" s="3">
        <v>21</v>
      </c>
      <c r="B26" s="3">
        <f t="shared" si="0"/>
        <v>2771.7708333333335</v>
      </c>
      <c r="C26" s="3">
        <f t="shared" si="1"/>
        <v>5230.104166666667</v>
      </c>
    </row>
    <row r="27" spans="1:3" x14ac:dyDescent="0.25">
      <c r="A27" s="3">
        <v>22</v>
      </c>
      <c r="B27" s="3">
        <f t="shared" si="0"/>
        <v>2759.171875</v>
      </c>
      <c r="C27" s="3">
        <f t="shared" si="1"/>
        <v>5217.5052083333339</v>
      </c>
    </row>
    <row r="28" spans="1:3" x14ac:dyDescent="0.25">
      <c r="A28" s="3">
        <v>23</v>
      </c>
      <c r="B28" s="3">
        <f t="shared" si="0"/>
        <v>2746.5729166666665</v>
      </c>
      <c r="C28" s="3">
        <f t="shared" si="1"/>
        <v>5204.90625</v>
      </c>
    </row>
    <row r="29" spans="1:3" x14ac:dyDescent="0.25">
      <c r="A29" s="3">
        <v>24</v>
      </c>
      <c r="B29" s="3">
        <f t="shared" si="0"/>
        <v>2733.9739583333335</v>
      </c>
      <c r="C29" s="3">
        <f t="shared" si="1"/>
        <v>5192.307291666667</v>
      </c>
    </row>
    <row r="30" spans="1:3" x14ac:dyDescent="0.25">
      <c r="A30" s="3">
        <v>25</v>
      </c>
      <c r="B30" s="3">
        <f t="shared" si="0"/>
        <v>2721.375</v>
      </c>
      <c r="C30" s="3">
        <f t="shared" si="1"/>
        <v>5179.7083333333339</v>
      </c>
    </row>
    <row r="31" spans="1:3" x14ac:dyDescent="0.25">
      <c r="A31" s="3">
        <v>26</v>
      </c>
      <c r="B31" s="3">
        <f t="shared" si="0"/>
        <v>2708.7760416666665</v>
      </c>
      <c r="C31" s="3">
        <f t="shared" si="1"/>
        <v>5167.109375</v>
      </c>
    </row>
    <row r="32" spans="1:3" x14ac:dyDescent="0.25">
      <c r="A32" s="3">
        <v>27</v>
      </c>
      <c r="B32" s="3">
        <f t="shared" si="0"/>
        <v>2696.1770833333335</v>
      </c>
      <c r="C32" s="3">
        <f t="shared" si="1"/>
        <v>5154.510416666667</v>
      </c>
    </row>
    <row r="33" spans="1:3" x14ac:dyDescent="0.25">
      <c r="A33" s="3">
        <v>28</v>
      </c>
      <c r="B33" s="3">
        <f t="shared" si="0"/>
        <v>2683.578125</v>
      </c>
      <c r="C33" s="3">
        <f t="shared" si="1"/>
        <v>5141.9114583333339</v>
      </c>
    </row>
    <row r="34" spans="1:3" x14ac:dyDescent="0.25">
      <c r="A34" s="3">
        <v>29</v>
      </c>
      <c r="B34" s="3">
        <f t="shared" si="0"/>
        <v>2670.9791666666665</v>
      </c>
      <c r="C34" s="3">
        <f t="shared" si="1"/>
        <v>5129.3125</v>
      </c>
    </row>
    <row r="35" spans="1:3" x14ac:dyDescent="0.25">
      <c r="A35" s="3">
        <v>30</v>
      </c>
      <c r="B35" s="3">
        <f t="shared" si="0"/>
        <v>2658.3802083333335</v>
      </c>
      <c r="C35" s="3">
        <f t="shared" si="1"/>
        <v>5116.713541666667</v>
      </c>
    </row>
    <row r="36" spans="1:3" x14ac:dyDescent="0.25">
      <c r="A36" s="3">
        <v>31</v>
      </c>
      <c r="B36" s="3">
        <f t="shared" si="0"/>
        <v>2645.78125</v>
      </c>
      <c r="C36" s="3">
        <f t="shared" si="1"/>
        <v>5104.1145833333339</v>
      </c>
    </row>
    <row r="37" spans="1:3" x14ac:dyDescent="0.25">
      <c r="A37" s="3">
        <v>32</v>
      </c>
      <c r="B37" s="3">
        <f t="shared" si="0"/>
        <v>2633.1822916666665</v>
      </c>
      <c r="C37" s="3">
        <f t="shared" si="1"/>
        <v>5091.515625</v>
      </c>
    </row>
    <row r="38" spans="1:3" x14ac:dyDescent="0.25">
      <c r="A38" s="3">
        <v>33</v>
      </c>
      <c r="B38" s="3">
        <f t="shared" si="0"/>
        <v>2620.5833333333335</v>
      </c>
      <c r="C38" s="3">
        <f t="shared" si="1"/>
        <v>5078.916666666667</v>
      </c>
    </row>
    <row r="39" spans="1:3" x14ac:dyDescent="0.25">
      <c r="A39" s="3">
        <v>34</v>
      </c>
      <c r="B39" s="3">
        <f t="shared" si="0"/>
        <v>2607.984375</v>
      </c>
      <c r="C39" s="3">
        <f t="shared" si="1"/>
        <v>5066.3177083333339</v>
      </c>
    </row>
    <row r="40" spans="1:3" x14ac:dyDescent="0.25">
      <c r="A40" s="3">
        <v>35</v>
      </c>
      <c r="B40" s="3">
        <f t="shared" si="0"/>
        <v>2595.3854166666665</v>
      </c>
      <c r="C40" s="3">
        <f t="shared" si="1"/>
        <v>5053.71875</v>
      </c>
    </row>
    <row r="41" spans="1:3" x14ac:dyDescent="0.25">
      <c r="A41" s="3">
        <v>36</v>
      </c>
      <c r="B41" s="3">
        <f t="shared" si="0"/>
        <v>2582.7864583333335</v>
      </c>
      <c r="C41" s="3">
        <f t="shared" si="1"/>
        <v>5041.119791666667</v>
      </c>
    </row>
    <row r="42" spans="1:3" x14ac:dyDescent="0.25">
      <c r="A42" s="3">
        <v>37</v>
      </c>
      <c r="B42" s="3">
        <f t="shared" si="0"/>
        <v>2570.1875</v>
      </c>
      <c r="C42" s="3">
        <f t="shared" si="1"/>
        <v>5028.5208333333339</v>
      </c>
    </row>
    <row r="43" spans="1:3" x14ac:dyDescent="0.25">
      <c r="A43" s="3">
        <v>38</v>
      </c>
      <c r="B43" s="3">
        <f t="shared" si="0"/>
        <v>2557.5885416666665</v>
      </c>
      <c r="C43" s="3">
        <f t="shared" si="1"/>
        <v>5015.921875</v>
      </c>
    </row>
    <row r="44" spans="1:3" x14ac:dyDescent="0.25">
      <c r="A44" s="3">
        <v>39</v>
      </c>
      <c r="B44" s="3">
        <f t="shared" si="0"/>
        <v>2544.9895833333335</v>
      </c>
      <c r="C44" s="3">
        <f t="shared" si="1"/>
        <v>5003.322916666667</v>
      </c>
    </row>
    <row r="45" spans="1:3" x14ac:dyDescent="0.25">
      <c r="A45" s="3">
        <v>40</v>
      </c>
      <c r="B45" s="3">
        <f t="shared" si="0"/>
        <v>2532.390625</v>
      </c>
      <c r="C45" s="3">
        <f t="shared" si="1"/>
        <v>4990.7239583333339</v>
      </c>
    </row>
    <row r="46" spans="1:3" x14ac:dyDescent="0.25">
      <c r="A46" s="3">
        <v>41</v>
      </c>
      <c r="B46" s="3">
        <f t="shared" si="0"/>
        <v>2519.7916666666665</v>
      </c>
      <c r="C46" s="3">
        <f t="shared" si="1"/>
        <v>4978.125</v>
      </c>
    </row>
    <row r="47" spans="1:3" x14ac:dyDescent="0.25">
      <c r="A47" s="3">
        <v>42</v>
      </c>
      <c r="B47" s="3">
        <f t="shared" si="0"/>
        <v>2507.1927083333335</v>
      </c>
      <c r="C47" s="3">
        <f t="shared" si="1"/>
        <v>4965.526041666667</v>
      </c>
    </row>
    <row r="48" spans="1:3" x14ac:dyDescent="0.25">
      <c r="A48" s="3">
        <v>43</v>
      </c>
      <c r="B48" s="3">
        <f t="shared" si="0"/>
        <v>2494.59375</v>
      </c>
      <c r="C48" s="3">
        <f t="shared" si="1"/>
        <v>4952.9270833333339</v>
      </c>
    </row>
    <row r="49" spans="1:3" x14ac:dyDescent="0.25">
      <c r="A49" s="3">
        <v>44</v>
      </c>
      <c r="B49" s="3">
        <f t="shared" si="0"/>
        <v>2481.9947916666665</v>
      </c>
      <c r="C49" s="3">
        <f t="shared" si="1"/>
        <v>4940.328125</v>
      </c>
    </row>
    <row r="50" spans="1:3" x14ac:dyDescent="0.25">
      <c r="A50" s="3">
        <v>45</v>
      </c>
      <c r="B50" s="3">
        <f t="shared" si="0"/>
        <v>2469.3958333333335</v>
      </c>
      <c r="C50" s="3">
        <f t="shared" si="1"/>
        <v>4927.729166666667</v>
      </c>
    </row>
    <row r="51" spans="1:3" x14ac:dyDescent="0.25">
      <c r="A51" s="3">
        <v>46</v>
      </c>
      <c r="B51" s="3">
        <f t="shared" si="0"/>
        <v>2456.796875</v>
      </c>
      <c r="C51" s="3">
        <f t="shared" si="1"/>
        <v>4915.1302083333339</v>
      </c>
    </row>
    <row r="52" spans="1:3" x14ac:dyDescent="0.25">
      <c r="A52" s="3">
        <v>47</v>
      </c>
      <c r="B52" s="3">
        <f t="shared" si="0"/>
        <v>2444.1979166666665</v>
      </c>
      <c r="C52" s="3">
        <f t="shared" si="1"/>
        <v>4902.53125</v>
      </c>
    </row>
    <row r="53" spans="1:3" x14ac:dyDescent="0.25">
      <c r="A53" s="3">
        <v>48</v>
      </c>
      <c r="B53" s="3">
        <f t="shared" si="0"/>
        <v>2431.5989583333335</v>
      </c>
      <c r="C53" s="3">
        <f t="shared" si="1"/>
        <v>4889.932291666667</v>
      </c>
    </row>
    <row r="54" spans="1:3" x14ac:dyDescent="0.25">
      <c r="A54" s="3">
        <v>49</v>
      </c>
      <c r="B54" s="3">
        <f t="shared" si="0"/>
        <v>2419</v>
      </c>
      <c r="C54" s="3">
        <f t="shared" si="1"/>
        <v>4877.3333333333339</v>
      </c>
    </row>
    <row r="55" spans="1:3" x14ac:dyDescent="0.25">
      <c r="A55" s="3">
        <v>50</v>
      </c>
      <c r="B55" s="3">
        <f t="shared" si="0"/>
        <v>2406.4010416666665</v>
      </c>
      <c r="C55" s="3">
        <f t="shared" si="1"/>
        <v>4864.734375</v>
      </c>
    </row>
    <row r="56" spans="1:3" x14ac:dyDescent="0.25">
      <c r="A56" s="3">
        <v>51</v>
      </c>
      <c r="B56" s="3">
        <f t="shared" si="0"/>
        <v>2393.8020833333335</v>
      </c>
      <c r="C56" s="3">
        <f t="shared" si="1"/>
        <v>4852.135416666667</v>
      </c>
    </row>
    <row r="57" spans="1:3" x14ac:dyDescent="0.25">
      <c r="A57" s="3">
        <v>52</v>
      </c>
      <c r="B57" s="3">
        <f t="shared" si="0"/>
        <v>2381.203125</v>
      </c>
      <c r="C57" s="3">
        <f t="shared" si="1"/>
        <v>4839.5364583333339</v>
      </c>
    </row>
    <row r="58" spans="1:3" x14ac:dyDescent="0.25">
      <c r="A58" s="3">
        <v>53</v>
      </c>
      <c r="B58" s="3">
        <f t="shared" si="0"/>
        <v>2368.6041666666665</v>
      </c>
      <c r="C58" s="3">
        <f t="shared" si="1"/>
        <v>4826.9375</v>
      </c>
    </row>
    <row r="59" spans="1:3" x14ac:dyDescent="0.25">
      <c r="A59" s="3">
        <v>54</v>
      </c>
      <c r="B59" s="3">
        <f t="shared" si="0"/>
        <v>2356.0052083333335</v>
      </c>
      <c r="C59" s="3">
        <f t="shared" si="1"/>
        <v>4814.338541666667</v>
      </c>
    </row>
    <row r="60" spans="1:3" x14ac:dyDescent="0.25">
      <c r="A60" s="3">
        <v>55</v>
      </c>
      <c r="B60" s="3">
        <f t="shared" si="0"/>
        <v>2343.40625</v>
      </c>
      <c r="C60" s="3">
        <f t="shared" si="1"/>
        <v>4801.7395833333339</v>
      </c>
    </row>
    <row r="61" spans="1:3" x14ac:dyDescent="0.25">
      <c r="A61" s="3">
        <v>56</v>
      </c>
      <c r="B61" s="3">
        <f t="shared" si="0"/>
        <v>2330.8072916666665</v>
      </c>
      <c r="C61" s="3">
        <f t="shared" si="1"/>
        <v>4789.140625</v>
      </c>
    </row>
    <row r="62" spans="1:3" x14ac:dyDescent="0.25">
      <c r="A62" s="3">
        <v>57</v>
      </c>
      <c r="B62" s="3">
        <f t="shared" si="0"/>
        <v>2318.2083333333335</v>
      </c>
      <c r="C62" s="3">
        <f t="shared" si="1"/>
        <v>4776.541666666667</v>
      </c>
    </row>
    <row r="63" spans="1:3" x14ac:dyDescent="0.25">
      <c r="A63" s="3">
        <v>58</v>
      </c>
      <c r="B63" s="3">
        <f t="shared" si="0"/>
        <v>2305.609375</v>
      </c>
      <c r="C63" s="3">
        <f t="shared" si="1"/>
        <v>4763.9427083333339</v>
      </c>
    </row>
    <row r="64" spans="1:3" x14ac:dyDescent="0.25">
      <c r="A64" s="3">
        <v>59</v>
      </c>
      <c r="B64" s="3">
        <f t="shared" si="0"/>
        <v>2293.0104166666665</v>
      </c>
      <c r="C64" s="3">
        <f t="shared" si="1"/>
        <v>4751.34375</v>
      </c>
    </row>
    <row r="65" spans="1:3" x14ac:dyDescent="0.25">
      <c r="A65" s="3">
        <v>60</v>
      </c>
      <c r="B65" s="3">
        <f t="shared" si="0"/>
        <v>2280.4114583333335</v>
      </c>
      <c r="C65" s="3">
        <f t="shared" si="1"/>
        <v>4738.744791666667</v>
      </c>
    </row>
    <row r="66" spans="1:3" x14ac:dyDescent="0.25">
      <c r="A66" s="3">
        <v>61</v>
      </c>
      <c r="B66" s="3">
        <f t="shared" si="0"/>
        <v>2267.8125</v>
      </c>
      <c r="C66" s="3">
        <f t="shared" si="1"/>
        <v>4726.1458333333339</v>
      </c>
    </row>
    <row r="67" spans="1:3" x14ac:dyDescent="0.25">
      <c r="A67" s="3">
        <v>62</v>
      </c>
      <c r="B67" s="3">
        <f t="shared" si="0"/>
        <v>2255.2135416666665</v>
      </c>
      <c r="C67" s="3">
        <f t="shared" si="1"/>
        <v>4713.546875</v>
      </c>
    </row>
    <row r="68" spans="1:3" x14ac:dyDescent="0.25">
      <c r="A68" s="3">
        <v>63</v>
      </c>
      <c r="B68" s="3">
        <f t="shared" si="0"/>
        <v>2242.6145833333335</v>
      </c>
      <c r="C68" s="3">
        <f t="shared" si="1"/>
        <v>4700.947916666667</v>
      </c>
    </row>
    <row r="69" spans="1:3" x14ac:dyDescent="0.25">
      <c r="A69" s="3">
        <v>64</v>
      </c>
      <c r="B69" s="3">
        <f t="shared" si="0"/>
        <v>2230.015625</v>
      </c>
      <c r="C69" s="3">
        <f t="shared" si="1"/>
        <v>4688.3489583333339</v>
      </c>
    </row>
    <row r="70" spans="1:3" x14ac:dyDescent="0.25">
      <c r="A70" s="3">
        <v>65</v>
      </c>
      <c r="B70" s="3">
        <f t="shared" si="0"/>
        <v>2217.4166666666665</v>
      </c>
      <c r="C70" s="3">
        <f t="shared" si="1"/>
        <v>4675.75</v>
      </c>
    </row>
    <row r="71" spans="1:3" x14ac:dyDescent="0.25">
      <c r="A71" s="3">
        <v>66</v>
      </c>
      <c r="B71" s="3">
        <f t="shared" ref="B71:B134" si="2">(A$3-(A71-1)*D$3)*B$3/12</f>
        <v>2204.8177083333335</v>
      </c>
      <c r="C71" s="3">
        <f t="shared" ref="C71:C134" si="3">B71+D$3</f>
        <v>4663.151041666667</v>
      </c>
    </row>
    <row r="72" spans="1:3" x14ac:dyDescent="0.25">
      <c r="A72" s="3">
        <v>67</v>
      </c>
      <c r="B72" s="3">
        <f t="shared" si="2"/>
        <v>2192.21875</v>
      </c>
      <c r="C72" s="3">
        <f t="shared" si="3"/>
        <v>4650.5520833333339</v>
      </c>
    </row>
    <row r="73" spans="1:3" x14ac:dyDescent="0.25">
      <c r="A73" s="3">
        <v>68</v>
      </c>
      <c r="B73" s="3">
        <f t="shared" si="2"/>
        <v>2179.6197916666665</v>
      </c>
      <c r="C73" s="3">
        <f t="shared" si="3"/>
        <v>4637.953125</v>
      </c>
    </row>
    <row r="74" spans="1:3" x14ac:dyDescent="0.25">
      <c r="A74" s="3">
        <v>69</v>
      </c>
      <c r="B74" s="3">
        <f t="shared" si="2"/>
        <v>2167.0208333333335</v>
      </c>
      <c r="C74" s="3">
        <f t="shared" si="3"/>
        <v>4625.354166666667</v>
      </c>
    </row>
    <row r="75" spans="1:3" x14ac:dyDescent="0.25">
      <c r="A75" s="3">
        <v>70</v>
      </c>
      <c r="B75" s="3">
        <f t="shared" si="2"/>
        <v>2154.421875</v>
      </c>
      <c r="C75" s="3">
        <f t="shared" si="3"/>
        <v>4612.7552083333339</v>
      </c>
    </row>
    <row r="76" spans="1:3" x14ac:dyDescent="0.25">
      <c r="A76" s="3">
        <v>71</v>
      </c>
      <c r="B76" s="3">
        <f t="shared" si="2"/>
        <v>2141.8229166666665</v>
      </c>
      <c r="C76" s="3">
        <f t="shared" si="3"/>
        <v>4600.15625</v>
      </c>
    </row>
    <row r="77" spans="1:3" x14ac:dyDescent="0.25">
      <c r="A77" s="3">
        <v>72</v>
      </c>
      <c r="B77" s="3">
        <f t="shared" si="2"/>
        <v>2129.2239583333335</v>
      </c>
      <c r="C77" s="3">
        <f t="shared" si="3"/>
        <v>4587.557291666667</v>
      </c>
    </row>
    <row r="78" spans="1:3" x14ac:dyDescent="0.25">
      <c r="A78" s="3">
        <v>73</v>
      </c>
      <c r="B78" s="3">
        <f t="shared" si="2"/>
        <v>2116.625</v>
      </c>
      <c r="C78" s="3">
        <f t="shared" si="3"/>
        <v>4574.9583333333339</v>
      </c>
    </row>
    <row r="79" spans="1:3" x14ac:dyDescent="0.25">
      <c r="A79" s="3">
        <v>74</v>
      </c>
      <c r="B79" s="3">
        <f t="shared" si="2"/>
        <v>2104.0260416666665</v>
      </c>
      <c r="C79" s="3">
        <f t="shared" si="3"/>
        <v>4562.359375</v>
      </c>
    </row>
    <row r="80" spans="1:3" x14ac:dyDescent="0.25">
      <c r="A80" s="3">
        <v>75</v>
      </c>
      <c r="B80" s="3">
        <f t="shared" si="2"/>
        <v>2091.4270833333335</v>
      </c>
      <c r="C80" s="3">
        <f t="shared" si="3"/>
        <v>4549.760416666667</v>
      </c>
    </row>
    <row r="81" spans="1:3" x14ac:dyDescent="0.25">
      <c r="A81" s="3">
        <v>76</v>
      </c>
      <c r="B81" s="3">
        <f t="shared" si="2"/>
        <v>2078.828125</v>
      </c>
      <c r="C81" s="3">
        <f t="shared" si="3"/>
        <v>4537.1614583333339</v>
      </c>
    </row>
    <row r="82" spans="1:3" x14ac:dyDescent="0.25">
      <c r="A82" s="3">
        <v>77</v>
      </c>
      <c r="B82" s="3">
        <f t="shared" si="2"/>
        <v>2066.2291666666665</v>
      </c>
      <c r="C82" s="3">
        <f t="shared" si="3"/>
        <v>4524.5625</v>
      </c>
    </row>
    <row r="83" spans="1:3" x14ac:dyDescent="0.25">
      <c r="A83" s="3">
        <v>78</v>
      </c>
      <c r="B83" s="3">
        <f t="shared" si="2"/>
        <v>2053.6302083333335</v>
      </c>
      <c r="C83" s="3">
        <f t="shared" si="3"/>
        <v>4511.963541666667</v>
      </c>
    </row>
    <row r="84" spans="1:3" x14ac:dyDescent="0.25">
      <c r="A84" s="3">
        <v>79</v>
      </c>
      <c r="B84" s="3">
        <f t="shared" si="2"/>
        <v>2041.03125</v>
      </c>
      <c r="C84" s="3">
        <f t="shared" si="3"/>
        <v>4499.3645833333339</v>
      </c>
    </row>
    <row r="85" spans="1:3" x14ac:dyDescent="0.25">
      <c r="A85" s="3">
        <v>80</v>
      </c>
      <c r="B85" s="3">
        <f t="shared" si="2"/>
        <v>2028.4322916666663</v>
      </c>
      <c r="C85" s="3">
        <f t="shared" si="3"/>
        <v>4486.765625</v>
      </c>
    </row>
    <row r="86" spans="1:3" x14ac:dyDescent="0.25">
      <c r="A86" s="3">
        <v>81</v>
      </c>
      <c r="B86" s="3">
        <f t="shared" si="2"/>
        <v>2015.8333333333333</v>
      </c>
      <c r="C86" s="3">
        <f t="shared" si="3"/>
        <v>4474.166666666667</v>
      </c>
    </row>
    <row r="87" spans="1:3" x14ac:dyDescent="0.25">
      <c r="A87" s="3">
        <v>82</v>
      </c>
      <c r="B87" s="3">
        <f t="shared" si="2"/>
        <v>2003.234375</v>
      </c>
      <c r="C87" s="3">
        <f t="shared" si="3"/>
        <v>4461.5677083333339</v>
      </c>
    </row>
    <row r="88" spans="1:3" x14ac:dyDescent="0.25">
      <c r="A88" s="3">
        <v>83</v>
      </c>
      <c r="B88" s="3">
        <f t="shared" si="2"/>
        <v>1990.6354166666663</v>
      </c>
      <c r="C88" s="3">
        <f t="shared" si="3"/>
        <v>4448.96875</v>
      </c>
    </row>
    <row r="89" spans="1:3" x14ac:dyDescent="0.25">
      <c r="A89" s="3">
        <v>84</v>
      </c>
      <c r="B89" s="3">
        <f t="shared" si="2"/>
        <v>1978.0364583333333</v>
      </c>
      <c r="C89" s="3">
        <f t="shared" si="3"/>
        <v>4436.369791666667</v>
      </c>
    </row>
    <row r="90" spans="1:3" x14ac:dyDescent="0.25">
      <c r="A90" s="3">
        <v>85</v>
      </c>
      <c r="B90" s="3">
        <f t="shared" si="2"/>
        <v>1965.4375</v>
      </c>
      <c r="C90" s="3">
        <f t="shared" si="3"/>
        <v>4423.7708333333339</v>
      </c>
    </row>
    <row r="91" spans="1:3" x14ac:dyDescent="0.25">
      <c r="A91" s="3">
        <v>86</v>
      </c>
      <c r="B91" s="3">
        <f t="shared" si="2"/>
        <v>1952.8385416666663</v>
      </c>
      <c r="C91" s="3">
        <f t="shared" si="3"/>
        <v>4411.171875</v>
      </c>
    </row>
    <row r="92" spans="1:3" x14ac:dyDescent="0.25">
      <c r="A92" s="3">
        <v>87</v>
      </c>
      <c r="B92" s="3">
        <f t="shared" si="2"/>
        <v>1940.2395833333333</v>
      </c>
      <c r="C92" s="3">
        <f t="shared" si="3"/>
        <v>4398.572916666667</v>
      </c>
    </row>
    <row r="93" spans="1:3" x14ac:dyDescent="0.25">
      <c r="A93" s="3">
        <v>88</v>
      </c>
      <c r="B93" s="3">
        <f t="shared" si="2"/>
        <v>1927.640625</v>
      </c>
      <c r="C93" s="3">
        <f t="shared" si="3"/>
        <v>4385.9739583333339</v>
      </c>
    </row>
    <row r="94" spans="1:3" x14ac:dyDescent="0.25">
      <c r="A94" s="3">
        <v>89</v>
      </c>
      <c r="B94" s="3">
        <f t="shared" si="2"/>
        <v>1915.0416666666663</v>
      </c>
      <c r="C94" s="3">
        <f t="shared" si="3"/>
        <v>4373.375</v>
      </c>
    </row>
    <row r="95" spans="1:3" x14ac:dyDescent="0.25">
      <c r="A95" s="3">
        <v>90</v>
      </c>
      <c r="B95" s="3">
        <f t="shared" si="2"/>
        <v>1902.4427083333333</v>
      </c>
      <c r="C95" s="3">
        <f t="shared" si="3"/>
        <v>4360.776041666667</v>
      </c>
    </row>
    <row r="96" spans="1:3" x14ac:dyDescent="0.25">
      <c r="A96" s="3">
        <v>91</v>
      </c>
      <c r="B96" s="3">
        <f t="shared" si="2"/>
        <v>1889.84375</v>
      </c>
      <c r="C96" s="3">
        <f t="shared" si="3"/>
        <v>4348.1770833333339</v>
      </c>
    </row>
    <row r="97" spans="1:3" x14ac:dyDescent="0.25">
      <c r="A97" s="3">
        <v>92</v>
      </c>
      <c r="B97" s="3">
        <f t="shared" si="2"/>
        <v>1877.2447916666663</v>
      </c>
      <c r="C97" s="3">
        <f t="shared" si="3"/>
        <v>4335.578125</v>
      </c>
    </row>
    <row r="98" spans="1:3" x14ac:dyDescent="0.25">
      <c r="A98" s="3">
        <v>93</v>
      </c>
      <c r="B98" s="3">
        <f t="shared" si="2"/>
        <v>1864.6458333333333</v>
      </c>
      <c r="C98" s="3">
        <f t="shared" si="3"/>
        <v>4322.979166666667</v>
      </c>
    </row>
    <row r="99" spans="1:3" x14ac:dyDescent="0.25">
      <c r="A99" s="3">
        <v>94</v>
      </c>
      <c r="B99" s="3">
        <f t="shared" si="2"/>
        <v>1852.046875</v>
      </c>
      <c r="C99" s="3">
        <f t="shared" si="3"/>
        <v>4310.3802083333339</v>
      </c>
    </row>
    <row r="100" spans="1:3" x14ac:dyDescent="0.25">
      <c r="A100" s="3">
        <v>95</v>
      </c>
      <c r="B100" s="3">
        <f t="shared" si="2"/>
        <v>1839.4479166666663</v>
      </c>
      <c r="C100" s="3">
        <f t="shared" si="3"/>
        <v>4297.78125</v>
      </c>
    </row>
    <row r="101" spans="1:3" x14ac:dyDescent="0.25">
      <c r="A101" s="3">
        <v>96</v>
      </c>
      <c r="B101" s="3">
        <f t="shared" si="2"/>
        <v>1826.8489583333333</v>
      </c>
      <c r="C101" s="3">
        <f t="shared" si="3"/>
        <v>4285.182291666667</v>
      </c>
    </row>
    <row r="102" spans="1:3" x14ac:dyDescent="0.25">
      <c r="A102" s="3">
        <v>97</v>
      </c>
      <c r="B102" s="3">
        <f t="shared" si="2"/>
        <v>1814.25</v>
      </c>
      <c r="C102" s="3">
        <f t="shared" si="3"/>
        <v>4272.5833333333339</v>
      </c>
    </row>
    <row r="103" spans="1:3" x14ac:dyDescent="0.25">
      <c r="A103" s="3">
        <v>98</v>
      </c>
      <c r="B103" s="3">
        <f t="shared" si="2"/>
        <v>1801.6510416666663</v>
      </c>
      <c r="C103" s="3">
        <f t="shared" si="3"/>
        <v>4259.984375</v>
      </c>
    </row>
    <row r="104" spans="1:3" x14ac:dyDescent="0.25">
      <c r="A104" s="3">
        <v>99</v>
      </c>
      <c r="B104" s="3">
        <f t="shared" si="2"/>
        <v>1789.0520833333333</v>
      </c>
      <c r="C104" s="3">
        <f t="shared" si="3"/>
        <v>4247.385416666667</v>
      </c>
    </row>
    <row r="105" spans="1:3" x14ac:dyDescent="0.25">
      <c r="A105" s="3">
        <v>100</v>
      </c>
      <c r="B105" s="3">
        <f t="shared" si="2"/>
        <v>1776.453125</v>
      </c>
      <c r="C105" s="3">
        <f t="shared" si="3"/>
        <v>4234.7864583333339</v>
      </c>
    </row>
    <row r="106" spans="1:3" x14ac:dyDescent="0.25">
      <c r="A106" s="3">
        <v>101</v>
      </c>
      <c r="B106" s="3">
        <f t="shared" si="2"/>
        <v>1763.8541666666663</v>
      </c>
      <c r="C106" s="3">
        <f t="shared" si="3"/>
        <v>4222.1875</v>
      </c>
    </row>
    <row r="107" spans="1:3" x14ac:dyDescent="0.25">
      <c r="A107" s="3">
        <v>102</v>
      </c>
      <c r="B107" s="3">
        <f t="shared" si="2"/>
        <v>1751.2552083333333</v>
      </c>
      <c r="C107" s="3">
        <f t="shared" si="3"/>
        <v>4209.588541666667</v>
      </c>
    </row>
    <row r="108" spans="1:3" x14ac:dyDescent="0.25">
      <c r="A108" s="3">
        <v>103</v>
      </c>
      <c r="B108" s="3">
        <f t="shared" si="2"/>
        <v>1738.65625</v>
      </c>
      <c r="C108" s="3">
        <f t="shared" si="3"/>
        <v>4196.9895833333339</v>
      </c>
    </row>
    <row r="109" spans="1:3" x14ac:dyDescent="0.25">
      <c r="A109" s="3">
        <v>104</v>
      </c>
      <c r="B109" s="3">
        <f t="shared" si="2"/>
        <v>1726.0572916666663</v>
      </c>
      <c r="C109" s="3">
        <f t="shared" si="3"/>
        <v>4184.390625</v>
      </c>
    </row>
    <row r="110" spans="1:3" x14ac:dyDescent="0.25">
      <c r="A110" s="3">
        <v>105</v>
      </c>
      <c r="B110" s="3">
        <f t="shared" si="2"/>
        <v>1713.4583333333333</v>
      </c>
      <c r="C110" s="3">
        <f t="shared" si="3"/>
        <v>4171.791666666667</v>
      </c>
    </row>
    <row r="111" spans="1:3" x14ac:dyDescent="0.25">
      <c r="A111" s="3">
        <v>106</v>
      </c>
      <c r="B111" s="3">
        <f t="shared" si="2"/>
        <v>1700.859375</v>
      </c>
      <c r="C111" s="3">
        <f t="shared" si="3"/>
        <v>4159.1927083333339</v>
      </c>
    </row>
    <row r="112" spans="1:3" x14ac:dyDescent="0.25">
      <c r="A112" s="3">
        <v>107</v>
      </c>
      <c r="B112" s="3">
        <f t="shared" si="2"/>
        <v>1688.2604166666663</v>
      </c>
      <c r="C112" s="3">
        <f t="shared" si="3"/>
        <v>4146.59375</v>
      </c>
    </row>
    <row r="113" spans="1:3" x14ac:dyDescent="0.25">
      <c r="A113" s="3">
        <v>108</v>
      </c>
      <c r="B113" s="3">
        <f t="shared" si="2"/>
        <v>1675.6614583333333</v>
      </c>
      <c r="C113" s="3">
        <f t="shared" si="3"/>
        <v>4133.994791666667</v>
      </c>
    </row>
    <row r="114" spans="1:3" x14ac:dyDescent="0.25">
      <c r="A114" s="3">
        <v>109</v>
      </c>
      <c r="B114" s="3">
        <f t="shared" si="2"/>
        <v>1663.0625</v>
      </c>
      <c r="C114" s="3">
        <f t="shared" si="3"/>
        <v>4121.3958333333339</v>
      </c>
    </row>
    <row r="115" spans="1:3" x14ac:dyDescent="0.25">
      <c r="A115" s="3">
        <v>110</v>
      </c>
      <c r="B115" s="3">
        <f t="shared" si="2"/>
        <v>1650.4635416666663</v>
      </c>
      <c r="C115" s="3">
        <f t="shared" si="3"/>
        <v>4108.796875</v>
      </c>
    </row>
    <row r="116" spans="1:3" x14ac:dyDescent="0.25">
      <c r="A116" s="3">
        <v>111</v>
      </c>
      <c r="B116" s="3">
        <f t="shared" si="2"/>
        <v>1637.8645833333333</v>
      </c>
      <c r="C116" s="3">
        <f t="shared" si="3"/>
        <v>4096.197916666667</v>
      </c>
    </row>
    <row r="117" spans="1:3" x14ac:dyDescent="0.25">
      <c r="A117" s="3">
        <v>112</v>
      </c>
      <c r="B117" s="3">
        <f t="shared" si="2"/>
        <v>1625.265625</v>
      </c>
      <c r="C117" s="3">
        <f t="shared" si="3"/>
        <v>4083.5989583333335</v>
      </c>
    </row>
    <row r="118" spans="1:3" x14ac:dyDescent="0.25">
      <c r="A118" s="3">
        <v>113</v>
      </c>
      <c r="B118" s="3">
        <f t="shared" si="2"/>
        <v>1612.6666666666663</v>
      </c>
      <c r="C118" s="3">
        <f t="shared" si="3"/>
        <v>4071</v>
      </c>
    </row>
    <row r="119" spans="1:3" x14ac:dyDescent="0.25">
      <c r="A119" s="3">
        <v>114</v>
      </c>
      <c r="B119" s="3">
        <f t="shared" si="2"/>
        <v>1600.0677083333333</v>
      </c>
      <c r="C119" s="3">
        <f t="shared" si="3"/>
        <v>4058.401041666667</v>
      </c>
    </row>
    <row r="120" spans="1:3" x14ac:dyDescent="0.25">
      <c r="A120" s="3">
        <v>115</v>
      </c>
      <c r="B120" s="3">
        <f t="shared" si="2"/>
        <v>1587.46875</v>
      </c>
      <c r="C120" s="3">
        <f t="shared" si="3"/>
        <v>4045.8020833333335</v>
      </c>
    </row>
    <row r="121" spans="1:3" x14ac:dyDescent="0.25">
      <c r="A121" s="3">
        <v>116</v>
      </c>
      <c r="B121" s="3">
        <f t="shared" si="2"/>
        <v>1574.8697916666663</v>
      </c>
      <c r="C121" s="3">
        <f t="shared" si="3"/>
        <v>4033.203125</v>
      </c>
    </row>
    <row r="122" spans="1:3" x14ac:dyDescent="0.25">
      <c r="A122" s="3">
        <v>117</v>
      </c>
      <c r="B122" s="3">
        <f t="shared" si="2"/>
        <v>1562.2708333333333</v>
      </c>
      <c r="C122" s="3">
        <f t="shared" si="3"/>
        <v>4020.604166666667</v>
      </c>
    </row>
    <row r="123" spans="1:3" x14ac:dyDescent="0.25">
      <c r="A123" s="3">
        <v>118</v>
      </c>
      <c r="B123" s="3">
        <f t="shared" si="2"/>
        <v>1549.671875</v>
      </c>
      <c r="C123" s="3">
        <f t="shared" si="3"/>
        <v>4008.0052083333335</v>
      </c>
    </row>
    <row r="124" spans="1:3" x14ac:dyDescent="0.25">
      <c r="A124" s="3">
        <v>119</v>
      </c>
      <c r="B124" s="3">
        <f t="shared" si="2"/>
        <v>1537.0729166666663</v>
      </c>
      <c r="C124" s="3">
        <f t="shared" si="3"/>
        <v>3995.40625</v>
      </c>
    </row>
    <row r="125" spans="1:3" x14ac:dyDescent="0.25">
      <c r="A125" s="3">
        <v>120</v>
      </c>
      <c r="B125" s="3">
        <f t="shared" si="2"/>
        <v>1524.4739583333333</v>
      </c>
      <c r="C125" s="3">
        <f t="shared" si="3"/>
        <v>3982.807291666667</v>
      </c>
    </row>
    <row r="126" spans="1:3" x14ac:dyDescent="0.25">
      <c r="A126" s="3">
        <v>121</v>
      </c>
      <c r="B126" s="3">
        <f t="shared" si="2"/>
        <v>1511.875</v>
      </c>
      <c r="C126" s="3">
        <f t="shared" si="3"/>
        <v>3970.2083333333335</v>
      </c>
    </row>
    <row r="127" spans="1:3" x14ac:dyDescent="0.25">
      <c r="A127" s="3">
        <v>122</v>
      </c>
      <c r="B127" s="3">
        <f t="shared" si="2"/>
        <v>1499.2760416666663</v>
      </c>
      <c r="C127" s="3">
        <f t="shared" si="3"/>
        <v>3957.609375</v>
      </c>
    </row>
    <row r="128" spans="1:3" x14ac:dyDescent="0.25">
      <c r="A128" s="3">
        <v>123</v>
      </c>
      <c r="B128" s="3">
        <f t="shared" si="2"/>
        <v>1486.6770833333333</v>
      </c>
      <c r="C128" s="3">
        <f t="shared" si="3"/>
        <v>3945.010416666667</v>
      </c>
    </row>
    <row r="129" spans="1:3" x14ac:dyDescent="0.25">
      <c r="A129" s="3">
        <v>124</v>
      </c>
      <c r="B129" s="3">
        <f t="shared" si="2"/>
        <v>1474.078125</v>
      </c>
      <c r="C129" s="3">
        <f t="shared" si="3"/>
        <v>3932.4114583333335</v>
      </c>
    </row>
    <row r="130" spans="1:3" x14ac:dyDescent="0.25">
      <c r="A130" s="3">
        <v>125</v>
      </c>
      <c r="B130" s="3">
        <f t="shared" si="2"/>
        <v>1461.4791666666663</v>
      </c>
      <c r="C130" s="3">
        <f t="shared" si="3"/>
        <v>3919.8125</v>
      </c>
    </row>
    <row r="131" spans="1:3" x14ac:dyDescent="0.25">
      <c r="A131" s="3">
        <v>126</v>
      </c>
      <c r="B131" s="3">
        <f t="shared" si="2"/>
        <v>1448.8802083333333</v>
      </c>
      <c r="C131" s="3">
        <f t="shared" si="3"/>
        <v>3907.213541666667</v>
      </c>
    </row>
    <row r="132" spans="1:3" x14ac:dyDescent="0.25">
      <c r="A132" s="3">
        <v>127</v>
      </c>
      <c r="B132" s="3">
        <f t="shared" si="2"/>
        <v>1436.28125</v>
      </c>
      <c r="C132" s="3">
        <f t="shared" si="3"/>
        <v>3894.6145833333335</v>
      </c>
    </row>
    <row r="133" spans="1:3" x14ac:dyDescent="0.25">
      <c r="A133" s="3">
        <v>128</v>
      </c>
      <c r="B133" s="3">
        <f t="shared" si="2"/>
        <v>1423.6822916666663</v>
      </c>
      <c r="C133" s="3">
        <f t="shared" si="3"/>
        <v>3882.015625</v>
      </c>
    </row>
    <row r="134" spans="1:3" x14ac:dyDescent="0.25">
      <c r="A134" s="3">
        <v>129</v>
      </c>
      <c r="B134" s="3">
        <f t="shared" si="2"/>
        <v>1411.0833333333333</v>
      </c>
      <c r="C134" s="3">
        <f t="shared" si="3"/>
        <v>3869.416666666667</v>
      </c>
    </row>
    <row r="135" spans="1:3" x14ac:dyDescent="0.25">
      <c r="A135" s="3">
        <v>130</v>
      </c>
      <c r="B135" s="3">
        <f t="shared" ref="B135:B198" si="4">(A$3-(A135-1)*D$3)*B$3/12</f>
        <v>1398.484375</v>
      </c>
      <c r="C135" s="3">
        <f t="shared" ref="C135:C198" si="5">B135+D$3</f>
        <v>3856.8177083333335</v>
      </c>
    </row>
    <row r="136" spans="1:3" x14ac:dyDescent="0.25">
      <c r="A136" s="3">
        <v>131</v>
      </c>
      <c r="B136" s="3">
        <f t="shared" si="4"/>
        <v>1385.8854166666663</v>
      </c>
      <c r="C136" s="3">
        <f t="shared" si="5"/>
        <v>3844.21875</v>
      </c>
    </row>
    <row r="137" spans="1:3" x14ac:dyDescent="0.25">
      <c r="A137" s="3">
        <v>132</v>
      </c>
      <c r="B137" s="3">
        <f t="shared" si="4"/>
        <v>1373.2864583333333</v>
      </c>
      <c r="C137" s="3">
        <f t="shared" si="5"/>
        <v>3831.619791666667</v>
      </c>
    </row>
    <row r="138" spans="1:3" x14ac:dyDescent="0.25">
      <c r="A138" s="3">
        <v>133</v>
      </c>
      <c r="B138" s="3">
        <f t="shared" si="4"/>
        <v>1360.6875</v>
      </c>
      <c r="C138" s="3">
        <f t="shared" si="5"/>
        <v>3819.0208333333335</v>
      </c>
    </row>
    <row r="139" spans="1:3" x14ac:dyDescent="0.25">
      <c r="A139" s="3">
        <v>134</v>
      </c>
      <c r="B139" s="3">
        <f t="shared" si="4"/>
        <v>1348.0885416666665</v>
      </c>
      <c r="C139" s="3">
        <f t="shared" si="5"/>
        <v>3806.421875</v>
      </c>
    </row>
    <row r="140" spans="1:3" x14ac:dyDescent="0.25">
      <c r="A140" s="3">
        <v>135</v>
      </c>
      <c r="B140" s="3">
        <f t="shared" si="4"/>
        <v>1335.4895833333333</v>
      </c>
      <c r="C140" s="3">
        <f t="shared" si="5"/>
        <v>3793.822916666667</v>
      </c>
    </row>
    <row r="141" spans="1:3" x14ac:dyDescent="0.25">
      <c r="A141" s="3">
        <v>136</v>
      </c>
      <c r="B141" s="3">
        <f t="shared" si="4"/>
        <v>1322.890625</v>
      </c>
      <c r="C141" s="3">
        <f t="shared" si="5"/>
        <v>3781.2239583333335</v>
      </c>
    </row>
    <row r="142" spans="1:3" x14ac:dyDescent="0.25">
      <c r="A142" s="3">
        <v>137</v>
      </c>
      <c r="B142" s="3">
        <f t="shared" si="4"/>
        <v>1310.2916666666665</v>
      </c>
      <c r="C142" s="3">
        <f t="shared" si="5"/>
        <v>3768.625</v>
      </c>
    </row>
    <row r="143" spans="1:3" x14ac:dyDescent="0.25">
      <c r="A143" s="3">
        <v>138</v>
      </c>
      <c r="B143" s="3">
        <f t="shared" si="4"/>
        <v>1297.6927083333333</v>
      </c>
      <c r="C143" s="3">
        <f t="shared" si="5"/>
        <v>3756.026041666667</v>
      </c>
    </row>
    <row r="144" spans="1:3" x14ac:dyDescent="0.25">
      <c r="A144" s="3">
        <v>139</v>
      </c>
      <c r="B144" s="3">
        <f t="shared" si="4"/>
        <v>1285.09375</v>
      </c>
      <c r="C144" s="3">
        <f t="shared" si="5"/>
        <v>3743.4270833333335</v>
      </c>
    </row>
    <row r="145" spans="1:3" x14ac:dyDescent="0.25">
      <c r="A145" s="3">
        <v>140</v>
      </c>
      <c r="B145" s="3">
        <f t="shared" si="4"/>
        <v>1272.4947916666665</v>
      </c>
      <c r="C145" s="3">
        <f t="shared" si="5"/>
        <v>3730.828125</v>
      </c>
    </row>
    <row r="146" spans="1:3" x14ac:dyDescent="0.25">
      <c r="A146" s="3">
        <v>141</v>
      </c>
      <c r="B146" s="3">
        <f t="shared" si="4"/>
        <v>1259.8958333333333</v>
      </c>
      <c r="C146" s="3">
        <f t="shared" si="5"/>
        <v>3718.229166666667</v>
      </c>
    </row>
    <row r="147" spans="1:3" x14ac:dyDescent="0.25">
      <c r="A147" s="3">
        <v>142</v>
      </c>
      <c r="B147" s="3">
        <f t="shared" si="4"/>
        <v>1247.296875</v>
      </c>
      <c r="C147" s="3">
        <f t="shared" si="5"/>
        <v>3705.6302083333335</v>
      </c>
    </row>
    <row r="148" spans="1:3" x14ac:dyDescent="0.25">
      <c r="A148" s="3">
        <v>143</v>
      </c>
      <c r="B148" s="3">
        <f t="shared" si="4"/>
        <v>1234.6979166666665</v>
      </c>
      <c r="C148" s="3">
        <f t="shared" si="5"/>
        <v>3693.03125</v>
      </c>
    </row>
    <row r="149" spans="1:3" x14ac:dyDescent="0.25">
      <c r="A149" s="3">
        <v>144</v>
      </c>
      <c r="B149" s="3">
        <f t="shared" si="4"/>
        <v>1222.0989583333333</v>
      </c>
      <c r="C149" s="3">
        <f t="shared" si="5"/>
        <v>3680.432291666667</v>
      </c>
    </row>
    <row r="150" spans="1:3" x14ac:dyDescent="0.25">
      <c r="A150" s="3">
        <v>145</v>
      </c>
      <c r="B150" s="3">
        <f t="shared" si="4"/>
        <v>1209.5</v>
      </c>
      <c r="C150" s="3">
        <f t="shared" si="5"/>
        <v>3667.8333333333335</v>
      </c>
    </row>
    <row r="151" spans="1:3" x14ac:dyDescent="0.25">
      <c r="A151" s="3">
        <v>146</v>
      </c>
      <c r="B151" s="3">
        <f t="shared" si="4"/>
        <v>1196.9010416666665</v>
      </c>
      <c r="C151" s="3">
        <f t="shared" si="5"/>
        <v>3655.234375</v>
      </c>
    </row>
    <row r="152" spans="1:3" x14ac:dyDescent="0.25">
      <c r="A152" s="3">
        <v>147</v>
      </c>
      <c r="B152" s="3">
        <f t="shared" si="4"/>
        <v>1184.3020833333333</v>
      </c>
      <c r="C152" s="3">
        <f t="shared" si="5"/>
        <v>3642.635416666667</v>
      </c>
    </row>
    <row r="153" spans="1:3" x14ac:dyDescent="0.25">
      <c r="A153" s="3">
        <v>148</v>
      </c>
      <c r="B153" s="3">
        <f t="shared" si="4"/>
        <v>1171.703125</v>
      </c>
      <c r="C153" s="3">
        <f t="shared" si="5"/>
        <v>3630.0364583333335</v>
      </c>
    </row>
    <row r="154" spans="1:3" x14ac:dyDescent="0.25">
      <c r="A154" s="3">
        <v>149</v>
      </c>
      <c r="B154" s="3">
        <f t="shared" si="4"/>
        <v>1159.1041666666665</v>
      </c>
      <c r="C154" s="3">
        <f t="shared" si="5"/>
        <v>3617.4375</v>
      </c>
    </row>
    <row r="155" spans="1:3" x14ac:dyDescent="0.25">
      <c r="A155" s="3">
        <v>150</v>
      </c>
      <c r="B155" s="3">
        <f t="shared" si="4"/>
        <v>1146.5052083333333</v>
      </c>
      <c r="C155" s="3">
        <f t="shared" si="5"/>
        <v>3604.838541666667</v>
      </c>
    </row>
    <row r="156" spans="1:3" x14ac:dyDescent="0.25">
      <c r="A156" s="3">
        <v>151</v>
      </c>
      <c r="B156" s="3">
        <f t="shared" si="4"/>
        <v>1133.90625</v>
      </c>
      <c r="C156" s="3">
        <f t="shared" si="5"/>
        <v>3592.2395833333335</v>
      </c>
    </row>
    <row r="157" spans="1:3" x14ac:dyDescent="0.25">
      <c r="A157" s="3">
        <v>152</v>
      </c>
      <c r="B157" s="3">
        <f t="shared" si="4"/>
        <v>1121.3072916666665</v>
      </c>
      <c r="C157" s="3">
        <f t="shared" si="5"/>
        <v>3579.640625</v>
      </c>
    </row>
    <row r="158" spans="1:3" x14ac:dyDescent="0.25">
      <c r="A158" s="3">
        <v>153</v>
      </c>
      <c r="B158" s="3">
        <f t="shared" si="4"/>
        <v>1108.7083333333333</v>
      </c>
      <c r="C158" s="3">
        <f t="shared" si="5"/>
        <v>3567.041666666667</v>
      </c>
    </row>
    <row r="159" spans="1:3" x14ac:dyDescent="0.25">
      <c r="A159" s="3">
        <v>154</v>
      </c>
      <c r="B159" s="3">
        <f t="shared" si="4"/>
        <v>1096.109375</v>
      </c>
      <c r="C159" s="3">
        <f t="shared" si="5"/>
        <v>3554.4427083333335</v>
      </c>
    </row>
    <row r="160" spans="1:3" x14ac:dyDescent="0.25">
      <c r="A160" s="3">
        <v>155</v>
      </c>
      <c r="B160" s="3">
        <f t="shared" si="4"/>
        <v>1083.5104166666665</v>
      </c>
      <c r="C160" s="3">
        <f t="shared" si="5"/>
        <v>3541.84375</v>
      </c>
    </row>
    <row r="161" spans="1:3" x14ac:dyDescent="0.25">
      <c r="A161" s="3">
        <v>156</v>
      </c>
      <c r="B161" s="3">
        <f t="shared" si="4"/>
        <v>1070.9114583333333</v>
      </c>
      <c r="C161" s="3">
        <f t="shared" si="5"/>
        <v>3529.244791666667</v>
      </c>
    </row>
    <row r="162" spans="1:3" x14ac:dyDescent="0.25">
      <c r="A162" s="3">
        <v>157</v>
      </c>
      <c r="B162" s="3">
        <f t="shared" si="4"/>
        <v>1058.3125</v>
      </c>
      <c r="C162" s="3">
        <f t="shared" si="5"/>
        <v>3516.6458333333335</v>
      </c>
    </row>
    <row r="163" spans="1:3" x14ac:dyDescent="0.25">
      <c r="A163" s="3">
        <v>158</v>
      </c>
      <c r="B163" s="3">
        <f t="shared" si="4"/>
        <v>1045.7135416666665</v>
      </c>
      <c r="C163" s="3">
        <f t="shared" si="5"/>
        <v>3504.046875</v>
      </c>
    </row>
    <row r="164" spans="1:3" x14ac:dyDescent="0.25">
      <c r="A164" s="3">
        <v>159</v>
      </c>
      <c r="B164" s="3">
        <f t="shared" si="4"/>
        <v>1033.1145833333333</v>
      </c>
      <c r="C164" s="3">
        <f t="shared" si="5"/>
        <v>3491.447916666667</v>
      </c>
    </row>
    <row r="165" spans="1:3" x14ac:dyDescent="0.25">
      <c r="A165" s="3">
        <v>160</v>
      </c>
      <c r="B165" s="3">
        <f t="shared" si="4"/>
        <v>1020.515625</v>
      </c>
      <c r="C165" s="3">
        <f t="shared" si="5"/>
        <v>3478.8489583333335</v>
      </c>
    </row>
    <row r="166" spans="1:3" x14ac:dyDescent="0.25">
      <c r="A166" s="3">
        <v>161</v>
      </c>
      <c r="B166" s="3">
        <f t="shared" si="4"/>
        <v>1007.9166666666665</v>
      </c>
      <c r="C166" s="3">
        <f t="shared" si="5"/>
        <v>3466.25</v>
      </c>
    </row>
    <row r="167" spans="1:3" x14ac:dyDescent="0.25">
      <c r="A167" s="3">
        <v>162</v>
      </c>
      <c r="B167" s="3">
        <f t="shared" si="4"/>
        <v>995.31770833333314</v>
      </c>
      <c r="C167" s="3">
        <f t="shared" si="5"/>
        <v>3453.6510416666665</v>
      </c>
    </row>
    <row r="168" spans="1:3" x14ac:dyDescent="0.25">
      <c r="A168" s="3">
        <v>163</v>
      </c>
      <c r="B168" s="3">
        <f t="shared" si="4"/>
        <v>982.71875</v>
      </c>
      <c r="C168" s="3">
        <f t="shared" si="5"/>
        <v>3441.0520833333335</v>
      </c>
    </row>
    <row r="169" spans="1:3" x14ac:dyDescent="0.25">
      <c r="A169" s="3">
        <v>164</v>
      </c>
      <c r="B169" s="3">
        <f t="shared" si="4"/>
        <v>970.11979166666652</v>
      </c>
      <c r="C169" s="3">
        <f t="shared" si="5"/>
        <v>3428.453125</v>
      </c>
    </row>
    <row r="170" spans="1:3" x14ac:dyDescent="0.25">
      <c r="A170" s="3">
        <v>165</v>
      </c>
      <c r="B170" s="3">
        <f t="shared" si="4"/>
        <v>957.52083333333314</v>
      </c>
      <c r="C170" s="3">
        <f t="shared" si="5"/>
        <v>3415.8541666666665</v>
      </c>
    </row>
    <row r="171" spans="1:3" x14ac:dyDescent="0.25">
      <c r="A171" s="3">
        <v>166</v>
      </c>
      <c r="B171" s="3">
        <f t="shared" si="4"/>
        <v>944.921875</v>
      </c>
      <c r="C171" s="3">
        <f t="shared" si="5"/>
        <v>3403.2552083333335</v>
      </c>
    </row>
    <row r="172" spans="1:3" x14ac:dyDescent="0.25">
      <c r="A172" s="3">
        <v>167</v>
      </c>
      <c r="B172" s="3">
        <f t="shared" si="4"/>
        <v>932.32291666666652</v>
      </c>
      <c r="C172" s="3">
        <f t="shared" si="5"/>
        <v>3390.65625</v>
      </c>
    </row>
    <row r="173" spans="1:3" x14ac:dyDescent="0.25">
      <c r="A173" s="3">
        <v>168</v>
      </c>
      <c r="B173" s="3">
        <f t="shared" si="4"/>
        <v>919.72395833333314</v>
      </c>
      <c r="C173" s="3">
        <f t="shared" si="5"/>
        <v>3378.0572916666665</v>
      </c>
    </row>
    <row r="174" spans="1:3" x14ac:dyDescent="0.25">
      <c r="A174" s="3">
        <v>169</v>
      </c>
      <c r="B174" s="3">
        <f t="shared" si="4"/>
        <v>907.125</v>
      </c>
      <c r="C174" s="3">
        <f t="shared" si="5"/>
        <v>3365.4583333333335</v>
      </c>
    </row>
    <row r="175" spans="1:3" x14ac:dyDescent="0.25">
      <c r="A175" s="3">
        <v>170</v>
      </c>
      <c r="B175" s="3">
        <f t="shared" si="4"/>
        <v>894.52604166666652</v>
      </c>
      <c r="C175" s="3">
        <f t="shared" si="5"/>
        <v>3352.859375</v>
      </c>
    </row>
    <row r="176" spans="1:3" x14ac:dyDescent="0.25">
      <c r="A176" s="3">
        <v>171</v>
      </c>
      <c r="B176" s="3">
        <f t="shared" si="4"/>
        <v>881.92708333333314</v>
      </c>
      <c r="C176" s="3">
        <f t="shared" si="5"/>
        <v>3340.2604166666665</v>
      </c>
    </row>
    <row r="177" spans="1:3" x14ac:dyDescent="0.25">
      <c r="A177" s="3">
        <v>172</v>
      </c>
      <c r="B177" s="3">
        <f t="shared" si="4"/>
        <v>869.328125</v>
      </c>
      <c r="C177" s="3">
        <f t="shared" si="5"/>
        <v>3327.6614583333335</v>
      </c>
    </row>
    <row r="178" spans="1:3" x14ac:dyDescent="0.25">
      <c r="A178" s="3">
        <v>173</v>
      </c>
      <c r="B178" s="3">
        <f t="shared" si="4"/>
        <v>856.72916666666652</v>
      </c>
      <c r="C178" s="3">
        <f t="shared" si="5"/>
        <v>3315.0625</v>
      </c>
    </row>
    <row r="179" spans="1:3" x14ac:dyDescent="0.25">
      <c r="A179" s="3">
        <v>174</v>
      </c>
      <c r="B179" s="3">
        <f t="shared" si="4"/>
        <v>844.13020833333314</v>
      </c>
      <c r="C179" s="3">
        <f t="shared" si="5"/>
        <v>3302.4635416666665</v>
      </c>
    </row>
    <row r="180" spans="1:3" x14ac:dyDescent="0.25">
      <c r="A180" s="3">
        <v>175</v>
      </c>
      <c r="B180" s="3">
        <f t="shared" si="4"/>
        <v>831.53125</v>
      </c>
      <c r="C180" s="3">
        <f t="shared" si="5"/>
        <v>3289.8645833333335</v>
      </c>
    </row>
    <row r="181" spans="1:3" x14ac:dyDescent="0.25">
      <c r="A181" s="3">
        <v>176</v>
      </c>
      <c r="B181" s="3">
        <f t="shared" si="4"/>
        <v>818.93229166666652</v>
      </c>
      <c r="C181" s="3">
        <f t="shared" si="5"/>
        <v>3277.265625</v>
      </c>
    </row>
    <row r="182" spans="1:3" x14ac:dyDescent="0.25">
      <c r="A182" s="3">
        <v>177</v>
      </c>
      <c r="B182" s="3">
        <f t="shared" si="4"/>
        <v>806.33333333333314</v>
      </c>
      <c r="C182" s="3">
        <f t="shared" si="5"/>
        <v>3264.6666666666665</v>
      </c>
    </row>
    <row r="183" spans="1:3" x14ac:dyDescent="0.25">
      <c r="A183" s="3">
        <v>178</v>
      </c>
      <c r="B183" s="3">
        <f t="shared" si="4"/>
        <v>793.734375</v>
      </c>
      <c r="C183" s="3">
        <f t="shared" si="5"/>
        <v>3252.0677083333335</v>
      </c>
    </row>
    <row r="184" spans="1:3" x14ac:dyDescent="0.25">
      <c r="A184" s="3">
        <v>179</v>
      </c>
      <c r="B184" s="3">
        <f t="shared" si="4"/>
        <v>781.13541666666652</v>
      </c>
      <c r="C184" s="3">
        <f t="shared" si="5"/>
        <v>3239.46875</v>
      </c>
    </row>
    <row r="185" spans="1:3" x14ac:dyDescent="0.25">
      <c r="A185" s="3">
        <v>180</v>
      </c>
      <c r="B185" s="3">
        <f t="shared" si="4"/>
        <v>768.53645833333314</v>
      </c>
      <c r="C185" s="3">
        <f t="shared" si="5"/>
        <v>3226.8697916666665</v>
      </c>
    </row>
    <row r="186" spans="1:3" x14ac:dyDescent="0.25">
      <c r="A186" s="3">
        <v>181</v>
      </c>
      <c r="B186" s="3">
        <f t="shared" si="4"/>
        <v>755.9375</v>
      </c>
      <c r="C186" s="3">
        <f t="shared" si="5"/>
        <v>3214.2708333333335</v>
      </c>
    </row>
    <row r="187" spans="1:3" x14ac:dyDescent="0.25">
      <c r="A187" s="3">
        <v>182</v>
      </c>
      <c r="B187" s="3">
        <f t="shared" si="4"/>
        <v>743.33854166666652</v>
      </c>
      <c r="C187" s="3">
        <f t="shared" si="5"/>
        <v>3201.671875</v>
      </c>
    </row>
    <row r="188" spans="1:3" x14ac:dyDescent="0.25">
      <c r="A188" s="3">
        <v>183</v>
      </c>
      <c r="B188" s="3">
        <f t="shared" si="4"/>
        <v>730.73958333333314</v>
      </c>
      <c r="C188" s="3">
        <f t="shared" si="5"/>
        <v>3189.0729166666665</v>
      </c>
    </row>
    <row r="189" spans="1:3" x14ac:dyDescent="0.25">
      <c r="A189" s="3">
        <v>184</v>
      </c>
      <c r="B189" s="3">
        <f t="shared" si="4"/>
        <v>718.140625</v>
      </c>
      <c r="C189" s="3">
        <f t="shared" si="5"/>
        <v>3176.4739583333335</v>
      </c>
    </row>
    <row r="190" spans="1:3" x14ac:dyDescent="0.25">
      <c r="A190" s="3">
        <v>185</v>
      </c>
      <c r="B190" s="3">
        <f t="shared" si="4"/>
        <v>705.54166666666652</v>
      </c>
      <c r="C190" s="3">
        <f t="shared" si="5"/>
        <v>3163.875</v>
      </c>
    </row>
    <row r="191" spans="1:3" x14ac:dyDescent="0.25">
      <c r="A191" s="3">
        <v>186</v>
      </c>
      <c r="B191" s="3">
        <f t="shared" si="4"/>
        <v>692.94270833333314</v>
      </c>
      <c r="C191" s="3">
        <f t="shared" si="5"/>
        <v>3151.2760416666665</v>
      </c>
    </row>
    <row r="192" spans="1:3" x14ac:dyDescent="0.25">
      <c r="A192" s="3">
        <v>187</v>
      </c>
      <c r="B192" s="3">
        <f t="shared" si="4"/>
        <v>680.34375</v>
      </c>
      <c r="C192" s="3">
        <f t="shared" si="5"/>
        <v>3138.6770833333335</v>
      </c>
    </row>
    <row r="193" spans="1:3" x14ac:dyDescent="0.25">
      <c r="A193" s="3">
        <v>188</v>
      </c>
      <c r="B193" s="3">
        <f t="shared" si="4"/>
        <v>667.7447916666664</v>
      </c>
      <c r="C193" s="3">
        <f t="shared" si="5"/>
        <v>3126.078125</v>
      </c>
    </row>
    <row r="194" spans="1:3" x14ac:dyDescent="0.25">
      <c r="A194" s="3">
        <v>189</v>
      </c>
      <c r="B194" s="3">
        <f t="shared" si="4"/>
        <v>655.14583333333326</v>
      </c>
      <c r="C194" s="3">
        <f t="shared" si="5"/>
        <v>3113.479166666667</v>
      </c>
    </row>
    <row r="195" spans="1:3" x14ac:dyDescent="0.25">
      <c r="A195" s="3">
        <v>190</v>
      </c>
      <c r="B195" s="3">
        <f t="shared" si="4"/>
        <v>642.546875</v>
      </c>
      <c r="C195" s="3">
        <f t="shared" si="5"/>
        <v>3100.8802083333335</v>
      </c>
    </row>
    <row r="196" spans="1:3" x14ac:dyDescent="0.25">
      <c r="A196" s="3">
        <v>191</v>
      </c>
      <c r="B196" s="3">
        <f t="shared" si="4"/>
        <v>629.9479166666664</v>
      </c>
      <c r="C196" s="3">
        <f t="shared" si="5"/>
        <v>3088.28125</v>
      </c>
    </row>
    <row r="197" spans="1:3" x14ac:dyDescent="0.25">
      <c r="A197" s="3">
        <v>192</v>
      </c>
      <c r="B197" s="3">
        <f t="shared" si="4"/>
        <v>617.34895833333326</v>
      </c>
      <c r="C197" s="3">
        <f t="shared" si="5"/>
        <v>3075.682291666667</v>
      </c>
    </row>
    <row r="198" spans="1:3" x14ac:dyDescent="0.25">
      <c r="A198" s="3">
        <v>193</v>
      </c>
      <c r="B198" s="3">
        <f t="shared" si="4"/>
        <v>604.75</v>
      </c>
      <c r="C198" s="3">
        <f t="shared" si="5"/>
        <v>3063.0833333333335</v>
      </c>
    </row>
    <row r="199" spans="1:3" x14ac:dyDescent="0.25">
      <c r="A199" s="3">
        <v>194</v>
      </c>
      <c r="B199" s="3">
        <f t="shared" ref="B199:B245" si="6">(A$3-(A199-1)*D$3)*B$3/12</f>
        <v>592.1510416666664</v>
      </c>
      <c r="C199" s="3">
        <f t="shared" ref="C199:C245" si="7">B199+D$3</f>
        <v>3050.484375</v>
      </c>
    </row>
    <row r="200" spans="1:3" x14ac:dyDescent="0.25">
      <c r="A200" s="3">
        <v>195</v>
      </c>
      <c r="B200" s="3">
        <f t="shared" si="6"/>
        <v>579.55208333333326</v>
      </c>
      <c r="C200" s="3">
        <f t="shared" si="7"/>
        <v>3037.885416666667</v>
      </c>
    </row>
    <row r="201" spans="1:3" x14ac:dyDescent="0.25">
      <c r="A201" s="3">
        <v>196</v>
      </c>
      <c r="B201" s="3">
        <f t="shared" si="6"/>
        <v>566.95312499999966</v>
      </c>
      <c r="C201" s="3">
        <f t="shared" si="7"/>
        <v>3025.286458333333</v>
      </c>
    </row>
    <row r="202" spans="1:3" x14ac:dyDescent="0.25">
      <c r="A202" s="3">
        <v>197</v>
      </c>
      <c r="B202" s="3">
        <f t="shared" si="6"/>
        <v>554.3541666666664</v>
      </c>
      <c r="C202" s="3">
        <f t="shared" si="7"/>
        <v>3012.6875</v>
      </c>
    </row>
    <row r="203" spans="1:3" x14ac:dyDescent="0.25">
      <c r="A203" s="3">
        <v>198</v>
      </c>
      <c r="B203" s="3">
        <f t="shared" si="6"/>
        <v>541.75520833333326</v>
      </c>
      <c r="C203" s="3">
        <f t="shared" si="7"/>
        <v>3000.088541666667</v>
      </c>
    </row>
    <row r="204" spans="1:3" x14ac:dyDescent="0.25">
      <c r="A204" s="3">
        <v>199</v>
      </c>
      <c r="B204" s="3">
        <f t="shared" si="6"/>
        <v>529.15624999999966</v>
      </c>
      <c r="C204" s="3">
        <f t="shared" si="7"/>
        <v>2987.489583333333</v>
      </c>
    </row>
    <row r="205" spans="1:3" x14ac:dyDescent="0.25">
      <c r="A205" s="3">
        <v>200</v>
      </c>
      <c r="B205" s="3">
        <f t="shared" si="6"/>
        <v>516.5572916666664</v>
      </c>
      <c r="C205" s="3">
        <f t="shared" si="7"/>
        <v>2974.890625</v>
      </c>
    </row>
    <row r="206" spans="1:3" x14ac:dyDescent="0.25">
      <c r="A206" s="3">
        <v>201</v>
      </c>
      <c r="B206" s="3">
        <f t="shared" si="6"/>
        <v>503.95833333333326</v>
      </c>
      <c r="C206" s="3">
        <f t="shared" si="7"/>
        <v>2962.291666666667</v>
      </c>
    </row>
    <row r="207" spans="1:3" x14ac:dyDescent="0.25">
      <c r="A207" s="3">
        <v>202</v>
      </c>
      <c r="B207" s="3">
        <f t="shared" si="6"/>
        <v>491.35937499999972</v>
      </c>
      <c r="C207" s="3">
        <f t="shared" si="7"/>
        <v>2949.692708333333</v>
      </c>
    </row>
    <row r="208" spans="1:3" x14ac:dyDescent="0.25">
      <c r="A208" s="3">
        <v>203</v>
      </c>
      <c r="B208" s="3">
        <f t="shared" si="6"/>
        <v>478.76041666666646</v>
      </c>
      <c r="C208" s="3">
        <f t="shared" si="7"/>
        <v>2937.09375</v>
      </c>
    </row>
    <row r="209" spans="1:3" x14ac:dyDescent="0.25">
      <c r="A209" s="3">
        <v>204</v>
      </c>
      <c r="B209" s="3">
        <f t="shared" si="6"/>
        <v>466.16145833333326</v>
      </c>
      <c r="C209" s="3">
        <f t="shared" si="7"/>
        <v>2924.494791666667</v>
      </c>
    </row>
    <row r="210" spans="1:3" x14ac:dyDescent="0.25">
      <c r="A210" s="3">
        <v>205</v>
      </c>
      <c r="B210" s="3">
        <f t="shared" si="6"/>
        <v>453.56249999999972</v>
      </c>
      <c r="C210" s="3">
        <f t="shared" si="7"/>
        <v>2911.895833333333</v>
      </c>
    </row>
    <row r="211" spans="1:3" x14ac:dyDescent="0.25">
      <c r="A211" s="3">
        <v>206</v>
      </c>
      <c r="B211" s="3">
        <f t="shared" si="6"/>
        <v>440.96354166666646</v>
      </c>
      <c r="C211" s="3">
        <f t="shared" si="7"/>
        <v>2899.296875</v>
      </c>
    </row>
    <row r="212" spans="1:3" x14ac:dyDescent="0.25">
      <c r="A212" s="3">
        <v>207</v>
      </c>
      <c r="B212" s="3">
        <f t="shared" si="6"/>
        <v>428.36458333333326</v>
      </c>
      <c r="C212" s="3">
        <f t="shared" si="7"/>
        <v>2886.697916666667</v>
      </c>
    </row>
    <row r="213" spans="1:3" x14ac:dyDescent="0.25">
      <c r="A213" s="3">
        <v>208</v>
      </c>
      <c r="B213" s="3">
        <f t="shared" si="6"/>
        <v>415.76562499999972</v>
      </c>
      <c r="C213" s="3">
        <f t="shared" si="7"/>
        <v>2874.098958333333</v>
      </c>
    </row>
    <row r="214" spans="1:3" x14ac:dyDescent="0.25">
      <c r="A214" s="3">
        <v>209</v>
      </c>
      <c r="B214" s="3">
        <f t="shared" si="6"/>
        <v>403.16666666666646</v>
      </c>
      <c r="C214" s="3">
        <f t="shared" si="7"/>
        <v>2861.5</v>
      </c>
    </row>
    <row r="215" spans="1:3" x14ac:dyDescent="0.25">
      <c r="A215" s="3">
        <v>210</v>
      </c>
      <c r="B215" s="3">
        <f t="shared" si="6"/>
        <v>390.56770833333326</v>
      </c>
      <c r="C215" s="3">
        <f t="shared" si="7"/>
        <v>2848.901041666667</v>
      </c>
    </row>
    <row r="216" spans="1:3" x14ac:dyDescent="0.25">
      <c r="A216" s="3">
        <v>211</v>
      </c>
      <c r="B216" s="3">
        <f t="shared" si="6"/>
        <v>377.96874999999972</v>
      </c>
      <c r="C216" s="3">
        <f t="shared" si="7"/>
        <v>2836.302083333333</v>
      </c>
    </row>
    <row r="217" spans="1:3" x14ac:dyDescent="0.25">
      <c r="A217" s="3">
        <v>212</v>
      </c>
      <c r="B217" s="3">
        <f t="shared" si="6"/>
        <v>365.36979166666646</v>
      </c>
      <c r="C217" s="3">
        <f t="shared" si="7"/>
        <v>2823.703125</v>
      </c>
    </row>
    <row r="218" spans="1:3" x14ac:dyDescent="0.25">
      <c r="A218" s="3">
        <v>213</v>
      </c>
      <c r="B218" s="3">
        <f t="shared" si="6"/>
        <v>352.77083333333326</v>
      </c>
      <c r="C218" s="3">
        <f t="shared" si="7"/>
        <v>2811.104166666667</v>
      </c>
    </row>
    <row r="219" spans="1:3" x14ac:dyDescent="0.25">
      <c r="A219" s="3">
        <v>214</v>
      </c>
      <c r="B219" s="3">
        <f t="shared" si="6"/>
        <v>340.17187499999972</v>
      </c>
      <c r="C219" s="3">
        <f t="shared" si="7"/>
        <v>2798.505208333333</v>
      </c>
    </row>
    <row r="220" spans="1:3" x14ac:dyDescent="0.25">
      <c r="A220" s="3">
        <v>215</v>
      </c>
      <c r="B220" s="3">
        <f t="shared" si="6"/>
        <v>327.57291666666646</v>
      </c>
      <c r="C220" s="3">
        <f t="shared" si="7"/>
        <v>2785.90625</v>
      </c>
    </row>
    <row r="221" spans="1:3" x14ac:dyDescent="0.25">
      <c r="A221" s="3">
        <v>216</v>
      </c>
      <c r="B221" s="3">
        <f t="shared" si="6"/>
        <v>314.97395833333292</v>
      </c>
      <c r="C221" s="3">
        <f t="shared" si="7"/>
        <v>2773.3072916666665</v>
      </c>
    </row>
    <row r="222" spans="1:3" x14ac:dyDescent="0.25">
      <c r="A222" s="3">
        <v>217</v>
      </c>
      <c r="B222" s="3">
        <f t="shared" si="6"/>
        <v>302.375</v>
      </c>
      <c r="C222" s="3">
        <f t="shared" si="7"/>
        <v>2760.7083333333335</v>
      </c>
    </row>
    <row r="223" spans="1:3" x14ac:dyDescent="0.25">
      <c r="A223" s="3">
        <v>218</v>
      </c>
      <c r="B223" s="3">
        <f t="shared" si="6"/>
        <v>289.77604166666646</v>
      </c>
      <c r="C223" s="3">
        <f t="shared" si="7"/>
        <v>2748.109375</v>
      </c>
    </row>
    <row r="224" spans="1:3" x14ac:dyDescent="0.25">
      <c r="A224" s="3">
        <v>219</v>
      </c>
      <c r="B224" s="3">
        <f t="shared" si="6"/>
        <v>277.17708333333292</v>
      </c>
      <c r="C224" s="3">
        <f t="shared" si="7"/>
        <v>2735.5104166666665</v>
      </c>
    </row>
    <row r="225" spans="1:3" x14ac:dyDescent="0.25">
      <c r="A225" s="3">
        <v>220</v>
      </c>
      <c r="B225" s="3">
        <f t="shared" si="6"/>
        <v>264.578125</v>
      </c>
      <c r="C225" s="3">
        <f t="shared" si="7"/>
        <v>2722.9114583333335</v>
      </c>
    </row>
    <row r="226" spans="1:3" x14ac:dyDescent="0.25">
      <c r="A226" s="3">
        <v>221</v>
      </c>
      <c r="B226" s="3">
        <f t="shared" si="6"/>
        <v>251.97916666666649</v>
      </c>
      <c r="C226" s="3">
        <f t="shared" si="7"/>
        <v>2710.3125</v>
      </c>
    </row>
    <row r="227" spans="1:3" x14ac:dyDescent="0.25">
      <c r="A227" s="3">
        <v>222</v>
      </c>
      <c r="B227" s="3">
        <f t="shared" si="6"/>
        <v>239.38020833333292</v>
      </c>
      <c r="C227" s="3">
        <f t="shared" si="7"/>
        <v>2697.7135416666665</v>
      </c>
    </row>
    <row r="228" spans="1:3" x14ac:dyDescent="0.25">
      <c r="A228" s="3">
        <v>223</v>
      </c>
      <c r="B228" s="3">
        <f t="shared" si="6"/>
        <v>226.78125</v>
      </c>
      <c r="C228" s="3">
        <f t="shared" si="7"/>
        <v>2685.1145833333335</v>
      </c>
    </row>
    <row r="229" spans="1:3" x14ac:dyDescent="0.25">
      <c r="A229" s="3">
        <v>224</v>
      </c>
      <c r="B229" s="3">
        <f t="shared" si="6"/>
        <v>214.18229166666649</v>
      </c>
      <c r="C229" s="3">
        <f t="shared" si="7"/>
        <v>2672.515625</v>
      </c>
    </row>
    <row r="230" spans="1:3" x14ac:dyDescent="0.25">
      <c r="A230" s="3">
        <v>225</v>
      </c>
      <c r="B230" s="3">
        <f t="shared" si="6"/>
        <v>201.58333333333292</v>
      </c>
      <c r="C230" s="3">
        <f t="shared" si="7"/>
        <v>2659.9166666666665</v>
      </c>
    </row>
    <row r="231" spans="1:3" x14ac:dyDescent="0.25">
      <c r="A231" s="3">
        <v>226</v>
      </c>
      <c r="B231" s="3">
        <f t="shared" si="6"/>
        <v>188.984375</v>
      </c>
      <c r="C231" s="3">
        <f t="shared" si="7"/>
        <v>2647.3177083333335</v>
      </c>
    </row>
    <row r="232" spans="1:3" x14ac:dyDescent="0.25">
      <c r="A232" s="3">
        <v>227</v>
      </c>
      <c r="B232" s="3">
        <f t="shared" si="6"/>
        <v>176.38541666666649</v>
      </c>
      <c r="C232" s="3">
        <f t="shared" si="7"/>
        <v>2634.71875</v>
      </c>
    </row>
    <row r="233" spans="1:3" x14ac:dyDescent="0.25">
      <c r="A233" s="3">
        <v>228</v>
      </c>
      <c r="B233" s="3">
        <f t="shared" si="6"/>
        <v>163.78645833333294</v>
      </c>
      <c r="C233" s="3">
        <f t="shared" si="7"/>
        <v>2622.1197916666665</v>
      </c>
    </row>
    <row r="234" spans="1:3" x14ac:dyDescent="0.25">
      <c r="A234" s="3">
        <v>229</v>
      </c>
      <c r="B234" s="3">
        <f t="shared" si="6"/>
        <v>151.1875</v>
      </c>
      <c r="C234" s="3">
        <f t="shared" si="7"/>
        <v>2609.5208333333335</v>
      </c>
    </row>
    <row r="235" spans="1:3" x14ac:dyDescent="0.25">
      <c r="A235" s="3">
        <v>230</v>
      </c>
      <c r="B235" s="3">
        <f t="shared" si="6"/>
        <v>138.58854166666646</v>
      </c>
      <c r="C235" s="3">
        <f t="shared" si="7"/>
        <v>2596.921875</v>
      </c>
    </row>
    <row r="236" spans="1:3" x14ac:dyDescent="0.25">
      <c r="A236" s="3">
        <v>231</v>
      </c>
      <c r="B236" s="3">
        <f t="shared" si="6"/>
        <v>125.98958333333293</v>
      </c>
      <c r="C236" s="3">
        <f t="shared" si="7"/>
        <v>2584.3229166666665</v>
      </c>
    </row>
    <row r="237" spans="1:3" x14ac:dyDescent="0.25">
      <c r="A237" s="3">
        <v>232</v>
      </c>
      <c r="B237" s="3">
        <f t="shared" si="6"/>
        <v>113.390625</v>
      </c>
      <c r="C237" s="3">
        <f t="shared" si="7"/>
        <v>2571.7239583333335</v>
      </c>
    </row>
    <row r="238" spans="1:3" x14ac:dyDescent="0.25">
      <c r="A238" s="3">
        <v>233</v>
      </c>
      <c r="B238" s="3">
        <f t="shared" si="6"/>
        <v>100.79166666666646</v>
      </c>
      <c r="C238" s="3">
        <f t="shared" si="7"/>
        <v>2559.125</v>
      </c>
    </row>
    <row r="239" spans="1:3" x14ac:dyDescent="0.25">
      <c r="A239" s="3">
        <v>234</v>
      </c>
      <c r="B239" s="3">
        <f t="shared" si="6"/>
        <v>88.192708333332931</v>
      </c>
      <c r="C239" s="3">
        <f t="shared" si="7"/>
        <v>2546.5260416666665</v>
      </c>
    </row>
    <row r="240" spans="1:3" x14ac:dyDescent="0.25">
      <c r="A240" s="3">
        <v>235</v>
      </c>
      <c r="B240" s="3">
        <f t="shared" si="6"/>
        <v>75.59375</v>
      </c>
      <c r="C240" s="3">
        <f t="shared" si="7"/>
        <v>2533.9270833333335</v>
      </c>
    </row>
    <row r="241" spans="1:3" x14ac:dyDescent="0.25">
      <c r="A241" s="3">
        <v>236</v>
      </c>
      <c r="B241" s="3">
        <f t="shared" si="6"/>
        <v>62.994791666666465</v>
      </c>
      <c r="C241" s="3">
        <f t="shared" si="7"/>
        <v>2521.328125</v>
      </c>
    </row>
    <row r="242" spans="1:3" x14ac:dyDescent="0.25">
      <c r="A242" s="3">
        <v>237</v>
      </c>
      <c r="B242" s="3">
        <f t="shared" si="6"/>
        <v>50.395833333332938</v>
      </c>
      <c r="C242" s="3">
        <f t="shared" si="7"/>
        <v>2508.7291666666665</v>
      </c>
    </row>
    <row r="243" spans="1:3" x14ac:dyDescent="0.25">
      <c r="A243" s="3">
        <v>238</v>
      </c>
      <c r="B243" s="3">
        <f t="shared" si="6"/>
        <v>37.796875</v>
      </c>
      <c r="C243" s="3">
        <f t="shared" si="7"/>
        <v>2496.1302083333335</v>
      </c>
    </row>
    <row r="244" spans="1:3" x14ac:dyDescent="0.25">
      <c r="A244" s="3">
        <v>239</v>
      </c>
      <c r="B244" s="3">
        <f t="shared" si="6"/>
        <v>25.197916666666469</v>
      </c>
      <c r="C244" s="3">
        <f t="shared" si="7"/>
        <v>2483.53125</v>
      </c>
    </row>
    <row r="245" spans="1:3" x14ac:dyDescent="0.25">
      <c r="A245" s="3">
        <v>240</v>
      </c>
      <c r="B245" s="3">
        <f t="shared" si="6"/>
        <v>12.598958333332936</v>
      </c>
      <c r="C245" s="3">
        <f t="shared" si="7"/>
        <v>2470.9322916666665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3.8" x14ac:dyDescent="0.25"/>
  <cols>
    <col min="1" max="1" width="10.21875" bestFit="1" customWidth="1"/>
    <col min="2" max="2" width="9.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B2">
        <v>332.3</v>
      </c>
    </row>
    <row r="3" spans="1:6" x14ac:dyDescent="0.25">
      <c r="A3">
        <v>1</v>
      </c>
      <c r="B3">
        <v>-112.86</v>
      </c>
      <c r="F3">
        <v>332.3</v>
      </c>
    </row>
    <row r="4" spans="1:6" x14ac:dyDescent="0.25">
      <c r="A4">
        <v>2</v>
      </c>
      <c r="B4">
        <v>-112.86</v>
      </c>
    </row>
    <row r="5" spans="1:6" x14ac:dyDescent="0.25">
      <c r="A5">
        <v>3</v>
      </c>
      <c r="B5">
        <v>-112.86</v>
      </c>
    </row>
    <row r="6" spans="1:6" x14ac:dyDescent="0.25">
      <c r="A6" t="s">
        <v>2</v>
      </c>
      <c r="B6" s="1">
        <f>IRR(B2:B5)*12</f>
        <v>0.11303824557712083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B2">
        <v>606.47</v>
      </c>
    </row>
    <row r="3" spans="1:2" x14ac:dyDescent="0.25">
      <c r="A3">
        <v>1</v>
      </c>
      <c r="B3">
        <v>-206.23</v>
      </c>
    </row>
    <row r="4" spans="1:2" x14ac:dyDescent="0.25">
      <c r="A4">
        <v>2</v>
      </c>
      <c r="B4">
        <v>-206.23</v>
      </c>
    </row>
    <row r="5" spans="1:2" x14ac:dyDescent="0.25">
      <c r="A5">
        <v>3</v>
      </c>
      <c r="B5">
        <v>-206.23</v>
      </c>
    </row>
    <row r="6" spans="1:2" x14ac:dyDescent="0.25">
      <c r="A6" t="s">
        <v>2</v>
      </c>
      <c r="B6" s="1">
        <f>IRR(B2:B5)*12</f>
        <v>0.12049504549263634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:B14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0</v>
      </c>
      <c r="B1" t="s">
        <v>1</v>
      </c>
    </row>
    <row r="2" spans="1:2" x14ac:dyDescent="0.25">
      <c r="B2">
        <v>40000</v>
      </c>
    </row>
    <row r="3" spans="1:2" x14ac:dyDescent="0.25">
      <c r="A3">
        <v>1</v>
      </c>
      <c r="B3">
        <v>-3633.33</v>
      </c>
    </row>
    <row r="4" spans="1:2" x14ac:dyDescent="0.25">
      <c r="A4">
        <v>2</v>
      </c>
      <c r="B4">
        <v>-3633.33</v>
      </c>
    </row>
    <row r="5" spans="1:2" x14ac:dyDescent="0.25">
      <c r="A5">
        <v>3</v>
      </c>
      <c r="B5">
        <v>-3633.33</v>
      </c>
    </row>
    <row r="6" spans="1:2" x14ac:dyDescent="0.25">
      <c r="A6">
        <v>4</v>
      </c>
      <c r="B6">
        <v>-3633.33</v>
      </c>
    </row>
    <row r="7" spans="1:2" x14ac:dyDescent="0.25">
      <c r="A7">
        <v>5</v>
      </c>
      <c r="B7">
        <v>-3633.33</v>
      </c>
    </row>
    <row r="8" spans="1:2" x14ac:dyDescent="0.25">
      <c r="A8">
        <v>6</v>
      </c>
      <c r="B8">
        <v>-3633.33</v>
      </c>
    </row>
    <row r="9" spans="1:2" x14ac:dyDescent="0.25">
      <c r="A9">
        <v>7</v>
      </c>
      <c r="B9">
        <v>-3633.33</v>
      </c>
    </row>
    <row r="10" spans="1:2" x14ac:dyDescent="0.25">
      <c r="A10">
        <v>8</v>
      </c>
      <c r="B10">
        <v>-3633.33</v>
      </c>
    </row>
    <row r="11" spans="1:2" x14ac:dyDescent="0.25">
      <c r="A11">
        <v>9</v>
      </c>
      <c r="B11">
        <v>-3633.33</v>
      </c>
    </row>
    <row r="12" spans="1:2" x14ac:dyDescent="0.25">
      <c r="A12">
        <v>10</v>
      </c>
      <c r="B12">
        <v>-3633.33</v>
      </c>
    </row>
    <row r="13" spans="1:2" x14ac:dyDescent="0.25">
      <c r="A13">
        <v>11</v>
      </c>
      <c r="B13">
        <v>-3633.33</v>
      </c>
    </row>
    <row r="14" spans="1:2" x14ac:dyDescent="0.25">
      <c r="A14">
        <v>12</v>
      </c>
      <c r="B14">
        <v>-3633.33</v>
      </c>
    </row>
    <row r="15" spans="1:2" x14ac:dyDescent="0.25">
      <c r="B15" s="1">
        <f>IRR(B2:B14) * 12</f>
        <v>0.16216306466317576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pmt</vt:lpstr>
      <vt:lpstr>Sheet5</vt:lpstr>
      <vt:lpstr>irr</vt:lpstr>
      <vt:lpstr>irr2</vt:lpstr>
      <vt:lpstr>irr3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2021-02-02T09:24:56Z</dcterms:modified>
</cp:coreProperties>
</file>