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1700" yWindow="0" windowWidth="24400" windowHeight="15200" activeTab="1"/>
  </bookViews>
  <sheets>
    <sheet name="资金" sheetId="1" r:id="rId1"/>
    <sheet name="交易记录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H10" i="2"/>
  <c r="F10" i="2"/>
  <c r="H2" i="2"/>
  <c r="H3" i="2"/>
  <c r="H4" i="2"/>
  <c r="H5" i="2"/>
  <c r="H6" i="2"/>
  <c r="H7" i="2"/>
  <c r="H8" i="2"/>
  <c r="H9" i="2"/>
  <c r="H17" i="2"/>
  <c r="F9" i="2"/>
  <c r="F8" i="2"/>
  <c r="F7" i="2"/>
  <c r="F6" i="2"/>
  <c r="F5" i="2"/>
  <c r="F4" i="2"/>
  <c r="F3" i="2"/>
  <c r="F2" i="2"/>
  <c r="E2" i="1"/>
  <c r="D2" i="1"/>
  <c r="C2" i="1"/>
</calcChain>
</file>

<file path=xl/sharedStrings.xml><?xml version="1.0" encoding="utf-8"?>
<sst xmlns="http://schemas.openxmlformats.org/spreadsheetml/2006/main" count="24" uniqueCount="24">
  <si>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</si>
  <si>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</si>
  <si>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</si>
  <si>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</si>
  <si>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</si>
  <si>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</si>
  <si>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</si>
  <si>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</si>
  <si>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</si>
  <si>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</si>
  <si>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</si>
  <si>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</si>
  <si>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</si>
  <si>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</si>
  <si>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</si>
  <si>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</si>
  <si>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</si>
  <si>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</si>
  <si>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</si>
  <si>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</si>
  <si>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</si>
  <si>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</si>
  <si>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波动值（N）</t>
    <phoneticPr fontId="1" type="noConversion"/>
  </si>
  <si>
    <t>1.92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</si>
</sst>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4" sqref="C14"/>
    </sheetView>
  </sheetViews>
  <sheetFormatPr baseColWidth="10" defaultColWidth="8.83203125" defaultRowHeight="14" x14ac:dyDescent="0"/>
  <cols>
    <col min="1" max="1" width="9.5" bestFit="1" customWidth="1"/>
    <col min="2" max="2" width="11.33203125" customWidth="1"/>
    <col min="3" max="3" width="20.1640625" customWidth="1"/>
    <col min="4" max="4" width="18.5" customWidth="1"/>
    <col min="5" max="5" width="18" customWidth="1"/>
  </cols>
  <sheetData>
    <row r="1" spans="1:5">
      <c r="A1" t="s">
        <v>0</v>
      </c>
      <c r="B1" t="s">
        <v>1</v>
      </c>
      <c r="C1" s="1" t="s">
        <v>4</v>
      </c>
      <c r="D1" s="1" t="s">
        <v>2</v>
      </c>
      <c r="E1" t="s">
        <v>3</v>
      </c>
    </row>
    <row r="2" spans="1: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10" sqref="I10"/>
    </sheetView>
  </sheetViews>
  <sheetFormatPr baseColWidth="10" defaultColWidth="8.83203125" defaultRowHeight="14" x14ac:dyDescent="0"/>
  <cols>
    <col min="1" max="1" width="12.1640625" customWidth="1"/>
    <col min="2" max="2" width="8.83203125" style="2"/>
    <col min="3" max="3" width="13.33203125" style="2" customWidth="1"/>
    <col min="5" max="6" width="10.33203125" customWidth="1"/>
    <col min="8" max="8" width="11.33203125" customWidth="1"/>
  </cols>
  <sheetData>
    <row r="1" spans="1:11">
      <c r="A1" t="s">
        <v>5</v>
      </c>
      <c r="B1" s="2" t="s">
        <v>6</v>
      </c>
      <c r="C1" s="2" t="s">
        <v>22</v>
      </c>
      <c r="D1" t="s">
        <v>14</v>
      </c>
      <c r="E1" t="s">
        <v>7</v>
      </c>
      <c r="F1" t="s">
        <v>13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>
      <c r="A2">
        <v>20160413</v>
      </c>
      <c r="B2" s="2">
        <v>600213</v>
      </c>
      <c r="D2">
        <v>12.9</v>
      </c>
      <c r="E2">
        <v>1700</v>
      </c>
      <c r="F2">
        <f t="shared" ref="F2:F9" si="0">PRODUCT(D2,E2)</f>
        <v>21930</v>
      </c>
      <c r="G2">
        <v>11.5</v>
      </c>
      <c r="H2">
        <f t="shared" ref="H2:H9" si="1">PRODUCT(D2-G2,E2)</f>
        <v>2380.0000000000005</v>
      </c>
    </row>
    <row r="3" spans="1:11">
      <c r="A3">
        <v>20160413</v>
      </c>
      <c r="B3" s="2">
        <v>600540</v>
      </c>
      <c r="D3">
        <v>7.41</v>
      </c>
      <c r="E3">
        <v>3000</v>
      </c>
      <c r="F3">
        <f t="shared" si="0"/>
        <v>22230</v>
      </c>
      <c r="G3">
        <v>6.75</v>
      </c>
      <c r="H3">
        <f t="shared" si="1"/>
        <v>1980.0000000000005</v>
      </c>
    </row>
    <row r="4" spans="1:11">
      <c r="A4">
        <v>20160413</v>
      </c>
      <c r="B4" s="2" t="s">
        <v>15</v>
      </c>
      <c r="D4">
        <v>35.47</v>
      </c>
      <c r="E4">
        <v>1300</v>
      </c>
      <c r="F4">
        <f t="shared" si="0"/>
        <v>46111</v>
      </c>
      <c r="G4">
        <v>32.89</v>
      </c>
      <c r="H4">
        <f t="shared" si="1"/>
        <v>3353.9999999999977</v>
      </c>
    </row>
    <row r="5" spans="1:11">
      <c r="A5">
        <v>20160413</v>
      </c>
      <c r="B5" s="2" t="s">
        <v>16</v>
      </c>
      <c r="D5">
        <v>13.3</v>
      </c>
      <c r="E5">
        <v>1300</v>
      </c>
      <c r="F5">
        <f t="shared" si="0"/>
        <v>17290</v>
      </c>
      <c r="G5">
        <v>12.56</v>
      </c>
      <c r="H5">
        <f t="shared" si="1"/>
        <v>962.00000000000023</v>
      </c>
    </row>
    <row r="6" spans="1:11">
      <c r="A6">
        <v>20160413</v>
      </c>
      <c r="B6" s="2" t="s">
        <v>17</v>
      </c>
      <c r="D6">
        <v>24.4</v>
      </c>
      <c r="E6">
        <v>1000</v>
      </c>
      <c r="F6">
        <f t="shared" si="0"/>
        <v>24400</v>
      </c>
      <c r="G6">
        <v>22.89</v>
      </c>
      <c r="H6">
        <f t="shared" si="1"/>
        <v>1509.999999999998</v>
      </c>
    </row>
    <row r="7" spans="1:11">
      <c r="A7">
        <v>20160413</v>
      </c>
      <c r="B7" s="2" t="s">
        <v>18</v>
      </c>
      <c r="D7">
        <v>46.21</v>
      </c>
      <c r="E7">
        <v>600</v>
      </c>
      <c r="F7">
        <f t="shared" si="0"/>
        <v>27726</v>
      </c>
      <c r="G7">
        <v>43.48</v>
      </c>
      <c r="H7">
        <f t="shared" si="1"/>
        <v>1638.0000000000023</v>
      </c>
    </row>
    <row r="8" spans="1:11">
      <c r="A8">
        <v>20160413</v>
      </c>
      <c r="B8" s="2" t="s">
        <v>19</v>
      </c>
      <c r="D8">
        <v>16.66</v>
      </c>
      <c r="E8">
        <v>1800</v>
      </c>
      <c r="F8">
        <f t="shared" si="0"/>
        <v>29988</v>
      </c>
      <c r="G8">
        <v>16.260000000000002</v>
      </c>
      <c r="H8">
        <f t="shared" si="1"/>
        <v>719.9999999999975</v>
      </c>
    </row>
    <row r="9" spans="1:11">
      <c r="A9">
        <v>20160413</v>
      </c>
      <c r="B9" s="2" t="s">
        <v>20</v>
      </c>
      <c r="D9">
        <v>19.489999999999998</v>
      </c>
      <c r="E9">
        <v>1540</v>
      </c>
      <c r="F9">
        <f t="shared" si="0"/>
        <v>30014.6</v>
      </c>
      <c r="G9">
        <v>17.440000000000001</v>
      </c>
      <c r="H9">
        <f t="shared" si="1"/>
        <v>3156.9999999999955</v>
      </c>
    </row>
    <row r="10" spans="1:11">
      <c r="A10">
        <v>20160415</v>
      </c>
      <c r="B10" s="2" t="s">
        <v>21</v>
      </c>
      <c r="C10" s="2" t="s">
        <v>23</v>
      </c>
      <c r="D10">
        <v>32.92</v>
      </c>
      <c r="E10">
        <v>400</v>
      </c>
      <c r="F10">
        <f t="shared" ref="F10" si="2">PRODUCT(D10,E10)</f>
        <v>13168</v>
      </c>
      <c r="G10" s="3">
        <f>D10-C10*2</f>
        <v>29.080000000000002</v>
      </c>
      <c r="H10">
        <f t="shared" ref="H10" si="3">PRODUCT(D10-G10,E10)</f>
        <v>1536</v>
      </c>
    </row>
    <row r="17" spans="8:8">
      <c r="H17">
        <f>SUM(H2:H16)</f>
        <v>17236.999999999993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2016-04-15T11:32:37Z</dcterms:modified>
</cp:coreProperties>
</file>