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资金" sheetId="1" r:id="rId1"/>
    <sheet name="交易记录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7" i="2" l="1"/>
  <c r="G9" i="2"/>
  <c r="E9" i="2"/>
  <c r="G8" i="2"/>
  <c r="E8" i="2"/>
  <c r="G7" i="2"/>
  <c r="E7" i="2"/>
  <c r="G6" i="2"/>
  <c r="E6" i="2"/>
  <c r="G5" i="2"/>
  <c r="E5" i="2"/>
  <c r="G4" i="2"/>
  <c r="E4" i="2"/>
  <c r="G3" i="2"/>
  <c r="E3" i="2"/>
  <c r="E2" i="2"/>
  <c r="G2" i="2"/>
  <c r="E2" i="1" l="1"/>
  <c r="D2" i="1"/>
  <c r="C2" i="1"/>
</calcChain>
</file>

<file path=xl/sharedStrings.xml><?xml version="1.0" encoding="utf-8"?>
<sst xmlns="http://schemas.openxmlformats.org/spreadsheetml/2006/main" count="21" uniqueCount="21">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</sst>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3.5" x14ac:dyDescent="0.15"/>
  <cols>
    <col min="1" max="1" width="9.5" bestFit="1" customWidth="1"/>
    <col min="2" max="2" width="11.375" customWidth="1"/>
    <col min="3" max="3" width="20.25" customWidth="1"/>
    <col min="4" max="4" width="18.5" customWidth="1"/>
    <col min="5" max="5" width="18" customWidth="1"/>
  </cols>
  <sheetData>
    <row r="1" spans="1:5" x14ac:dyDescent="0.15">
      <c r="A1" t="s">
        <v>0</v>
      </c>
      <c r="B1" t="s">
        <v>1</v>
      </c>
      <c r="C1" s="1" t="s">
        <v>4</v>
      </c>
      <c r="D1" s="1" t="s">
        <v>2</v>
      </c>
      <c r="E1" t="s">
        <v>3</v>
      </c>
    </row>
    <row r="2" spans="1:5" x14ac:dyDescent="0.15">
      <c r="A2">
        <v>20160401</v>
      </c>
      <c r="B2">
        <v>276000</v>
      </c>
      <c r="C2">
        <f>PRODUCT(B2,0.01)</f>
        <v>2760</v>
      </c>
      <c r="D2">
        <f>PRODUCT(B2,0.02)</f>
        <v>5520</v>
      </c>
      <c r="E2">
        <f>PRODUCT(B2,0.06)</f>
        <v>16560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2" sqref="D12"/>
    </sheetView>
  </sheetViews>
  <sheetFormatPr defaultRowHeight="13.5" x14ac:dyDescent="0.15"/>
  <cols>
    <col min="1" max="1" width="12.125" customWidth="1"/>
    <col min="2" max="2" width="9" style="2"/>
    <col min="4" max="5" width="10.375" customWidth="1"/>
    <col min="7" max="7" width="11.375" customWidth="1"/>
  </cols>
  <sheetData>
    <row r="1" spans="1:10" x14ac:dyDescent="0.15">
      <c r="A1" t="s">
        <v>5</v>
      </c>
      <c r="B1" s="2" t="s">
        <v>6</v>
      </c>
      <c r="C1" t="s">
        <v>14</v>
      </c>
      <c r="D1" t="s">
        <v>7</v>
      </c>
      <c r="E1" t="s">
        <v>13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>
        <v>20160413</v>
      </c>
      <c r="B2" s="2">
        <v>600213</v>
      </c>
      <c r="C2">
        <v>12.9</v>
      </c>
      <c r="D2">
        <v>1700</v>
      </c>
      <c r="E2">
        <f>PRODUCT(C2,D2)</f>
        <v>21930</v>
      </c>
      <c r="F2">
        <v>11.5</v>
      </c>
      <c r="G2">
        <f>PRODUCT(C2-F2,D2)</f>
        <v>2380.0000000000005</v>
      </c>
    </row>
    <row r="3" spans="1:10" x14ac:dyDescent="0.15">
      <c r="A3">
        <v>20160413</v>
      </c>
      <c r="B3" s="2">
        <v>600540</v>
      </c>
      <c r="C3">
        <v>7.41</v>
      </c>
      <c r="D3">
        <v>3000</v>
      </c>
      <c r="E3">
        <f>PRODUCT(C3,D3)</f>
        <v>22230</v>
      </c>
      <c r="F3">
        <v>6.75</v>
      </c>
      <c r="G3">
        <f>PRODUCT(C3-F3,D3)</f>
        <v>1980.0000000000005</v>
      </c>
    </row>
    <row r="4" spans="1:10" x14ac:dyDescent="0.15">
      <c r="A4">
        <v>20160413</v>
      </c>
      <c r="B4" s="2" t="s">
        <v>15</v>
      </c>
      <c r="C4">
        <v>35.47</v>
      </c>
      <c r="D4">
        <v>1300</v>
      </c>
      <c r="E4">
        <f>PRODUCT(C4,D4)</f>
        <v>46111</v>
      </c>
      <c r="F4">
        <v>32.89</v>
      </c>
      <c r="G4">
        <f>PRODUCT(C4-F4,D4)</f>
        <v>3353.9999999999977</v>
      </c>
    </row>
    <row r="5" spans="1:10" x14ac:dyDescent="0.15">
      <c r="A5">
        <v>20160413</v>
      </c>
      <c r="B5" s="2" t="s">
        <v>16</v>
      </c>
      <c r="C5">
        <v>13.3</v>
      </c>
      <c r="D5">
        <v>1300</v>
      </c>
      <c r="E5">
        <f>PRODUCT(C5,D5)</f>
        <v>17290</v>
      </c>
      <c r="F5">
        <v>12.56</v>
      </c>
      <c r="G5">
        <f>PRODUCT(C5-F5,D5)</f>
        <v>962.00000000000023</v>
      </c>
    </row>
    <row r="6" spans="1:10" x14ac:dyDescent="0.15">
      <c r="A6">
        <v>20160413</v>
      </c>
      <c r="B6" s="2" t="s">
        <v>17</v>
      </c>
      <c r="C6">
        <v>24.4</v>
      </c>
      <c r="D6">
        <v>1000</v>
      </c>
      <c r="E6">
        <f>PRODUCT(C6,D6)</f>
        <v>24400</v>
      </c>
      <c r="F6">
        <v>22.89</v>
      </c>
      <c r="G6">
        <f>PRODUCT(C6-F6,D6)</f>
        <v>1509.999999999998</v>
      </c>
    </row>
    <row r="7" spans="1:10" x14ac:dyDescent="0.15">
      <c r="A7">
        <v>20160413</v>
      </c>
      <c r="B7" s="2" t="s">
        <v>18</v>
      </c>
      <c r="C7">
        <v>46.21</v>
      </c>
      <c r="D7">
        <v>600</v>
      </c>
      <c r="E7">
        <f>PRODUCT(C7,D7)</f>
        <v>27726</v>
      </c>
      <c r="F7">
        <v>43.48</v>
      </c>
      <c r="G7">
        <f>PRODUCT(C7-F7,D7)</f>
        <v>1638.0000000000023</v>
      </c>
    </row>
    <row r="8" spans="1:10" x14ac:dyDescent="0.15">
      <c r="A8">
        <v>20160413</v>
      </c>
      <c r="B8" s="2" t="s">
        <v>19</v>
      </c>
      <c r="C8">
        <v>16.66</v>
      </c>
      <c r="D8">
        <v>1800</v>
      </c>
      <c r="E8">
        <f>PRODUCT(C8,D8)</f>
        <v>29988</v>
      </c>
      <c r="F8">
        <v>16.260000000000002</v>
      </c>
      <c r="G8">
        <f>PRODUCT(C8-F8,D8)</f>
        <v>719.9999999999975</v>
      </c>
    </row>
    <row r="9" spans="1:10" x14ac:dyDescent="0.15">
      <c r="A9">
        <v>20160413</v>
      </c>
      <c r="B9" s="2" t="s">
        <v>20</v>
      </c>
      <c r="C9">
        <v>19.489999999999998</v>
      </c>
      <c r="D9">
        <v>1540</v>
      </c>
      <c r="E9">
        <f>PRODUCT(C9,D9)</f>
        <v>30014.6</v>
      </c>
      <c r="F9">
        <v>17.440000000000001</v>
      </c>
      <c r="G9">
        <f>PRODUCT(C9-F9,D9)</f>
        <v>3156.9999999999955</v>
      </c>
    </row>
    <row r="17" spans="7:7" x14ac:dyDescent="0.15">
      <c r="G17">
        <f>SUM(G2:G16)</f>
        <v>15700.999999999993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2016-04-13T15:55:18Z</dcterms:modified>
</cp:coreProperties>
</file>