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2 Dropbox\A2 Diseño y Marketing\Videos YouTube A2\2021.10 Octubre\Tablas Dinámicas Avanzadas\"/>
    </mc:Choice>
  </mc:AlternateContent>
  <xr:revisionPtr revIDLastSave="0" documentId="13_ncr:1_{6CBD80CC-E2C6-48B7-8C41-5E93CDA4C26B}" xr6:coauthVersionLast="47" xr6:coauthVersionMax="47" xr10:uidLastSave="{00000000-0000-0000-0000-000000000000}"/>
  <bookViews>
    <workbookView xWindow="-120" yWindow="-120" windowWidth="29040" windowHeight="15840" activeTab="1" xr2:uid="{0EEB2C02-9E7A-4538-B298-D5ED9A30B463}"/>
  </bookViews>
  <sheets>
    <sheet name="Datos" sheetId="2" r:id="rId1"/>
    <sheet name="Hoja1" sheetId="1" r:id="rId2"/>
    <sheet name="Hoja1 (2)" sheetId="3" r:id="rId3"/>
  </sheets>
  <calcPr calcId="191029"/>
  <pivotCaches>
    <pivotCache cacheId="5" r:id="rId4"/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9" i="2" l="1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</calcChain>
</file>

<file path=xl/sharedStrings.xml><?xml version="1.0" encoding="utf-8"?>
<sst xmlns="http://schemas.openxmlformats.org/spreadsheetml/2006/main" count="958" uniqueCount="73">
  <si>
    <t>1.- Nombra tu Tabla</t>
  </si>
  <si>
    <t>PROD_EST</t>
  </si>
  <si>
    <t>ANIO</t>
  </si>
  <si>
    <t>MES</t>
  </si>
  <si>
    <t>TIPO</t>
  </si>
  <si>
    <t>TIPO_DE_TRANSPORTE</t>
  </si>
  <si>
    <t>CATEGORIA</t>
  </si>
  <si>
    <t>VARIABLE</t>
  </si>
  <si>
    <t>UNIDAD_DE_MEDIDA</t>
  </si>
  <si>
    <t>ESTATUS</t>
  </si>
  <si>
    <t>Encuesta de Turismo de Internación (ETI)</t>
  </si>
  <si>
    <t>Agosto</t>
  </si>
  <si>
    <t>Ingresos</t>
  </si>
  <si>
    <t>Aéreo</t>
  </si>
  <si>
    <t>Turistas de internación</t>
  </si>
  <si>
    <t>Gasto total</t>
  </si>
  <si>
    <t>Dólares</t>
  </si>
  <si>
    <t>Cifras revisadas</t>
  </si>
  <si>
    <t>Terrestre</t>
  </si>
  <si>
    <t>Cruceros</t>
  </si>
  <si>
    <t>Excursionistas en cruceros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</si>
  <si>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</si>
  <si>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</si>
  <si>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</si>
  <si>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</si>
  <si>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</si>
  <si>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</si>
  <si>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</si>
  <si>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</si>
  <si>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</si>
  <si>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</si>
  <si>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</si>
  <si>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Cifras preliminares</t>
  </si>
  <si>
    <t>Fuente</t>
  </si>
  <si>
    <t>https://www.inegi.org.mx/programas/eti/2018/#Datos_abiertos</t>
  </si>
  <si>
    <t>Nota que una tabla dinámica nueva ocupa 25 filas</t>
  </si>
  <si>
    <t>2.- Arma tu tabla dinámica</t>
  </si>
  <si>
    <t>3.- Que no hay espacio… sabe!</t>
  </si>
  <si>
    <t>Nota que una tabla dinámica nueva ocupa 18 filas, dale espacio!</t>
  </si>
  <si>
    <t>Ingresos totales por mes y año del 2019 y 2020</t>
  </si>
  <si>
    <t>4.- Muestra los detalles de un valor ¿Cuanto ingresó por cruceros en Abril 2020?</t>
  </si>
  <si>
    <t xml:space="preserve">6.- Agregale barritas de colores a tus valores </t>
  </si>
  <si>
    <t>Mes</t>
  </si>
  <si>
    <t>7.- Repite todas las etiquetas de datos</t>
  </si>
  <si>
    <t>8.- Muestra los datos como porcentaje de algo</t>
  </si>
  <si>
    <t>9.- Filtra el top 5</t>
  </si>
  <si>
    <t>10.- Quita el mugroso getpivotdata</t>
  </si>
  <si>
    <t>11.- Agrega un segmentador de Categoría</t>
  </si>
  <si>
    <t>Fecha</t>
  </si>
  <si>
    <t>12.- Muestra la Suma y Promedio de Ingresos totales</t>
  </si>
  <si>
    <t>13.- Agrupa por Trimestres</t>
  </si>
  <si>
    <t>14.- Arma una tabla nueva donde muestres la cantidad de meses por rango de ingresos (de 200,000,000 en 200,000,000)</t>
  </si>
  <si>
    <t>Etiquetas de fila</t>
  </si>
  <si>
    <t>Total general</t>
  </si>
  <si>
    <t>Etiquetas de columna</t>
  </si>
  <si>
    <t>2018</t>
  </si>
  <si>
    <t>Aug</t>
  </si>
  <si>
    <t>Sep</t>
  </si>
  <si>
    <t>Oct</t>
  </si>
  <si>
    <t>Nov</t>
  </si>
  <si>
    <t>Dec</t>
  </si>
  <si>
    <t>2019</t>
  </si>
  <si>
    <t>Jan</t>
  </si>
  <si>
    <t>Feb</t>
  </si>
  <si>
    <t>Mar</t>
  </si>
  <si>
    <t>Apr</t>
  </si>
  <si>
    <t>May</t>
  </si>
  <si>
    <t>Jun</t>
  </si>
  <si>
    <t>Jul</t>
  </si>
  <si>
    <t>2020</t>
  </si>
  <si>
    <t>2021</t>
  </si>
  <si>
    <t>Monto</t>
  </si>
  <si>
    <t>Suma de 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</si>
</sst>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Montserrat ExtraBold"/>
    </font>
    <font>
      <sz val="22"/>
      <color theme="1"/>
      <name val="Montserrat ExtraBold"/>
    </font>
    <font>
      <sz val="10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2"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271" refreshedDate="44473.835940740741" createdVersion="7" refreshedVersion="7" minRefreshableVersion="3" recordCount="108" xr:uid="{D04843E0-E33A-4289-850C-8B1C10E33042}">
  <cacheSource type="worksheet">
    <worksheetSource ref="A1:J109" sheet="Datos"/>
  </cacheSource>
  <cacheFields count="10">
    <cacheField name="PROD_EST" numFmtId="0">
      <sharedItems/>
    </cacheField>
    <cacheField name="ANIO" numFmtId="0">
      <sharedItems containsSemiMixedTypes="0" containsString="0" containsNumber="1" containsInteger="1" minValue="2018" maxValue="2021"/>
    </cacheField>
    <cacheField name="MES" numFmtId="0">
      <sharedItems/>
    </cacheField>
    <cacheField name="TIPO" numFmtId="0">
      <sharedItems/>
    </cacheField>
    <cacheField name="TIPO_DE_TRANSPORTE" numFmtId="0">
      <sharedItems/>
    </cacheField>
    <cacheField name="CATEGORIA" numFmtId="0">
      <sharedItems/>
    </cacheField>
    <cacheField name="VARIABLE" numFmtId="0">
      <sharedItems/>
    </cacheField>
    <cacheField name="VALOR" numFmtId="8">
      <sharedItems containsSemiMixedTypes="0" containsString="0" containsNumber="1" containsInteger="1" minValue="0" maxValue="2087694630"/>
    </cacheField>
    <cacheField name="UNIDAD_DE_MEDIDA" numFmtId="0">
      <sharedItems/>
    </cacheField>
    <cacheField name="E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271" refreshedDate="44473.861303819445" createdVersion="7" refreshedVersion="7" minRefreshableVersion="3" recordCount="108" xr:uid="{CF02E1CE-1039-4C45-AAFF-A722F07F572A}">
  <cacheSource type="worksheet">
    <worksheetSource ref="A1:L109" sheet="Datos"/>
  </cacheSource>
  <cacheFields count="14">
    <cacheField name="PROD_EST" numFmtId="0">
      <sharedItems/>
    </cacheField>
    <cacheField name="ANIO" numFmtId="0">
      <sharedItems containsSemiMixedTypes="0" containsString="0" containsNumber="1" containsInteger="1" minValue="2018" maxValue="2021"/>
    </cacheField>
    <cacheField name="MES" numFmtId="0">
      <sharedItems/>
    </cacheField>
    <cacheField name="TIPO" numFmtId="0">
      <sharedItems/>
    </cacheField>
    <cacheField name="TIPO_DE_TRANSPORTE" numFmtId="0">
      <sharedItems count="3">
        <s v="Aéreo"/>
        <s v="Terrestre"/>
        <s v="Cruceros"/>
      </sharedItems>
    </cacheField>
    <cacheField name="CATEGORIA" numFmtId="0">
      <sharedItems/>
    </cacheField>
    <cacheField name="VARIABLE" numFmtId="0">
      <sharedItems/>
    </cacheField>
    <cacheField name="Monto" numFmtId="8">
      <sharedItems containsSemiMixedTypes="0" containsString="0" containsNumber="1" containsInteger="1" minValue="0" maxValue="2087694630"/>
    </cacheField>
    <cacheField name="UNIDAD_DE_MEDIDA" numFmtId="0">
      <sharedItems/>
    </cacheField>
    <cacheField name="ESTATUS" numFmtId="0">
      <sharedItems/>
    </cacheField>
    <cacheField name="Mes2" numFmtId="0">
      <sharedItems containsSemiMixedTypes="0" containsString="0" containsNumber="1" containsInteger="1" minValue="1" maxValue="12"/>
    </cacheField>
    <cacheField name="Fecha" numFmtId="14">
      <sharedItems containsSemiMixedTypes="0" containsNonDate="0" containsDate="1" containsString="0" minDate="2018-08-01T00:00:00" maxDate="2021-07-02T00:00:00" count="36"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</sharedItems>
      <fieldGroup par="13" base="11">
        <rangePr groupBy="months" startDate="2018-08-01T00:00:00" endDate="2021-07-02T00:00:00"/>
        <groupItems count="14">
          <s v="&lt;8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1"/>
        </groupItems>
      </fieldGroup>
    </cacheField>
    <cacheField name="Trimestres" numFmtId="0" databaseField="0">
      <fieldGroup base="11">
        <rangePr groupBy="quarters" startDate="2018-08-01T00:00:00" endDate="2021-07-02T00:00:00"/>
        <groupItems count="6">
          <s v="&lt;8/1/2018"/>
          <s v="Trim.1"/>
          <s v="Trim.2"/>
          <s v="Trim.3"/>
          <s v="Trim.4"/>
          <s v="&gt;7/2/2021"/>
        </groupItems>
      </fieldGroup>
    </cacheField>
    <cacheField name="Años" numFmtId="0" databaseField="0">
      <fieldGroup base="11">
        <rangePr groupBy="years" startDate="2018-08-01T00:00:00" endDate="2021-07-02T00:00:00"/>
        <groupItems count="6">
          <s v="&lt;8/1/2018"/>
          <s v="2018"/>
          <s v="2019"/>
          <s v="2020"/>
          <s v="2021"/>
          <s v="&gt;7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Encuesta de Turismo de Internación (ETI)"/>
    <n v="2018"/>
    <s v="Agosto"/>
    <s v="Ingresos"/>
    <s v="Aéreo"/>
    <s v="Turistas de internación"/>
    <s v="Gasto total"/>
    <n v="1358750907"/>
    <s v="Dólares"/>
    <s v="Cifras revisadas"/>
  </r>
  <r>
    <s v="Encuesta de Turismo de Internación (ETI)"/>
    <n v="2018"/>
    <s v="Agosto"/>
    <s v="Ingresos"/>
    <s v="Terrestre"/>
    <s v="Turistas de internación"/>
    <s v="Gasto total"/>
    <n v="105686094"/>
    <s v="Dólares"/>
    <s v="Cifras revisadas"/>
  </r>
  <r>
    <s v="Encuesta de Turismo de Internación (ETI)"/>
    <n v="2018"/>
    <s v="Agosto"/>
    <s v="Ingresos"/>
    <s v="Cruceros"/>
    <s v="Excursionistas en cruceros"/>
    <s v="Gasto total"/>
    <n v="35649178"/>
    <s v="Dólares"/>
    <s v="Cifras revisadas"/>
  </r>
  <r>
    <s v="Encuesta de Turismo de Internación (ETI)"/>
    <n v="2018"/>
    <s v="Septiembre"/>
    <s v="Ingresos"/>
    <s v="Aéreo"/>
    <s v="Turistas de internación"/>
    <s v="Gasto total"/>
    <n v="1080454557"/>
    <s v="Dólares"/>
    <s v="Cifras revisadas"/>
  </r>
  <r>
    <s v="Encuesta de Turismo de Internación (ETI)"/>
    <n v="2018"/>
    <s v="Septiembre"/>
    <s v="Ingresos"/>
    <s v="Terrestre"/>
    <s v="Turistas de internación"/>
    <s v="Gasto total"/>
    <n v="80236790"/>
    <s v="Dólares"/>
    <s v="Cifras revisadas"/>
  </r>
  <r>
    <s v="Encuesta de Turismo de Internación (ETI)"/>
    <n v="2018"/>
    <s v="Septiembre"/>
    <s v="Ingresos"/>
    <s v="Cruceros"/>
    <s v="Excursionistas en cruceros"/>
    <s v="Gasto total"/>
    <n v="31082664"/>
    <s v="Dólares"/>
    <s v="Cifras revisadas"/>
  </r>
  <r>
    <s v="Encuesta de Turismo de Internación (ETI)"/>
    <n v="2018"/>
    <s v="Octubre"/>
    <s v="Ingresos"/>
    <s v="Aéreo"/>
    <s v="Turistas de internación"/>
    <s v="Gasto total"/>
    <n v="1261147916"/>
    <s v="Dólares"/>
    <s v="Cifras revisadas"/>
  </r>
  <r>
    <s v="Encuesta de Turismo de Internación (ETI)"/>
    <n v="2018"/>
    <s v="Octubre"/>
    <s v="Ingresos"/>
    <s v="Terrestre"/>
    <s v="Turistas de internación"/>
    <s v="Gasto total"/>
    <n v="74118437"/>
    <s v="Dólares"/>
    <s v="Cifras revisadas"/>
  </r>
  <r>
    <s v="Encuesta de Turismo de Internación (ETI)"/>
    <n v="2018"/>
    <s v="Octubre"/>
    <s v="Ingresos"/>
    <s v="Cruceros"/>
    <s v="Excursionistas en cruceros"/>
    <s v="Gasto total"/>
    <n v="43106028"/>
    <s v="Dólares"/>
    <s v="Cifras revisadas"/>
  </r>
  <r>
    <s v="Encuesta de Turismo de Internación (ETI)"/>
    <n v="2018"/>
    <s v="Noviembre"/>
    <s v="Ingresos"/>
    <s v="Aéreo"/>
    <s v="Turistas de internación"/>
    <s v="Gasto total"/>
    <n v="1434120416"/>
    <s v="Dólares"/>
    <s v="Cifras revisadas"/>
  </r>
  <r>
    <s v="Encuesta de Turismo de Internación (ETI)"/>
    <n v="2018"/>
    <s v="Noviembre"/>
    <s v="Ingresos"/>
    <s v="Terrestre"/>
    <s v="Turistas de internación"/>
    <s v="Gasto total"/>
    <n v="97836133"/>
    <s v="Dólares"/>
    <s v="Cifras revisadas"/>
  </r>
  <r>
    <s v="Encuesta de Turismo de Internación (ETI)"/>
    <n v="2018"/>
    <s v="Noviembre"/>
    <s v="Ingresos"/>
    <s v="Cruceros"/>
    <s v="Excursionistas en cruceros"/>
    <s v="Gasto total"/>
    <n v="49440171"/>
    <s v="Dólares"/>
    <s v="Cifras revisadas"/>
  </r>
  <r>
    <s v="Encuesta de Turismo de Internación (ETI)"/>
    <n v="2018"/>
    <s v="Diciembre"/>
    <s v="Ingresos"/>
    <s v="Aéreo"/>
    <s v="Turistas de internación"/>
    <s v="Gasto total"/>
    <n v="1984542826"/>
    <s v="Dólares"/>
    <s v="Cifras revisadas"/>
  </r>
  <r>
    <s v="Encuesta de Turismo de Internación (ETI)"/>
    <n v="2018"/>
    <s v="Diciembre"/>
    <s v="Ingresos"/>
    <s v="Terrestre"/>
    <s v="Turistas de internación"/>
    <s v="Gasto total"/>
    <n v="164989092"/>
    <s v="Dólares"/>
    <s v="Cifras revisadas"/>
  </r>
  <r>
    <s v="Encuesta de Turismo de Internación (ETI)"/>
    <n v="2018"/>
    <s v="Diciembre"/>
    <s v="Ingresos"/>
    <s v="Cruceros"/>
    <s v="Excursionistas en cruceros"/>
    <s v="Gasto total"/>
    <n v="61182292"/>
    <s v="Dólares"/>
    <s v="Cifras revisadas"/>
  </r>
  <r>
    <s v="Encuesta de Turismo de Internación (ETI)"/>
    <n v="2019"/>
    <s v="Enero"/>
    <s v="Ingresos"/>
    <s v="Aéreo"/>
    <s v="Turistas de internación"/>
    <s v="Gasto total"/>
    <n v="1878990371"/>
    <s v="Dólares"/>
    <s v="Cifras revisadas"/>
  </r>
  <r>
    <s v="Encuesta de Turismo de Internación (ETI)"/>
    <n v="2019"/>
    <s v="Enero"/>
    <s v="Ingresos"/>
    <s v="Terrestre"/>
    <s v="Turistas de internación"/>
    <s v="Gasto total"/>
    <n v="111552434"/>
    <s v="Dólares"/>
    <s v="Cifras revisadas"/>
  </r>
  <r>
    <s v="Encuesta de Turismo de Internación (ETI)"/>
    <n v="2019"/>
    <s v="Enero"/>
    <s v="Ingresos"/>
    <s v="Cruceros"/>
    <s v="Excursionistas en cruceros"/>
    <s v="Gasto total"/>
    <n v="66481257"/>
    <s v="Dólares"/>
    <s v="Cifras revisadas"/>
  </r>
  <r>
    <s v="Encuesta de Turismo de Internación (ETI)"/>
    <n v="2019"/>
    <s v="Febrero"/>
    <s v="Ingresos"/>
    <s v="Aéreo"/>
    <s v="Turistas de internación"/>
    <s v="Gasto total"/>
    <n v="1871198780"/>
    <s v="Dólares"/>
    <s v="Cifras revisadas"/>
  </r>
  <r>
    <s v="Encuesta de Turismo de Internación (ETI)"/>
    <n v="2019"/>
    <s v="Febrero"/>
    <s v="Ingresos"/>
    <s v="Terrestre"/>
    <s v="Turistas de internación"/>
    <s v="Gasto total"/>
    <n v="92968310"/>
    <s v="Dólares"/>
    <s v="Cifras revisadas"/>
  </r>
  <r>
    <s v="Encuesta de Turismo de Internación (ETI)"/>
    <n v="2019"/>
    <s v="Febrero"/>
    <s v="Ingresos"/>
    <s v="Cruceros"/>
    <s v="Excursionistas en cruceros"/>
    <s v="Gasto total"/>
    <n v="55192804"/>
    <s v="Dólares"/>
    <s v="Cifras revisadas"/>
  </r>
  <r>
    <s v="Encuesta de Turismo de Internación (ETI)"/>
    <n v="2019"/>
    <s v="Marzo"/>
    <s v="Ingresos"/>
    <s v="Aéreo"/>
    <s v="Turistas de internación"/>
    <s v="Gasto total"/>
    <n v="2087694630"/>
    <s v="Dólares"/>
    <s v="Cifras revisadas"/>
  </r>
  <r>
    <s v="Encuesta de Turismo de Internación (ETI)"/>
    <n v="2019"/>
    <s v="Marzo"/>
    <s v="Ingresos"/>
    <s v="Terrestre"/>
    <s v="Turistas de internación"/>
    <s v="Gasto total"/>
    <n v="125301210"/>
    <s v="Dólares"/>
    <s v="Cifras revisadas"/>
  </r>
  <r>
    <s v="Encuesta de Turismo de Internación (ETI)"/>
    <n v="2019"/>
    <s v="Marzo"/>
    <s v="Ingresos"/>
    <s v="Cruceros"/>
    <s v="Excursionistas en cruceros"/>
    <s v="Gasto total"/>
    <n v="65847690"/>
    <s v="Dólares"/>
    <s v="Cifras revisadas"/>
  </r>
  <r>
    <s v="Encuesta de Turismo de Internación (ETI)"/>
    <n v="2019"/>
    <s v="Abril"/>
    <s v="Ingresos"/>
    <s v="Aéreo"/>
    <s v="Turistas de internación"/>
    <s v="Gasto total"/>
    <n v="1675775486"/>
    <s v="Dólares"/>
    <s v="Cifras revisadas"/>
  </r>
  <r>
    <s v="Encuesta de Turismo de Internación (ETI)"/>
    <n v="2019"/>
    <s v="Abril"/>
    <s v="Ingresos"/>
    <s v="Terrestre"/>
    <s v="Turistas de internación"/>
    <s v="Gasto total"/>
    <n v="114170583"/>
    <s v="Dólares"/>
    <s v="Cifras revisadas"/>
  </r>
  <r>
    <s v="Encuesta de Turismo de Internación (ETI)"/>
    <n v="2019"/>
    <s v="Abril"/>
    <s v="Ingresos"/>
    <s v="Cruceros"/>
    <s v="Excursionistas en cruceros"/>
    <s v="Gasto total"/>
    <n v="63372322"/>
    <s v="Dólares"/>
    <s v="Cifras revisadas"/>
  </r>
  <r>
    <s v="Encuesta de Turismo de Internación (ETI)"/>
    <n v="2019"/>
    <s v="Mayo"/>
    <s v="Ingresos"/>
    <s v="Aéreo"/>
    <s v="Turistas de internación"/>
    <s v="Gasto total"/>
    <n v="1549815108"/>
    <s v="Dólares"/>
    <s v="Cifras revisadas"/>
  </r>
  <r>
    <s v="Encuesta de Turismo de Internación (ETI)"/>
    <n v="2019"/>
    <s v="Mayo"/>
    <s v="Ingresos"/>
    <s v="Terrestre"/>
    <s v="Turistas de internación"/>
    <s v="Gasto total"/>
    <n v="107092786"/>
    <s v="Dólares"/>
    <s v="Cifras revisadas"/>
  </r>
  <r>
    <s v="Encuesta de Turismo de Internación (ETI)"/>
    <n v="2019"/>
    <s v="Mayo"/>
    <s v="Ingresos"/>
    <s v="Cruceros"/>
    <s v="Excursionistas en cruceros"/>
    <s v="Gasto total"/>
    <n v="37269644"/>
    <s v="Dólares"/>
    <s v="Cifras revisadas"/>
  </r>
  <r>
    <s v="Encuesta de Turismo de Internación (ETI)"/>
    <n v="2019"/>
    <s v="Junio"/>
    <s v="Ingresos"/>
    <s v="Aéreo"/>
    <s v="Turistas de internación"/>
    <s v="Gasto total"/>
    <n v="1558326203"/>
    <s v="Dólares"/>
    <s v="Cifras revisadas"/>
  </r>
  <r>
    <s v="Encuesta de Turismo de Internación (ETI)"/>
    <n v="2019"/>
    <s v="Junio"/>
    <s v="Ingresos"/>
    <s v="Terrestre"/>
    <s v="Turistas de internación"/>
    <s v="Gasto total"/>
    <n v="140449813"/>
    <s v="Dólares"/>
    <s v="Cifras revisadas"/>
  </r>
  <r>
    <s v="Encuesta de Turismo de Internación (ETI)"/>
    <n v="2019"/>
    <s v="Junio"/>
    <s v="Ingresos"/>
    <s v="Cruceros"/>
    <s v="Excursionistas en cruceros"/>
    <s v="Gasto total"/>
    <n v="35927176"/>
    <s v="Dólares"/>
    <s v="Cifras revisadas"/>
  </r>
  <r>
    <s v="Encuesta de Turismo de Internación (ETI)"/>
    <n v="2019"/>
    <s v="Julio"/>
    <s v="Ingresos"/>
    <s v="Aéreo"/>
    <s v="Turistas de internación"/>
    <s v="Gasto total"/>
    <n v="1733021816"/>
    <s v="Dólares"/>
    <s v="Cifras revisadas"/>
  </r>
  <r>
    <s v="Encuesta de Turismo de Internación (ETI)"/>
    <n v="2019"/>
    <s v="Julio"/>
    <s v="Ingresos"/>
    <s v="Terrestre"/>
    <s v="Turistas de internación"/>
    <s v="Gasto total"/>
    <n v="136557978"/>
    <s v="Dólares"/>
    <s v="Cifras revisadas"/>
  </r>
  <r>
    <s v="Encuesta de Turismo de Internación (ETI)"/>
    <n v="2019"/>
    <s v="Julio"/>
    <s v="Ingresos"/>
    <s v="Cruceros"/>
    <s v="Excursionistas en cruceros"/>
    <s v="Gasto total"/>
    <n v="41146567"/>
    <s v="Dólares"/>
    <s v="Cifras revisadas"/>
  </r>
  <r>
    <s v="Encuesta de Turismo de Internación (ETI)"/>
    <n v="2019"/>
    <s v="Agosto"/>
    <s v="Ingresos"/>
    <s v="Aéreo"/>
    <s v="Turistas de internación"/>
    <s v="Gasto total"/>
    <n v="1524954202"/>
    <s v="Dólares"/>
    <s v="Cifras revisadas"/>
  </r>
  <r>
    <s v="Encuesta de Turismo de Internación (ETI)"/>
    <n v="2019"/>
    <s v="Agosto"/>
    <s v="Ingresos"/>
    <s v="Terrestre"/>
    <s v="Turistas de internación"/>
    <s v="Gasto total"/>
    <n v="115364020"/>
    <s v="Dólares"/>
    <s v="Cifras revisadas"/>
  </r>
  <r>
    <s v="Encuesta de Turismo de Internación (ETI)"/>
    <n v="2019"/>
    <s v="Agosto"/>
    <s v="Ingresos"/>
    <s v="Cruceros"/>
    <s v="Excursionistas en cruceros"/>
    <s v="Gasto total"/>
    <n v="41066095"/>
    <s v="Dólares"/>
    <s v="Cifras revisadas"/>
  </r>
  <r>
    <s v="Encuesta de Turismo de Internación (ETI)"/>
    <n v="2019"/>
    <s v="Septiembre"/>
    <s v="Ingresos"/>
    <s v="Aéreo"/>
    <s v="Turistas de internación"/>
    <s v="Gasto total"/>
    <n v="1073536095"/>
    <s v="Dólares"/>
    <s v="Cifras revisadas"/>
  </r>
  <r>
    <s v="Encuesta de Turismo de Internación (ETI)"/>
    <n v="2019"/>
    <s v="Septiembre"/>
    <s v="Ingresos"/>
    <s v="Terrestre"/>
    <s v="Turistas de internación"/>
    <s v="Gasto total"/>
    <n v="70290256"/>
    <s v="Dólares"/>
    <s v="Cifras revisadas"/>
  </r>
  <r>
    <s v="Encuesta de Turismo de Internación (ETI)"/>
    <n v="2019"/>
    <s v="Septiembre"/>
    <s v="Ingresos"/>
    <s v="Cruceros"/>
    <s v="Excursionistas en cruceros"/>
    <s v="Gasto total"/>
    <n v="36284509"/>
    <s v="Dólares"/>
    <s v="Cifras revisadas"/>
  </r>
  <r>
    <s v="Encuesta de Turismo de Internación (ETI)"/>
    <n v="2019"/>
    <s v="Octubre"/>
    <s v="Ingresos"/>
    <s v="Aéreo"/>
    <s v="Turistas de internación"/>
    <s v="Gasto total"/>
    <n v="1246760206"/>
    <s v="Dólares"/>
    <s v="Cifras revisadas"/>
  </r>
  <r>
    <s v="Encuesta de Turismo de Internación (ETI)"/>
    <n v="2019"/>
    <s v="Octubre"/>
    <s v="Ingresos"/>
    <s v="Terrestre"/>
    <s v="Turistas de internación"/>
    <s v="Gasto total"/>
    <n v="87992561"/>
    <s v="Dólares"/>
    <s v="Cifras revisadas"/>
  </r>
  <r>
    <s v="Encuesta de Turismo de Internación (ETI)"/>
    <n v="2019"/>
    <s v="Octubre"/>
    <s v="Ingresos"/>
    <s v="Cruceros"/>
    <s v="Excursionistas en cruceros"/>
    <s v="Gasto total"/>
    <n v="49773610"/>
    <s v="Dólares"/>
    <s v="Cifras revisadas"/>
  </r>
  <r>
    <s v="Encuesta de Turismo de Internación (ETI)"/>
    <n v="2019"/>
    <s v="Noviembre"/>
    <s v="Ingresos"/>
    <s v="Aéreo"/>
    <s v="Turistas de internación"/>
    <s v="Gasto total"/>
    <n v="1488746812"/>
    <s v="Dólares"/>
    <s v="Cifras revisadas"/>
  </r>
  <r>
    <s v="Encuesta de Turismo de Internación (ETI)"/>
    <n v="2019"/>
    <s v="Noviembre"/>
    <s v="Ingresos"/>
    <s v="Terrestre"/>
    <s v="Turistas de internación"/>
    <s v="Gasto total"/>
    <n v="104913032"/>
    <s v="Dólares"/>
    <s v="Cifras revisadas"/>
  </r>
  <r>
    <s v="Encuesta de Turismo de Internación (ETI)"/>
    <n v="2019"/>
    <s v="Noviembre"/>
    <s v="Ingresos"/>
    <s v="Cruceros"/>
    <s v="Excursionistas en cruceros"/>
    <s v="Gasto total"/>
    <n v="58914536"/>
    <s v="Dólares"/>
    <s v="Cifras revisadas"/>
  </r>
  <r>
    <s v="Encuesta de Turismo de Internación (ETI)"/>
    <n v="2019"/>
    <s v="Diciembre"/>
    <s v="Ingresos"/>
    <s v="Aéreo"/>
    <s v="Turistas de internación"/>
    <s v="Gasto total"/>
    <n v="1973341591"/>
    <s v="Dólares"/>
    <s v="Cifras revisadas"/>
  </r>
  <r>
    <s v="Encuesta de Turismo de Internación (ETI)"/>
    <n v="2019"/>
    <s v="Diciembre"/>
    <s v="Ingresos"/>
    <s v="Terrestre"/>
    <s v="Turistas de internación"/>
    <s v="Gasto total"/>
    <n v="176705270"/>
    <s v="Dólares"/>
    <s v="Cifras revisadas"/>
  </r>
  <r>
    <s v="Encuesta de Turismo de Internación (ETI)"/>
    <n v="2019"/>
    <s v="Diciembre"/>
    <s v="Ingresos"/>
    <s v="Cruceros"/>
    <s v="Excursionistas en cruceros"/>
    <s v="Gasto total"/>
    <n v="74689596"/>
    <s v="Dólares"/>
    <s v="Cifras revisadas"/>
  </r>
  <r>
    <s v="Encuesta de Turismo de Internación (ETI)"/>
    <n v="2020"/>
    <s v="Enero"/>
    <s v="Ingresos"/>
    <s v="Aéreo"/>
    <s v="Turistas de internación"/>
    <s v="Gasto total"/>
    <n v="1872136211"/>
    <s v="Dólares"/>
    <s v="Cifras revisadas"/>
  </r>
  <r>
    <s v="Encuesta de Turismo de Internación (ETI)"/>
    <n v="2020"/>
    <s v="Enero"/>
    <s v="Ingresos"/>
    <s v="Terrestre"/>
    <s v="Turistas de internación"/>
    <s v="Gasto total"/>
    <n v="81602829"/>
    <s v="Dólares"/>
    <s v="Cifras revisadas"/>
  </r>
  <r>
    <s v="Encuesta de Turismo de Internación (ETI)"/>
    <n v="2020"/>
    <s v="Enero"/>
    <s v="Ingresos"/>
    <s v="Cruceros"/>
    <s v="Excursionistas en cruceros"/>
    <s v="Gasto total"/>
    <n v="76155764"/>
    <s v="Dólares"/>
    <s v="Cifras revisadas"/>
  </r>
  <r>
    <s v="Encuesta de Turismo de Internación (ETI)"/>
    <n v="2020"/>
    <s v="Febrero"/>
    <s v="Ingresos"/>
    <s v="Aéreo"/>
    <s v="Turistas de internación"/>
    <s v="Gasto total"/>
    <n v="1979295399"/>
    <s v="Dólares"/>
    <s v="Cifras revisadas"/>
  </r>
  <r>
    <s v="Encuesta de Turismo de Internación (ETI)"/>
    <n v="2020"/>
    <s v="Febrero"/>
    <s v="Ingresos"/>
    <s v="Terrestre"/>
    <s v="Turistas de internación"/>
    <s v="Gasto total"/>
    <n v="81196315"/>
    <s v="Dólares"/>
    <s v="Cifras revisadas"/>
  </r>
  <r>
    <s v="Encuesta de Turismo de Internación (ETI)"/>
    <n v="2020"/>
    <s v="Febrero"/>
    <s v="Ingresos"/>
    <s v="Cruceros"/>
    <s v="Excursionistas en cruceros"/>
    <s v="Gasto total"/>
    <n v="58104276"/>
    <s v="Dólares"/>
    <s v="Cifras revisadas"/>
  </r>
  <r>
    <s v="Encuesta de Turismo de Internación (ETI)"/>
    <n v="2020"/>
    <s v="Marzo"/>
    <s v="Ingresos"/>
    <s v="Aéreo"/>
    <s v="Turistas de internación"/>
    <s v="Gasto total"/>
    <n v="1007317196"/>
    <s v="Dólares"/>
    <s v="Cifras revisadas"/>
  </r>
  <r>
    <s v="Encuesta de Turismo de Internación (ETI)"/>
    <n v="2020"/>
    <s v="Marzo"/>
    <s v="Ingresos"/>
    <s v="Terrestre"/>
    <s v="Turistas de internación"/>
    <s v="Gasto total"/>
    <n v="83361574"/>
    <s v="Dólares"/>
    <s v="Cifras revisadas"/>
  </r>
  <r>
    <s v="Encuesta de Turismo de Internación (ETI)"/>
    <n v="2020"/>
    <s v="Marzo"/>
    <s v="Ingresos"/>
    <s v="Cruceros"/>
    <s v="Excursionistas en cruceros"/>
    <s v="Gasto total"/>
    <n v="48044860"/>
    <s v="Dólares"/>
    <s v="Cifras revisadas"/>
  </r>
  <r>
    <s v="Encuesta de Turismo de Internación (ETI)"/>
    <n v="2020"/>
    <s v="Abril"/>
    <s v="Ingresos"/>
    <s v="Aéreo"/>
    <s v="Turistas de internación"/>
    <s v="Gasto total"/>
    <n v="22095331"/>
    <s v="Dólares"/>
    <s v="Cifras revisadas"/>
  </r>
  <r>
    <s v="Encuesta de Turismo de Internación (ETI)"/>
    <n v="2020"/>
    <s v="Abril"/>
    <s v="Ingresos"/>
    <s v="Terrestre"/>
    <s v="Turistas de internación"/>
    <s v="Gasto total"/>
    <n v="22280239"/>
    <s v="Dólares"/>
    <s v="Cifras revisadas"/>
  </r>
  <r>
    <s v="Encuesta de Turismo de Internación (ETI)"/>
    <n v="2020"/>
    <s v="Abril"/>
    <s v="Ingresos"/>
    <s v="Cruceros"/>
    <s v="Excursionistas en cruceros"/>
    <s v="Gasto total"/>
    <n v="0"/>
    <s v="Dólares"/>
    <s v="Cifras revisadas"/>
  </r>
  <r>
    <s v="Encuesta de Turismo de Internación (ETI)"/>
    <n v="2020"/>
    <s v="Mayo"/>
    <s v="Ingresos"/>
    <s v="Aéreo"/>
    <s v="Turistas de internación"/>
    <s v="Gasto total"/>
    <n v="26746657"/>
    <s v="Dólares"/>
    <s v="Cifras revisadas"/>
  </r>
  <r>
    <s v="Encuesta de Turismo de Internación (ETI)"/>
    <n v="2020"/>
    <s v="Mayo"/>
    <s v="Ingresos"/>
    <s v="Terrestre"/>
    <s v="Turistas de internación"/>
    <s v="Gasto total"/>
    <n v="39345881"/>
    <s v="Dólares"/>
    <s v="Cifras revisadas"/>
  </r>
  <r>
    <s v="Encuesta de Turismo de Internación (ETI)"/>
    <n v="2020"/>
    <s v="Mayo"/>
    <s v="Ingresos"/>
    <s v="Cruceros"/>
    <s v="Excursionistas en cruceros"/>
    <s v="Gasto total"/>
    <n v="0"/>
    <s v="Dólares"/>
    <s v="Cifras revisadas"/>
  </r>
  <r>
    <s v="Encuesta de Turismo de Internación (ETI)"/>
    <n v="2020"/>
    <s v="Junio"/>
    <s v="Ingresos"/>
    <s v="Aéreo"/>
    <s v="Turistas de internación"/>
    <s v="Gasto total"/>
    <n v="102268737"/>
    <s v="Dólares"/>
    <s v="Cifras revisadas"/>
  </r>
  <r>
    <s v="Encuesta de Turismo de Internación (ETI)"/>
    <n v="2020"/>
    <s v="Junio"/>
    <s v="Ingresos"/>
    <s v="Terrestre"/>
    <s v="Turistas de internación"/>
    <s v="Gasto total"/>
    <n v="52101134"/>
    <s v="Dólares"/>
    <s v="Cifras revisadas"/>
  </r>
  <r>
    <s v="Encuesta de Turismo de Internación (ETI)"/>
    <n v="2020"/>
    <s v="Junio"/>
    <s v="Ingresos"/>
    <s v="Cruceros"/>
    <s v="Excursionistas en cruceros"/>
    <s v="Gasto total"/>
    <n v="0"/>
    <s v="Dólares"/>
    <s v="Cifras revisadas"/>
  </r>
  <r>
    <s v="Encuesta de Turismo de Internación (ETI)"/>
    <n v="2020"/>
    <s v="Julio"/>
    <s v="Ingresos"/>
    <s v="Aéreo"/>
    <s v="Turistas de internación"/>
    <s v="Gasto total"/>
    <n v="318033283"/>
    <s v="Dólares"/>
    <s v="Cifras revisadas"/>
  </r>
  <r>
    <s v="Encuesta de Turismo de Internación (ETI)"/>
    <n v="2020"/>
    <s v="Julio"/>
    <s v="Ingresos"/>
    <s v="Terrestre"/>
    <s v="Turistas de internación"/>
    <s v="Gasto total"/>
    <n v="75235368"/>
    <s v="Dólares"/>
    <s v="Cifras revisadas"/>
  </r>
  <r>
    <s v="Encuesta de Turismo de Internación (ETI)"/>
    <n v="2020"/>
    <s v="Julio"/>
    <s v="Ingresos"/>
    <s v="Cruceros"/>
    <s v="Excursionistas en cruceros"/>
    <s v="Gasto total"/>
    <n v="0"/>
    <s v="Dólares"/>
    <s v="Cifras revisadas"/>
  </r>
  <r>
    <s v="Encuesta de Turismo de Internación (ETI)"/>
    <n v="2020"/>
    <s v="Agosto"/>
    <s v="Ingresos"/>
    <s v="Aéreo"/>
    <s v="Turistas de internación"/>
    <s v="Gasto total"/>
    <n v="355253310"/>
    <s v="Dólares"/>
    <s v="Cifras revisadas"/>
  </r>
  <r>
    <s v="Encuesta de Turismo de Internación (ETI)"/>
    <n v="2020"/>
    <s v="Agosto"/>
    <s v="Ingresos"/>
    <s v="Terrestre"/>
    <s v="Turistas de internación"/>
    <s v="Gasto total"/>
    <n v="69473589"/>
    <s v="Dólares"/>
    <s v="Cifras revisadas"/>
  </r>
  <r>
    <s v="Encuesta de Turismo de Internación (ETI)"/>
    <n v="2020"/>
    <s v="Agosto"/>
    <s v="Ingresos"/>
    <s v="Cruceros"/>
    <s v="Excursionistas en cruceros"/>
    <s v="Gasto total"/>
    <n v="0"/>
    <s v="Dólares"/>
    <s v="Cifras revisadas"/>
  </r>
  <r>
    <s v="Encuesta de Turismo de Internación (ETI)"/>
    <n v="2020"/>
    <s v="Septiembre"/>
    <s v="Ingresos"/>
    <s v="Aéreo"/>
    <s v="Turistas de internación"/>
    <s v="Gasto total"/>
    <n v="397434092"/>
    <s v="Dólares"/>
    <s v="Cifras revisadas"/>
  </r>
  <r>
    <s v="Encuesta de Turismo de Internación (ETI)"/>
    <n v="2020"/>
    <s v="Septiembre"/>
    <s v="Ingresos"/>
    <s v="Terrestre"/>
    <s v="Turistas de internación"/>
    <s v="Gasto total"/>
    <n v="70036411"/>
    <s v="Dólares"/>
    <s v="Cifras revisadas"/>
  </r>
  <r>
    <s v="Encuesta de Turismo de Internación (ETI)"/>
    <n v="2020"/>
    <s v="Septiembre"/>
    <s v="Ingresos"/>
    <s v="Cruceros"/>
    <s v="Excursionistas en cruceros"/>
    <s v="Gasto total"/>
    <n v="0"/>
    <s v="Dólares"/>
    <s v="Cifras revisadas"/>
  </r>
  <r>
    <s v="Encuesta de Turismo de Internación (ETI)"/>
    <n v="2020"/>
    <s v="Octubre"/>
    <s v="Ingresos"/>
    <s v="Aéreo"/>
    <s v="Turistas de internación"/>
    <s v="Gasto total"/>
    <n v="546516243"/>
    <s v="Dólares"/>
    <s v="Cifras revisadas"/>
  </r>
  <r>
    <s v="Encuesta de Turismo de Internación (ETI)"/>
    <n v="2020"/>
    <s v="Octubre"/>
    <s v="Ingresos"/>
    <s v="Terrestre"/>
    <s v="Turistas de internación"/>
    <s v="Gasto total"/>
    <n v="68402667"/>
    <s v="Dólares"/>
    <s v="Cifras revisadas"/>
  </r>
  <r>
    <s v="Encuesta de Turismo de Internación (ETI)"/>
    <n v="2020"/>
    <s v="Octubre"/>
    <s v="Ingresos"/>
    <s v="Cruceros"/>
    <s v="Excursionistas en cruceros"/>
    <s v="Gasto total"/>
    <n v="0"/>
    <s v="Dólares"/>
    <s v="Cifras revisadas"/>
  </r>
  <r>
    <s v="Encuesta de Turismo de Internación (ETI)"/>
    <n v="2020"/>
    <s v="Noviembre"/>
    <s v="Ingresos"/>
    <s v="Aéreo"/>
    <s v="Turistas de internación"/>
    <s v="Gasto total"/>
    <n v="638003220"/>
    <s v="Dólares"/>
    <s v="Cifras revisadas"/>
  </r>
  <r>
    <s v="Encuesta de Turismo de Internación (ETI)"/>
    <n v="2020"/>
    <s v="Noviembre"/>
    <s v="Ingresos"/>
    <s v="Terrestre"/>
    <s v="Turistas de internación"/>
    <s v="Gasto total"/>
    <n v="88122766"/>
    <s v="Dólares"/>
    <s v="Cifras revisadas"/>
  </r>
  <r>
    <s v="Encuesta de Turismo de Internación (ETI)"/>
    <n v="2020"/>
    <s v="Noviembre"/>
    <s v="Ingresos"/>
    <s v="Cruceros"/>
    <s v="Excursionistas en cruceros"/>
    <s v="Gasto total"/>
    <n v="0"/>
    <s v="Dólares"/>
    <s v="Cifras revisadas"/>
  </r>
  <r>
    <s v="Encuesta de Turismo de Internación (ETI)"/>
    <n v="2020"/>
    <s v="Diciembre"/>
    <s v="Ingresos"/>
    <s v="Aéreo"/>
    <s v="Turistas de internación"/>
    <s v="Gasto total"/>
    <n v="1004516560"/>
    <s v="Dólares"/>
    <s v="Cifras revisadas"/>
  </r>
  <r>
    <s v="Encuesta de Turismo de Internación (ETI)"/>
    <n v="2020"/>
    <s v="Diciembre"/>
    <s v="Ingresos"/>
    <s v="Terrestre"/>
    <s v="Turistas de internación"/>
    <s v="Gasto total"/>
    <n v="122948941"/>
    <s v="Dólares"/>
    <s v="Cifras revisadas"/>
  </r>
  <r>
    <s v="Encuesta de Turismo de Internación (ETI)"/>
    <n v="2020"/>
    <s v="Diciembre"/>
    <s v="Ingresos"/>
    <s v="Cruceros"/>
    <s v="Excursionistas en cruceros"/>
    <s v="Gasto total"/>
    <n v="0"/>
    <s v="Dólares"/>
    <s v="Cifras revisadas"/>
  </r>
  <r>
    <s v="Encuesta de Turismo de Internación (ETI)"/>
    <n v="2021"/>
    <s v="Enero"/>
    <s v="Ingresos"/>
    <s v="Aéreo"/>
    <s v="Turistas de internación"/>
    <s v="Gasto total"/>
    <n v="716666848"/>
    <s v="Dólares"/>
    <s v="Cifras preliminares"/>
  </r>
  <r>
    <s v="Encuesta de Turismo de Internación (ETI)"/>
    <n v="2021"/>
    <s v="Enero"/>
    <s v="Ingresos"/>
    <s v="Terrestre"/>
    <s v="Turistas de internación"/>
    <s v="Gasto total"/>
    <n v="51678170"/>
    <s v="Dólares"/>
    <s v="Cifras preliminares"/>
  </r>
  <r>
    <s v="Encuesta de Turismo de Internación (ETI)"/>
    <n v="2021"/>
    <s v="Enero"/>
    <s v="Ingresos"/>
    <s v="Cruceros"/>
    <s v="Excursionistas en cruceros"/>
    <s v="Gasto total"/>
    <n v="0"/>
    <s v="Dólares"/>
    <s v="Cifras preliminares"/>
  </r>
  <r>
    <s v="Encuesta de Turismo de Internación (ETI)"/>
    <n v="2021"/>
    <s v="Febrero"/>
    <s v="Ingresos"/>
    <s v="Aéreo"/>
    <s v="Turistas de internación"/>
    <s v="Gasto total"/>
    <n v="603405816"/>
    <s v="Dólares"/>
    <s v="Cifras preliminares"/>
  </r>
  <r>
    <s v="Encuesta de Turismo de Internación (ETI)"/>
    <n v="2021"/>
    <s v="Febrero"/>
    <s v="Ingresos"/>
    <s v="Terrestre"/>
    <s v="Turistas de internación"/>
    <s v="Gasto total"/>
    <n v="44509255"/>
    <s v="Dólares"/>
    <s v="Cifras preliminares"/>
  </r>
  <r>
    <s v="Encuesta de Turismo de Internación (ETI)"/>
    <n v="2021"/>
    <s v="Febrero"/>
    <s v="Ingresos"/>
    <s v="Cruceros"/>
    <s v="Excursionistas en cruceros"/>
    <s v="Gasto total"/>
    <n v="0"/>
    <s v="Dólares"/>
    <s v="Cifras preliminares"/>
  </r>
  <r>
    <s v="Encuesta de Turismo de Internación (ETI)"/>
    <n v="2021"/>
    <s v="Marzo"/>
    <s v="Ingresos"/>
    <s v="Aéreo"/>
    <s v="Turistas de internación"/>
    <s v="Gasto total"/>
    <n v="965955366"/>
    <s v="Dólares"/>
    <s v="Cifras preliminares"/>
  </r>
  <r>
    <s v="Encuesta de Turismo de Internación (ETI)"/>
    <n v="2021"/>
    <s v="Marzo"/>
    <s v="Ingresos"/>
    <s v="Terrestre"/>
    <s v="Turistas de internación"/>
    <s v="Gasto total"/>
    <n v="78498214"/>
    <s v="Dólares"/>
    <s v="Cifras preliminares"/>
  </r>
  <r>
    <s v="Encuesta de Turismo de Internación (ETI)"/>
    <n v="2021"/>
    <s v="Marzo"/>
    <s v="Ingresos"/>
    <s v="Cruceros"/>
    <s v="Excursionistas en cruceros"/>
    <s v="Gasto total"/>
    <n v="0"/>
    <s v="Dólares"/>
    <s v="Cifras preliminares"/>
  </r>
  <r>
    <s v="Encuesta de Turismo de Internación (ETI)"/>
    <n v="2021"/>
    <s v="Abril"/>
    <s v="Ingresos"/>
    <s v="Aéreo"/>
    <s v="Turistas de internación"/>
    <s v="Gasto total"/>
    <n v="1018502332"/>
    <s v="Dólares"/>
    <s v="Cifras preliminares"/>
  </r>
  <r>
    <s v="Encuesta de Turismo de Internación (ETI)"/>
    <n v="2021"/>
    <s v="Abril"/>
    <s v="Ingresos"/>
    <s v="Terrestre"/>
    <s v="Turistas de internación"/>
    <s v="Gasto total"/>
    <n v="75272307"/>
    <s v="Dólares"/>
    <s v="Cifras preliminares"/>
  </r>
  <r>
    <s v="Encuesta de Turismo de Internación (ETI)"/>
    <n v="2021"/>
    <s v="Abril"/>
    <s v="Ingresos"/>
    <s v="Cruceros"/>
    <s v="Excursionistas en cruceros"/>
    <s v="Gasto total"/>
    <n v="0"/>
    <s v="Dólares"/>
    <s v="Cifras preliminares"/>
  </r>
  <r>
    <s v="Encuesta de Turismo de Internación (ETI)"/>
    <n v="2021"/>
    <s v="Mayo"/>
    <s v="Ingresos"/>
    <s v="Aéreo"/>
    <s v="Turistas de internación"/>
    <s v="Gasto total"/>
    <n v="1297506714"/>
    <s v="Dólares"/>
    <s v="Cifras preliminares"/>
  </r>
  <r>
    <s v="Encuesta de Turismo de Internación (ETI)"/>
    <n v="2021"/>
    <s v="Mayo"/>
    <s v="Ingresos"/>
    <s v="Terrestre"/>
    <s v="Turistas de internación"/>
    <s v="Gasto total"/>
    <n v="94816980"/>
    <s v="Dólares"/>
    <s v="Cifras preliminares"/>
  </r>
  <r>
    <s v="Encuesta de Turismo de Internación (ETI)"/>
    <n v="2021"/>
    <s v="Mayo"/>
    <s v="Ingresos"/>
    <s v="Cruceros"/>
    <s v="Excursionistas en cruceros"/>
    <s v="Gasto total"/>
    <n v="0"/>
    <s v="Dólares"/>
    <s v="Cifras preliminares"/>
  </r>
  <r>
    <s v="Encuesta de Turismo de Internación (ETI)"/>
    <n v="2021"/>
    <s v="Junio"/>
    <s v="Ingresos"/>
    <s v="Aéreo"/>
    <s v="Turistas de internación"/>
    <s v="Gasto total"/>
    <n v="1661800843"/>
    <s v="Dólares"/>
    <s v="Cifras preliminares"/>
  </r>
  <r>
    <s v="Encuesta de Turismo de Internación (ETI)"/>
    <n v="2021"/>
    <s v="Junio"/>
    <s v="Ingresos"/>
    <s v="Terrestre"/>
    <s v="Turistas de internación"/>
    <s v="Gasto total"/>
    <n v="121390754"/>
    <s v="Dólares"/>
    <s v="Cifras preliminares"/>
  </r>
  <r>
    <s v="Encuesta de Turismo de Internación (ETI)"/>
    <n v="2021"/>
    <s v="Junio"/>
    <s v="Ingresos"/>
    <s v="Cruceros"/>
    <s v="Excursionistas en cruceros"/>
    <s v="Gasto total"/>
    <n v="823115"/>
    <s v="Dólares"/>
    <s v="Cifras preliminares"/>
  </r>
  <r>
    <s v="Encuesta de Turismo de Internación (ETI)"/>
    <n v="2021"/>
    <s v="Julio"/>
    <s v="Ingresos"/>
    <s v="Aéreo"/>
    <s v="Turistas de internación"/>
    <s v="Gasto total"/>
    <n v="1871197269"/>
    <s v="Dólares"/>
    <s v="Cifras preliminares"/>
  </r>
  <r>
    <s v="Encuesta de Turismo de Internación (ETI)"/>
    <n v="2021"/>
    <s v="Julio"/>
    <s v="Ingresos"/>
    <s v="Terrestre"/>
    <s v="Turistas de internación"/>
    <s v="Gasto total"/>
    <n v="129467468"/>
    <s v="Dólares"/>
    <s v="Cifras preliminares"/>
  </r>
  <r>
    <s v="Encuesta de Turismo de Internación (ETI)"/>
    <n v="2021"/>
    <s v="Julio"/>
    <s v="Ingresos"/>
    <s v="Cruceros"/>
    <s v="Excursionistas en cruceros"/>
    <s v="Gasto total"/>
    <n v="3094935"/>
    <s v="Dólares"/>
    <s v="Cifras preliminar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Encuesta de Turismo de Internación (ETI)"/>
    <n v="2018"/>
    <s v="Agosto"/>
    <s v="Ingresos"/>
    <x v="0"/>
    <s v="Turistas de internación"/>
    <s v="Gasto total"/>
    <n v="1358750907"/>
    <s v="Dólares"/>
    <s v="Cifras revisadas"/>
    <n v="8"/>
    <x v="0"/>
  </r>
  <r>
    <s v="Encuesta de Turismo de Internación (ETI)"/>
    <n v="2018"/>
    <s v="Agosto"/>
    <s v="Ingresos"/>
    <x v="1"/>
    <s v="Turistas de internación"/>
    <s v="Gasto total"/>
    <n v="105686094"/>
    <s v="Dólares"/>
    <s v="Cifras revisadas"/>
    <n v="8"/>
    <x v="0"/>
  </r>
  <r>
    <s v="Encuesta de Turismo de Internación (ETI)"/>
    <n v="2018"/>
    <s v="Agosto"/>
    <s v="Ingresos"/>
    <x v="2"/>
    <s v="Excursionistas en cruceros"/>
    <s v="Gasto total"/>
    <n v="35649178"/>
    <s v="Dólares"/>
    <s v="Cifras revisadas"/>
    <n v="8"/>
    <x v="0"/>
  </r>
  <r>
    <s v="Encuesta de Turismo de Internación (ETI)"/>
    <n v="2018"/>
    <s v="Septiembre"/>
    <s v="Ingresos"/>
    <x v="0"/>
    <s v="Turistas de internación"/>
    <s v="Gasto total"/>
    <n v="1080454557"/>
    <s v="Dólares"/>
    <s v="Cifras revisadas"/>
    <n v="9"/>
    <x v="1"/>
  </r>
  <r>
    <s v="Encuesta de Turismo de Internación (ETI)"/>
    <n v="2018"/>
    <s v="Septiembre"/>
    <s v="Ingresos"/>
    <x v="1"/>
    <s v="Turistas de internación"/>
    <s v="Gasto total"/>
    <n v="80236790"/>
    <s v="Dólares"/>
    <s v="Cifras revisadas"/>
    <n v="9"/>
    <x v="1"/>
  </r>
  <r>
    <s v="Encuesta de Turismo de Internación (ETI)"/>
    <n v="2018"/>
    <s v="Septiembre"/>
    <s v="Ingresos"/>
    <x v="2"/>
    <s v="Excursionistas en cruceros"/>
    <s v="Gasto total"/>
    <n v="31082664"/>
    <s v="Dólares"/>
    <s v="Cifras revisadas"/>
    <n v="9"/>
    <x v="1"/>
  </r>
  <r>
    <s v="Encuesta de Turismo de Internación (ETI)"/>
    <n v="2018"/>
    <s v="Octubre"/>
    <s v="Ingresos"/>
    <x v="0"/>
    <s v="Turistas de internación"/>
    <s v="Gasto total"/>
    <n v="1261147916"/>
    <s v="Dólares"/>
    <s v="Cifras revisadas"/>
    <n v="10"/>
    <x v="2"/>
  </r>
  <r>
    <s v="Encuesta de Turismo de Internación (ETI)"/>
    <n v="2018"/>
    <s v="Octubre"/>
    <s v="Ingresos"/>
    <x v="1"/>
    <s v="Turistas de internación"/>
    <s v="Gasto total"/>
    <n v="74118437"/>
    <s v="Dólares"/>
    <s v="Cifras revisadas"/>
    <n v="10"/>
    <x v="2"/>
  </r>
  <r>
    <s v="Encuesta de Turismo de Internación (ETI)"/>
    <n v="2018"/>
    <s v="Octubre"/>
    <s v="Ingresos"/>
    <x v="2"/>
    <s v="Excursionistas en cruceros"/>
    <s v="Gasto total"/>
    <n v="43106028"/>
    <s v="Dólares"/>
    <s v="Cifras revisadas"/>
    <n v="10"/>
    <x v="2"/>
  </r>
  <r>
    <s v="Encuesta de Turismo de Internación (ETI)"/>
    <n v="2018"/>
    <s v="Noviembre"/>
    <s v="Ingresos"/>
    <x v="0"/>
    <s v="Turistas de internación"/>
    <s v="Gasto total"/>
    <n v="1434120416"/>
    <s v="Dólares"/>
    <s v="Cifras revisadas"/>
    <n v="11"/>
    <x v="3"/>
  </r>
  <r>
    <s v="Encuesta de Turismo de Internación (ETI)"/>
    <n v="2018"/>
    <s v="Noviembre"/>
    <s v="Ingresos"/>
    <x v="1"/>
    <s v="Turistas de internación"/>
    <s v="Gasto total"/>
    <n v="97836133"/>
    <s v="Dólares"/>
    <s v="Cifras revisadas"/>
    <n v="11"/>
    <x v="3"/>
  </r>
  <r>
    <s v="Encuesta de Turismo de Internación (ETI)"/>
    <n v="2018"/>
    <s v="Noviembre"/>
    <s v="Ingresos"/>
    <x v="2"/>
    <s v="Excursionistas en cruceros"/>
    <s v="Gasto total"/>
    <n v="49440171"/>
    <s v="Dólares"/>
    <s v="Cifras revisadas"/>
    <n v="11"/>
    <x v="3"/>
  </r>
  <r>
    <s v="Encuesta de Turismo de Internación (ETI)"/>
    <n v="2018"/>
    <s v="Diciembre"/>
    <s v="Ingresos"/>
    <x v="0"/>
    <s v="Turistas de internación"/>
    <s v="Gasto total"/>
    <n v="1984542826"/>
    <s v="Dólares"/>
    <s v="Cifras revisadas"/>
    <n v="12"/>
    <x v="4"/>
  </r>
  <r>
    <s v="Encuesta de Turismo de Internación (ETI)"/>
    <n v="2018"/>
    <s v="Diciembre"/>
    <s v="Ingresos"/>
    <x v="1"/>
    <s v="Turistas de internación"/>
    <s v="Gasto total"/>
    <n v="164989092"/>
    <s v="Dólares"/>
    <s v="Cifras revisadas"/>
    <n v="12"/>
    <x v="4"/>
  </r>
  <r>
    <s v="Encuesta de Turismo de Internación (ETI)"/>
    <n v="2018"/>
    <s v="Diciembre"/>
    <s v="Ingresos"/>
    <x v="2"/>
    <s v="Excursionistas en cruceros"/>
    <s v="Gasto total"/>
    <n v="61182292"/>
    <s v="Dólares"/>
    <s v="Cifras revisadas"/>
    <n v="12"/>
    <x v="4"/>
  </r>
  <r>
    <s v="Encuesta de Turismo de Internación (ETI)"/>
    <n v="2019"/>
    <s v="Enero"/>
    <s v="Ingresos"/>
    <x v="0"/>
    <s v="Turistas de internación"/>
    <s v="Gasto total"/>
    <n v="1878990371"/>
    <s v="Dólares"/>
    <s v="Cifras revisadas"/>
    <n v="1"/>
    <x v="5"/>
  </r>
  <r>
    <s v="Encuesta de Turismo de Internación (ETI)"/>
    <n v="2019"/>
    <s v="Enero"/>
    <s v="Ingresos"/>
    <x v="1"/>
    <s v="Turistas de internación"/>
    <s v="Gasto total"/>
    <n v="111552434"/>
    <s v="Dólares"/>
    <s v="Cifras revisadas"/>
    <n v="1"/>
    <x v="5"/>
  </r>
  <r>
    <s v="Encuesta de Turismo de Internación (ETI)"/>
    <n v="2019"/>
    <s v="Enero"/>
    <s v="Ingresos"/>
    <x v="2"/>
    <s v="Excursionistas en cruceros"/>
    <s v="Gasto total"/>
    <n v="66481257"/>
    <s v="Dólares"/>
    <s v="Cifras revisadas"/>
    <n v="1"/>
    <x v="5"/>
  </r>
  <r>
    <s v="Encuesta de Turismo de Internación (ETI)"/>
    <n v="2019"/>
    <s v="Febrero"/>
    <s v="Ingresos"/>
    <x v="0"/>
    <s v="Turistas de internación"/>
    <s v="Gasto total"/>
    <n v="1871198780"/>
    <s v="Dólares"/>
    <s v="Cifras revisadas"/>
    <n v="2"/>
    <x v="6"/>
  </r>
  <r>
    <s v="Encuesta de Turismo de Internación (ETI)"/>
    <n v="2019"/>
    <s v="Febrero"/>
    <s v="Ingresos"/>
    <x v="1"/>
    <s v="Turistas de internación"/>
    <s v="Gasto total"/>
    <n v="92968310"/>
    <s v="Dólares"/>
    <s v="Cifras revisadas"/>
    <n v="2"/>
    <x v="6"/>
  </r>
  <r>
    <s v="Encuesta de Turismo de Internación (ETI)"/>
    <n v="2019"/>
    <s v="Febrero"/>
    <s v="Ingresos"/>
    <x v="2"/>
    <s v="Excursionistas en cruceros"/>
    <s v="Gasto total"/>
    <n v="55192804"/>
    <s v="Dólares"/>
    <s v="Cifras revisadas"/>
    <n v="2"/>
    <x v="6"/>
  </r>
  <r>
    <s v="Encuesta de Turismo de Internación (ETI)"/>
    <n v="2019"/>
    <s v="Marzo"/>
    <s v="Ingresos"/>
    <x v="0"/>
    <s v="Turistas de internación"/>
    <s v="Gasto total"/>
    <n v="2087694630"/>
    <s v="Dólares"/>
    <s v="Cifras revisadas"/>
    <n v="3"/>
    <x v="7"/>
  </r>
  <r>
    <s v="Encuesta de Turismo de Internación (ETI)"/>
    <n v="2019"/>
    <s v="Marzo"/>
    <s v="Ingresos"/>
    <x v="1"/>
    <s v="Turistas de internación"/>
    <s v="Gasto total"/>
    <n v="125301210"/>
    <s v="Dólares"/>
    <s v="Cifras revisadas"/>
    <n v="3"/>
    <x v="7"/>
  </r>
  <r>
    <s v="Encuesta de Turismo de Internación (ETI)"/>
    <n v="2019"/>
    <s v="Marzo"/>
    <s v="Ingresos"/>
    <x v="2"/>
    <s v="Excursionistas en cruceros"/>
    <s v="Gasto total"/>
    <n v="65847690"/>
    <s v="Dólares"/>
    <s v="Cifras revisadas"/>
    <n v="3"/>
    <x v="7"/>
  </r>
  <r>
    <s v="Encuesta de Turismo de Internación (ETI)"/>
    <n v="2019"/>
    <s v="Abril"/>
    <s v="Ingresos"/>
    <x v="0"/>
    <s v="Turistas de internación"/>
    <s v="Gasto total"/>
    <n v="1675775486"/>
    <s v="Dólares"/>
    <s v="Cifras revisadas"/>
    <n v="4"/>
    <x v="8"/>
  </r>
  <r>
    <s v="Encuesta de Turismo de Internación (ETI)"/>
    <n v="2019"/>
    <s v="Abril"/>
    <s v="Ingresos"/>
    <x v="1"/>
    <s v="Turistas de internación"/>
    <s v="Gasto total"/>
    <n v="114170583"/>
    <s v="Dólares"/>
    <s v="Cifras revisadas"/>
    <n v="4"/>
    <x v="8"/>
  </r>
  <r>
    <s v="Encuesta de Turismo de Internación (ETI)"/>
    <n v="2019"/>
    <s v="Abril"/>
    <s v="Ingresos"/>
    <x v="2"/>
    <s v="Excursionistas en cruceros"/>
    <s v="Gasto total"/>
    <n v="63372322"/>
    <s v="Dólares"/>
    <s v="Cifras revisadas"/>
    <n v="4"/>
    <x v="8"/>
  </r>
  <r>
    <s v="Encuesta de Turismo de Internación (ETI)"/>
    <n v="2019"/>
    <s v="Mayo"/>
    <s v="Ingresos"/>
    <x v="0"/>
    <s v="Turistas de internación"/>
    <s v="Gasto total"/>
    <n v="1549815108"/>
    <s v="Dólares"/>
    <s v="Cifras revisadas"/>
    <n v="5"/>
    <x v="9"/>
  </r>
  <r>
    <s v="Encuesta de Turismo de Internación (ETI)"/>
    <n v="2019"/>
    <s v="Mayo"/>
    <s v="Ingresos"/>
    <x v="1"/>
    <s v="Turistas de internación"/>
    <s v="Gasto total"/>
    <n v="107092786"/>
    <s v="Dólares"/>
    <s v="Cifras revisadas"/>
    <n v="5"/>
    <x v="9"/>
  </r>
  <r>
    <s v="Encuesta de Turismo de Internación (ETI)"/>
    <n v="2019"/>
    <s v="Mayo"/>
    <s v="Ingresos"/>
    <x v="2"/>
    <s v="Excursionistas en cruceros"/>
    <s v="Gasto total"/>
    <n v="37269644"/>
    <s v="Dólares"/>
    <s v="Cifras revisadas"/>
    <n v="5"/>
    <x v="9"/>
  </r>
  <r>
    <s v="Encuesta de Turismo de Internación (ETI)"/>
    <n v="2019"/>
    <s v="Junio"/>
    <s v="Ingresos"/>
    <x v="0"/>
    <s v="Turistas de internación"/>
    <s v="Gasto total"/>
    <n v="1558326203"/>
    <s v="Dólares"/>
    <s v="Cifras revisadas"/>
    <n v="6"/>
    <x v="10"/>
  </r>
  <r>
    <s v="Encuesta de Turismo de Internación (ETI)"/>
    <n v="2019"/>
    <s v="Junio"/>
    <s v="Ingresos"/>
    <x v="1"/>
    <s v="Turistas de internación"/>
    <s v="Gasto total"/>
    <n v="140449813"/>
    <s v="Dólares"/>
    <s v="Cifras revisadas"/>
    <n v="6"/>
    <x v="10"/>
  </r>
  <r>
    <s v="Encuesta de Turismo de Internación (ETI)"/>
    <n v="2019"/>
    <s v="Junio"/>
    <s v="Ingresos"/>
    <x v="2"/>
    <s v="Excursionistas en cruceros"/>
    <s v="Gasto total"/>
    <n v="35927176"/>
    <s v="Dólares"/>
    <s v="Cifras revisadas"/>
    <n v="6"/>
    <x v="10"/>
  </r>
  <r>
    <s v="Encuesta de Turismo de Internación (ETI)"/>
    <n v="2019"/>
    <s v="Julio"/>
    <s v="Ingresos"/>
    <x v="0"/>
    <s v="Turistas de internación"/>
    <s v="Gasto total"/>
    <n v="1733021816"/>
    <s v="Dólares"/>
    <s v="Cifras revisadas"/>
    <n v="7"/>
    <x v="11"/>
  </r>
  <r>
    <s v="Encuesta de Turismo de Internación (ETI)"/>
    <n v="2019"/>
    <s v="Julio"/>
    <s v="Ingresos"/>
    <x v="1"/>
    <s v="Turistas de internación"/>
    <s v="Gasto total"/>
    <n v="136557978"/>
    <s v="Dólares"/>
    <s v="Cifras revisadas"/>
    <n v="7"/>
    <x v="11"/>
  </r>
  <r>
    <s v="Encuesta de Turismo de Internación (ETI)"/>
    <n v="2019"/>
    <s v="Julio"/>
    <s v="Ingresos"/>
    <x v="2"/>
    <s v="Excursionistas en cruceros"/>
    <s v="Gasto total"/>
    <n v="41146567"/>
    <s v="Dólares"/>
    <s v="Cifras revisadas"/>
    <n v="7"/>
    <x v="11"/>
  </r>
  <r>
    <s v="Encuesta de Turismo de Internación (ETI)"/>
    <n v="2019"/>
    <s v="Agosto"/>
    <s v="Ingresos"/>
    <x v="0"/>
    <s v="Turistas de internación"/>
    <s v="Gasto total"/>
    <n v="1524954202"/>
    <s v="Dólares"/>
    <s v="Cifras revisadas"/>
    <n v="8"/>
    <x v="12"/>
  </r>
  <r>
    <s v="Encuesta de Turismo de Internación (ETI)"/>
    <n v="2019"/>
    <s v="Agosto"/>
    <s v="Ingresos"/>
    <x v="1"/>
    <s v="Turistas de internación"/>
    <s v="Gasto total"/>
    <n v="115364020"/>
    <s v="Dólares"/>
    <s v="Cifras revisadas"/>
    <n v="8"/>
    <x v="12"/>
  </r>
  <r>
    <s v="Encuesta de Turismo de Internación (ETI)"/>
    <n v="2019"/>
    <s v="Agosto"/>
    <s v="Ingresos"/>
    <x v="2"/>
    <s v="Excursionistas en cruceros"/>
    <s v="Gasto total"/>
    <n v="41066095"/>
    <s v="Dólares"/>
    <s v="Cifras revisadas"/>
    <n v="8"/>
    <x v="12"/>
  </r>
  <r>
    <s v="Encuesta de Turismo de Internación (ETI)"/>
    <n v="2019"/>
    <s v="Septiembre"/>
    <s v="Ingresos"/>
    <x v="0"/>
    <s v="Turistas de internación"/>
    <s v="Gasto total"/>
    <n v="1073536095"/>
    <s v="Dólares"/>
    <s v="Cifras revisadas"/>
    <n v="9"/>
    <x v="13"/>
  </r>
  <r>
    <s v="Encuesta de Turismo de Internación (ETI)"/>
    <n v="2019"/>
    <s v="Septiembre"/>
    <s v="Ingresos"/>
    <x v="1"/>
    <s v="Turistas de internación"/>
    <s v="Gasto total"/>
    <n v="70290256"/>
    <s v="Dólares"/>
    <s v="Cifras revisadas"/>
    <n v="9"/>
    <x v="13"/>
  </r>
  <r>
    <s v="Encuesta de Turismo de Internación (ETI)"/>
    <n v="2019"/>
    <s v="Septiembre"/>
    <s v="Ingresos"/>
    <x v="2"/>
    <s v="Excursionistas en cruceros"/>
    <s v="Gasto total"/>
    <n v="36284509"/>
    <s v="Dólares"/>
    <s v="Cifras revisadas"/>
    <n v="9"/>
    <x v="13"/>
  </r>
  <r>
    <s v="Encuesta de Turismo de Internación (ETI)"/>
    <n v="2019"/>
    <s v="Octubre"/>
    <s v="Ingresos"/>
    <x v="0"/>
    <s v="Turistas de internación"/>
    <s v="Gasto total"/>
    <n v="1246760206"/>
    <s v="Dólares"/>
    <s v="Cifras revisadas"/>
    <n v="10"/>
    <x v="14"/>
  </r>
  <r>
    <s v="Encuesta de Turismo de Internación (ETI)"/>
    <n v="2019"/>
    <s v="Octubre"/>
    <s v="Ingresos"/>
    <x v="1"/>
    <s v="Turistas de internación"/>
    <s v="Gasto total"/>
    <n v="87992561"/>
    <s v="Dólares"/>
    <s v="Cifras revisadas"/>
    <n v="10"/>
    <x v="14"/>
  </r>
  <r>
    <s v="Encuesta de Turismo de Internación (ETI)"/>
    <n v="2019"/>
    <s v="Octubre"/>
    <s v="Ingresos"/>
    <x v="2"/>
    <s v="Excursionistas en cruceros"/>
    <s v="Gasto total"/>
    <n v="49773610"/>
    <s v="Dólares"/>
    <s v="Cifras revisadas"/>
    <n v="10"/>
    <x v="14"/>
  </r>
  <r>
    <s v="Encuesta de Turismo de Internación (ETI)"/>
    <n v="2019"/>
    <s v="Noviembre"/>
    <s v="Ingresos"/>
    <x v="0"/>
    <s v="Turistas de internación"/>
    <s v="Gasto total"/>
    <n v="1488746812"/>
    <s v="Dólares"/>
    <s v="Cifras revisadas"/>
    <n v="11"/>
    <x v="15"/>
  </r>
  <r>
    <s v="Encuesta de Turismo de Internación (ETI)"/>
    <n v="2019"/>
    <s v="Noviembre"/>
    <s v="Ingresos"/>
    <x v="1"/>
    <s v="Turistas de internación"/>
    <s v="Gasto total"/>
    <n v="104913032"/>
    <s v="Dólares"/>
    <s v="Cifras revisadas"/>
    <n v="11"/>
    <x v="15"/>
  </r>
  <r>
    <s v="Encuesta de Turismo de Internación (ETI)"/>
    <n v="2019"/>
    <s v="Noviembre"/>
    <s v="Ingresos"/>
    <x v="2"/>
    <s v="Excursionistas en cruceros"/>
    <s v="Gasto total"/>
    <n v="58914536"/>
    <s v="Dólares"/>
    <s v="Cifras revisadas"/>
    <n v="11"/>
    <x v="15"/>
  </r>
  <r>
    <s v="Encuesta de Turismo de Internación (ETI)"/>
    <n v="2019"/>
    <s v="Diciembre"/>
    <s v="Ingresos"/>
    <x v="0"/>
    <s v="Turistas de internación"/>
    <s v="Gasto total"/>
    <n v="1973341591"/>
    <s v="Dólares"/>
    <s v="Cifras revisadas"/>
    <n v="12"/>
    <x v="16"/>
  </r>
  <r>
    <s v="Encuesta de Turismo de Internación (ETI)"/>
    <n v="2019"/>
    <s v="Diciembre"/>
    <s v="Ingresos"/>
    <x v="1"/>
    <s v="Turistas de internación"/>
    <s v="Gasto total"/>
    <n v="176705270"/>
    <s v="Dólares"/>
    <s v="Cifras revisadas"/>
    <n v="12"/>
    <x v="16"/>
  </r>
  <r>
    <s v="Encuesta de Turismo de Internación (ETI)"/>
    <n v="2019"/>
    <s v="Diciembre"/>
    <s v="Ingresos"/>
    <x v="2"/>
    <s v="Excursionistas en cruceros"/>
    <s v="Gasto total"/>
    <n v="74689596"/>
    <s v="Dólares"/>
    <s v="Cifras revisadas"/>
    <n v="12"/>
    <x v="16"/>
  </r>
  <r>
    <s v="Encuesta de Turismo de Internación (ETI)"/>
    <n v="2020"/>
    <s v="Enero"/>
    <s v="Ingresos"/>
    <x v="0"/>
    <s v="Turistas de internación"/>
    <s v="Gasto total"/>
    <n v="1872136211"/>
    <s v="Dólares"/>
    <s v="Cifras revisadas"/>
    <n v="1"/>
    <x v="17"/>
  </r>
  <r>
    <s v="Encuesta de Turismo de Internación (ETI)"/>
    <n v="2020"/>
    <s v="Enero"/>
    <s v="Ingresos"/>
    <x v="1"/>
    <s v="Turistas de internación"/>
    <s v="Gasto total"/>
    <n v="81602829"/>
    <s v="Dólares"/>
    <s v="Cifras revisadas"/>
    <n v="1"/>
    <x v="17"/>
  </r>
  <r>
    <s v="Encuesta de Turismo de Internación (ETI)"/>
    <n v="2020"/>
    <s v="Enero"/>
    <s v="Ingresos"/>
    <x v="2"/>
    <s v="Excursionistas en cruceros"/>
    <s v="Gasto total"/>
    <n v="76155764"/>
    <s v="Dólares"/>
    <s v="Cifras revisadas"/>
    <n v="1"/>
    <x v="17"/>
  </r>
  <r>
    <s v="Encuesta de Turismo de Internación (ETI)"/>
    <n v="2020"/>
    <s v="Febrero"/>
    <s v="Ingresos"/>
    <x v="0"/>
    <s v="Turistas de internación"/>
    <s v="Gasto total"/>
    <n v="1979295399"/>
    <s v="Dólares"/>
    <s v="Cifras revisadas"/>
    <n v="2"/>
    <x v="18"/>
  </r>
  <r>
    <s v="Encuesta de Turismo de Internación (ETI)"/>
    <n v="2020"/>
    <s v="Febrero"/>
    <s v="Ingresos"/>
    <x v="1"/>
    <s v="Turistas de internación"/>
    <s v="Gasto total"/>
    <n v="81196315"/>
    <s v="Dólares"/>
    <s v="Cifras revisadas"/>
    <n v="2"/>
    <x v="18"/>
  </r>
  <r>
    <s v="Encuesta de Turismo de Internación (ETI)"/>
    <n v="2020"/>
    <s v="Febrero"/>
    <s v="Ingresos"/>
    <x v="2"/>
    <s v="Excursionistas en cruceros"/>
    <s v="Gasto total"/>
    <n v="58104276"/>
    <s v="Dólares"/>
    <s v="Cifras revisadas"/>
    <n v="2"/>
    <x v="18"/>
  </r>
  <r>
    <s v="Encuesta de Turismo de Internación (ETI)"/>
    <n v="2020"/>
    <s v="Marzo"/>
    <s v="Ingresos"/>
    <x v="0"/>
    <s v="Turistas de internación"/>
    <s v="Gasto total"/>
    <n v="1007317196"/>
    <s v="Dólares"/>
    <s v="Cifras revisadas"/>
    <n v="3"/>
    <x v="19"/>
  </r>
  <r>
    <s v="Encuesta de Turismo de Internación (ETI)"/>
    <n v="2020"/>
    <s v="Marzo"/>
    <s v="Ingresos"/>
    <x v="1"/>
    <s v="Turistas de internación"/>
    <s v="Gasto total"/>
    <n v="83361574"/>
    <s v="Dólares"/>
    <s v="Cifras revisadas"/>
    <n v="3"/>
    <x v="19"/>
  </r>
  <r>
    <s v="Encuesta de Turismo de Internación (ETI)"/>
    <n v="2020"/>
    <s v="Marzo"/>
    <s v="Ingresos"/>
    <x v="2"/>
    <s v="Excursionistas en cruceros"/>
    <s v="Gasto total"/>
    <n v="48044860"/>
    <s v="Dólares"/>
    <s v="Cifras revisadas"/>
    <n v="3"/>
    <x v="19"/>
  </r>
  <r>
    <s v="Encuesta de Turismo de Internación (ETI)"/>
    <n v="2020"/>
    <s v="Abril"/>
    <s v="Ingresos"/>
    <x v="0"/>
    <s v="Turistas de internación"/>
    <s v="Gasto total"/>
    <n v="22095331"/>
    <s v="Dólares"/>
    <s v="Cifras revisadas"/>
    <n v="4"/>
    <x v="20"/>
  </r>
  <r>
    <s v="Encuesta de Turismo de Internación (ETI)"/>
    <n v="2020"/>
    <s v="Abril"/>
    <s v="Ingresos"/>
    <x v="1"/>
    <s v="Turistas de internación"/>
    <s v="Gasto total"/>
    <n v="22280239"/>
    <s v="Dólares"/>
    <s v="Cifras revisadas"/>
    <n v="4"/>
    <x v="20"/>
  </r>
  <r>
    <s v="Encuesta de Turismo de Internación (ETI)"/>
    <n v="2020"/>
    <s v="Abril"/>
    <s v="Ingresos"/>
    <x v="2"/>
    <s v="Excursionistas en cruceros"/>
    <s v="Gasto total"/>
    <n v="0"/>
    <s v="Dólares"/>
    <s v="Cifras revisadas"/>
    <n v="4"/>
    <x v="20"/>
  </r>
  <r>
    <s v="Encuesta de Turismo de Internación (ETI)"/>
    <n v="2020"/>
    <s v="Mayo"/>
    <s v="Ingresos"/>
    <x v="0"/>
    <s v="Turistas de internación"/>
    <s v="Gasto total"/>
    <n v="26746657"/>
    <s v="Dólares"/>
    <s v="Cifras revisadas"/>
    <n v="5"/>
    <x v="21"/>
  </r>
  <r>
    <s v="Encuesta de Turismo de Internación (ETI)"/>
    <n v="2020"/>
    <s v="Mayo"/>
    <s v="Ingresos"/>
    <x v="1"/>
    <s v="Turistas de internación"/>
    <s v="Gasto total"/>
    <n v="39345881"/>
    <s v="Dólares"/>
    <s v="Cifras revisadas"/>
    <n v="5"/>
    <x v="21"/>
  </r>
  <r>
    <s v="Encuesta de Turismo de Internación (ETI)"/>
    <n v="2020"/>
    <s v="Mayo"/>
    <s v="Ingresos"/>
    <x v="2"/>
    <s v="Excursionistas en cruceros"/>
    <s v="Gasto total"/>
    <n v="0"/>
    <s v="Dólares"/>
    <s v="Cifras revisadas"/>
    <n v="5"/>
    <x v="21"/>
  </r>
  <r>
    <s v="Encuesta de Turismo de Internación (ETI)"/>
    <n v="2020"/>
    <s v="Junio"/>
    <s v="Ingresos"/>
    <x v="0"/>
    <s v="Turistas de internación"/>
    <s v="Gasto total"/>
    <n v="102268737"/>
    <s v="Dólares"/>
    <s v="Cifras revisadas"/>
    <n v="6"/>
    <x v="22"/>
  </r>
  <r>
    <s v="Encuesta de Turismo de Internación (ETI)"/>
    <n v="2020"/>
    <s v="Junio"/>
    <s v="Ingresos"/>
    <x v="1"/>
    <s v="Turistas de internación"/>
    <s v="Gasto total"/>
    <n v="52101134"/>
    <s v="Dólares"/>
    <s v="Cifras revisadas"/>
    <n v="6"/>
    <x v="22"/>
  </r>
  <r>
    <s v="Encuesta de Turismo de Internación (ETI)"/>
    <n v="2020"/>
    <s v="Junio"/>
    <s v="Ingresos"/>
    <x v="2"/>
    <s v="Excursionistas en cruceros"/>
    <s v="Gasto total"/>
    <n v="0"/>
    <s v="Dólares"/>
    <s v="Cifras revisadas"/>
    <n v="6"/>
    <x v="22"/>
  </r>
  <r>
    <s v="Encuesta de Turismo de Internación (ETI)"/>
    <n v="2020"/>
    <s v="Julio"/>
    <s v="Ingresos"/>
    <x v="0"/>
    <s v="Turistas de internación"/>
    <s v="Gasto total"/>
    <n v="318033283"/>
    <s v="Dólares"/>
    <s v="Cifras revisadas"/>
    <n v="7"/>
    <x v="23"/>
  </r>
  <r>
    <s v="Encuesta de Turismo de Internación (ETI)"/>
    <n v="2020"/>
    <s v="Julio"/>
    <s v="Ingresos"/>
    <x v="1"/>
    <s v="Turistas de internación"/>
    <s v="Gasto total"/>
    <n v="75235368"/>
    <s v="Dólares"/>
    <s v="Cifras revisadas"/>
    <n v="7"/>
    <x v="23"/>
  </r>
  <r>
    <s v="Encuesta de Turismo de Internación (ETI)"/>
    <n v="2020"/>
    <s v="Julio"/>
    <s v="Ingresos"/>
    <x v="2"/>
    <s v="Excursionistas en cruceros"/>
    <s v="Gasto total"/>
    <n v="0"/>
    <s v="Dólares"/>
    <s v="Cifras revisadas"/>
    <n v="7"/>
    <x v="23"/>
  </r>
  <r>
    <s v="Encuesta de Turismo de Internación (ETI)"/>
    <n v="2020"/>
    <s v="Agosto"/>
    <s v="Ingresos"/>
    <x v="0"/>
    <s v="Turistas de internación"/>
    <s v="Gasto total"/>
    <n v="355253310"/>
    <s v="Dólares"/>
    <s v="Cifras revisadas"/>
    <n v="8"/>
    <x v="24"/>
  </r>
  <r>
    <s v="Encuesta de Turismo de Internación (ETI)"/>
    <n v="2020"/>
    <s v="Agosto"/>
    <s v="Ingresos"/>
    <x v="1"/>
    <s v="Turistas de internación"/>
    <s v="Gasto total"/>
    <n v="69473589"/>
    <s v="Dólares"/>
    <s v="Cifras revisadas"/>
    <n v="8"/>
    <x v="24"/>
  </r>
  <r>
    <s v="Encuesta de Turismo de Internación (ETI)"/>
    <n v="2020"/>
    <s v="Agosto"/>
    <s v="Ingresos"/>
    <x v="2"/>
    <s v="Excursionistas en cruceros"/>
    <s v="Gasto total"/>
    <n v="0"/>
    <s v="Dólares"/>
    <s v="Cifras revisadas"/>
    <n v="8"/>
    <x v="24"/>
  </r>
  <r>
    <s v="Encuesta de Turismo de Internación (ETI)"/>
    <n v="2020"/>
    <s v="Septiembre"/>
    <s v="Ingresos"/>
    <x v="0"/>
    <s v="Turistas de internación"/>
    <s v="Gasto total"/>
    <n v="397434092"/>
    <s v="Dólares"/>
    <s v="Cifras revisadas"/>
    <n v="9"/>
    <x v="25"/>
  </r>
  <r>
    <s v="Encuesta de Turismo de Internación (ETI)"/>
    <n v="2020"/>
    <s v="Septiembre"/>
    <s v="Ingresos"/>
    <x v="1"/>
    <s v="Turistas de internación"/>
    <s v="Gasto total"/>
    <n v="70036411"/>
    <s v="Dólares"/>
    <s v="Cifras revisadas"/>
    <n v="9"/>
    <x v="25"/>
  </r>
  <r>
    <s v="Encuesta de Turismo de Internación (ETI)"/>
    <n v="2020"/>
    <s v="Septiembre"/>
    <s v="Ingresos"/>
    <x v="2"/>
    <s v="Excursionistas en cruceros"/>
    <s v="Gasto total"/>
    <n v="0"/>
    <s v="Dólares"/>
    <s v="Cifras revisadas"/>
    <n v="9"/>
    <x v="25"/>
  </r>
  <r>
    <s v="Encuesta de Turismo de Internación (ETI)"/>
    <n v="2020"/>
    <s v="Octubre"/>
    <s v="Ingresos"/>
    <x v="0"/>
    <s v="Turistas de internación"/>
    <s v="Gasto total"/>
    <n v="546516243"/>
    <s v="Dólares"/>
    <s v="Cifras revisadas"/>
    <n v="10"/>
    <x v="26"/>
  </r>
  <r>
    <s v="Encuesta de Turismo de Internación (ETI)"/>
    <n v="2020"/>
    <s v="Octubre"/>
    <s v="Ingresos"/>
    <x v="1"/>
    <s v="Turistas de internación"/>
    <s v="Gasto total"/>
    <n v="68402667"/>
    <s v="Dólares"/>
    <s v="Cifras revisadas"/>
    <n v="10"/>
    <x v="26"/>
  </r>
  <r>
    <s v="Encuesta de Turismo de Internación (ETI)"/>
    <n v="2020"/>
    <s v="Octubre"/>
    <s v="Ingresos"/>
    <x v="2"/>
    <s v="Excursionistas en cruceros"/>
    <s v="Gasto total"/>
    <n v="0"/>
    <s v="Dólares"/>
    <s v="Cifras revisadas"/>
    <n v="10"/>
    <x v="26"/>
  </r>
  <r>
    <s v="Encuesta de Turismo de Internación (ETI)"/>
    <n v="2020"/>
    <s v="Noviembre"/>
    <s v="Ingresos"/>
    <x v="0"/>
    <s v="Turistas de internación"/>
    <s v="Gasto total"/>
    <n v="638003220"/>
    <s v="Dólares"/>
    <s v="Cifras revisadas"/>
    <n v="11"/>
    <x v="27"/>
  </r>
  <r>
    <s v="Encuesta de Turismo de Internación (ETI)"/>
    <n v="2020"/>
    <s v="Noviembre"/>
    <s v="Ingresos"/>
    <x v="1"/>
    <s v="Turistas de internación"/>
    <s v="Gasto total"/>
    <n v="88122766"/>
    <s v="Dólares"/>
    <s v="Cifras revisadas"/>
    <n v="11"/>
    <x v="27"/>
  </r>
  <r>
    <s v="Encuesta de Turismo de Internación (ETI)"/>
    <n v="2020"/>
    <s v="Noviembre"/>
    <s v="Ingresos"/>
    <x v="2"/>
    <s v="Excursionistas en cruceros"/>
    <s v="Gasto total"/>
    <n v="0"/>
    <s v="Dólares"/>
    <s v="Cifras revisadas"/>
    <n v="11"/>
    <x v="27"/>
  </r>
  <r>
    <s v="Encuesta de Turismo de Internación (ETI)"/>
    <n v="2020"/>
    <s v="Diciembre"/>
    <s v="Ingresos"/>
    <x v="0"/>
    <s v="Turistas de internación"/>
    <s v="Gasto total"/>
    <n v="1004516560"/>
    <s v="Dólares"/>
    <s v="Cifras revisadas"/>
    <n v="12"/>
    <x v="28"/>
  </r>
  <r>
    <s v="Encuesta de Turismo de Internación (ETI)"/>
    <n v="2020"/>
    <s v="Diciembre"/>
    <s v="Ingresos"/>
    <x v="1"/>
    <s v="Turistas de internación"/>
    <s v="Gasto total"/>
    <n v="122948941"/>
    <s v="Dólares"/>
    <s v="Cifras revisadas"/>
    <n v="12"/>
    <x v="28"/>
  </r>
  <r>
    <s v="Encuesta de Turismo de Internación (ETI)"/>
    <n v="2020"/>
    <s v="Diciembre"/>
    <s v="Ingresos"/>
    <x v="2"/>
    <s v="Excursionistas en cruceros"/>
    <s v="Gasto total"/>
    <n v="0"/>
    <s v="Dólares"/>
    <s v="Cifras revisadas"/>
    <n v="12"/>
    <x v="28"/>
  </r>
  <r>
    <s v="Encuesta de Turismo de Internación (ETI)"/>
    <n v="2021"/>
    <s v="Enero"/>
    <s v="Ingresos"/>
    <x v="0"/>
    <s v="Turistas de internación"/>
    <s v="Gasto total"/>
    <n v="716666848"/>
    <s v="Dólares"/>
    <s v="Cifras preliminares"/>
    <n v="1"/>
    <x v="29"/>
  </r>
  <r>
    <s v="Encuesta de Turismo de Internación (ETI)"/>
    <n v="2021"/>
    <s v="Enero"/>
    <s v="Ingresos"/>
    <x v="1"/>
    <s v="Turistas de internación"/>
    <s v="Gasto total"/>
    <n v="51678170"/>
    <s v="Dólares"/>
    <s v="Cifras preliminares"/>
    <n v="1"/>
    <x v="29"/>
  </r>
  <r>
    <s v="Encuesta de Turismo de Internación (ETI)"/>
    <n v="2021"/>
    <s v="Enero"/>
    <s v="Ingresos"/>
    <x v="2"/>
    <s v="Excursionistas en cruceros"/>
    <s v="Gasto total"/>
    <n v="0"/>
    <s v="Dólares"/>
    <s v="Cifras preliminares"/>
    <n v="1"/>
    <x v="29"/>
  </r>
  <r>
    <s v="Encuesta de Turismo de Internación (ETI)"/>
    <n v="2021"/>
    <s v="Febrero"/>
    <s v="Ingresos"/>
    <x v="0"/>
    <s v="Turistas de internación"/>
    <s v="Gasto total"/>
    <n v="603405816"/>
    <s v="Dólares"/>
    <s v="Cifras preliminares"/>
    <n v="2"/>
    <x v="30"/>
  </r>
  <r>
    <s v="Encuesta de Turismo de Internación (ETI)"/>
    <n v="2021"/>
    <s v="Febrero"/>
    <s v="Ingresos"/>
    <x v="1"/>
    <s v="Turistas de internación"/>
    <s v="Gasto total"/>
    <n v="44509255"/>
    <s v="Dólares"/>
    <s v="Cifras preliminares"/>
    <n v="2"/>
    <x v="30"/>
  </r>
  <r>
    <s v="Encuesta de Turismo de Internación (ETI)"/>
    <n v="2021"/>
    <s v="Febrero"/>
    <s v="Ingresos"/>
    <x v="2"/>
    <s v="Excursionistas en cruceros"/>
    <s v="Gasto total"/>
    <n v="0"/>
    <s v="Dólares"/>
    <s v="Cifras preliminares"/>
    <n v="2"/>
    <x v="30"/>
  </r>
  <r>
    <s v="Encuesta de Turismo de Internación (ETI)"/>
    <n v="2021"/>
    <s v="Marzo"/>
    <s v="Ingresos"/>
    <x v="0"/>
    <s v="Turistas de internación"/>
    <s v="Gasto total"/>
    <n v="965955366"/>
    <s v="Dólares"/>
    <s v="Cifras preliminares"/>
    <n v="3"/>
    <x v="31"/>
  </r>
  <r>
    <s v="Encuesta de Turismo de Internación (ETI)"/>
    <n v="2021"/>
    <s v="Marzo"/>
    <s v="Ingresos"/>
    <x v="1"/>
    <s v="Turistas de internación"/>
    <s v="Gasto total"/>
    <n v="78498214"/>
    <s v="Dólares"/>
    <s v="Cifras preliminares"/>
    <n v="3"/>
    <x v="31"/>
  </r>
  <r>
    <s v="Encuesta de Turismo de Internación (ETI)"/>
    <n v="2021"/>
    <s v="Marzo"/>
    <s v="Ingresos"/>
    <x v="2"/>
    <s v="Excursionistas en cruceros"/>
    <s v="Gasto total"/>
    <n v="0"/>
    <s v="Dólares"/>
    <s v="Cifras preliminares"/>
    <n v="3"/>
    <x v="31"/>
  </r>
  <r>
    <s v="Encuesta de Turismo de Internación (ETI)"/>
    <n v="2021"/>
    <s v="Abril"/>
    <s v="Ingresos"/>
    <x v="0"/>
    <s v="Turistas de internación"/>
    <s v="Gasto total"/>
    <n v="1018502332"/>
    <s v="Dólares"/>
    <s v="Cifras preliminares"/>
    <n v="4"/>
    <x v="32"/>
  </r>
  <r>
    <s v="Encuesta de Turismo de Internación (ETI)"/>
    <n v="2021"/>
    <s v="Abril"/>
    <s v="Ingresos"/>
    <x v="1"/>
    <s v="Turistas de internación"/>
    <s v="Gasto total"/>
    <n v="75272307"/>
    <s v="Dólares"/>
    <s v="Cifras preliminares"/>
    <n v="4"/>
    <x v="32"/>
  </r>
  <r>
    <s v="Encuesta de Turismo de Internación (ETI)"/>
    <n v="2021"/>
    <s v="Abril"/>
    <s v="Ingresos"/>
    <x v="2"/>
    <s v="Excursionistas en cruceros"/>
    <s v="Gasto total"/>
    <n v="0"/>
    <s v="Dólares"/>
    <s v="Cifras preliminares"/>
    <n v="4"/>
    <x v="32"/>
  </r>
  <r>
    <s v="Encuesta de Turismo de Internación (ETI)"/>
    <n v="2021"/>
    <s v="Mayo"/>
    <s v="Ingresos"/>
    <x v="0"/>
    <s v="Turistas de internación"/>
    <s v="Gasto total"/>
    <n v="1297506714"/>
    <s v="Dólares"/>
    <s v="Cifras preliminares"/>
    <n v="5"/>
    <x v="33"/>
  </r>
  <r>
    <s v="Encuesta de Turismo de Internación (ETI)"/>
    <n v="2021"/>
    <s v="Mayo"/>
    <s v="Ingresos"/>
    <x v="1"/>
    <s v="Turistas de internación"/>
    <s v="Gasto total"/>
    <n v="94816980"/>
    <s v="Dólares"/>
    <s v="Cifras preliminares"/>
    <n v="5"/>
    <x v="33"/>
  </r>
  <r>
    <s v="Encuesta de Turismo de Internación (ETI)"/>
    <n v="2021"/>
    <s v="Mayo"/>
    <s v="Ingresos"/>
    <x v="2"/>
    <s v="Excursionistas en cruceros"/>
    <s v="Gasto total"/>
    <n v="0"/>
    <s v="Dólares"/>
    <s v="Cifras preliminares"/>
    <n v="5"/>
    <x v="33"/>
  </r>
  <r>
    <s v="Encuesta de Turismo de Internación (ETI)"/>
    <n v="2021"/>
    <s v="Junio"/>
    <s v="Ingresos"/>
    <x v="0"/>
    <s v="Turistas de internación"/>
    <s v="Gasto total"/>
    <n v="1661800843"/>
    <s v="Dólares"/>
    <s v="Cifras preliminares"/>
    <n v="6"/>
    <x v="34"/>
  </r>
  <r>
    <s v="Encuesta de Turismo de Internación (ETI)"/>
    <n v="2021"/>
    <s v="Junio"/>
    <s v="Ingresos"/>
    <x v="1"/>
    <s v="Turistas de internación"/>
    <s v="Gasto total"/>
    <n v="121390754"/>
    <s v="Dólares"/>
    <s v="Cifras preliminares"/>
    <n v="6"/>
    <x v="34"/>
  </r>
  <r>
    <s v="Encuesta de Turismo de Internación (ETI)"/>
    <n v="2021"/>
    <s v="Junio"/>
    <s v="Ingresos"/>
    <x v="2"/>
    <s v="Excursionistas en cruceros"/>
    <s v="Gasto total"/>
    <n v="823115"/>
    <s v="Dólares"/>
    <s v="Cifras preliminares"/>
    <n v="6"/>
    <x v="34"/>
  </r>
  <r>
    <s v="Encuesta de Turismo de Internación (ETI)"/>
    <n v="2021"/>
    <s v="Julio"/>
    <s v="Ingresos"/>
    <x v="0"/>
    <s v="Turistas de internación"/>
    <s v="Gasto total"/>
    <n v="1871197269"/>
    <s v="Dólares"/>
    <s v="Cifras preliminares"/>
    <n v="7"/>
    <x v="35"/>
  </r>
  <r>
    <s v="Encuesta de Turismo de Internación (ETI)"/>
    <n v="2021"/>
    <s v="Julio"/>
    <s v="Ingresos"/>
    <x v="1"/>
    <s v="Turistas de internación"/>
    <s v="Gasto total"/>
    <n v="129467468"/>
    <s v="Dólares"/>
    <s v="Cifras preliminares"/>
    <n v="7"/>
    <x v="35"/>
  </r>
  <r>
    <s v="Encuesta de Turismo de Internación (ETI)"/>
    <n v="2021"/>
    <s v="Julio"/>
    <s v="Ingresos"/>
    <x v="2"/>
    <s v="Excursionistas en cruceros"/>
    <s v="Gasto total"/>
    <n v="3094935"/>
    <s v="Dólares"/>
    <s v="Cifras preliminares"/>
    <n v="7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713AC-E8D4-4831-8CFA-46F0E8ADBABE}" name="TablaDinámica3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2:F53" firstHeaderRow="1" firstDataRow="2" firstDataCol="1"/>
  <pivotFields count="14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numFmtId="8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Col" showAll="0">
      <items count="7">
        <item sd="0" x="0"/>
        <item x="1"/>
        <item sd="0" x="2"/>
        <item sd="0" x="3"/>
        <item sd="0" x="4"/>
        <item x="5"/>
        <item t="default"/>
      </items>
    </pivotField>
  </pivotFields>
  <rowFields count="2">
    <field x="4"/>
    <field x="11"/>
  </rowFields>
  <rowItems count="40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3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Monto" fld="7" baseField="0" baseItem="0"/>
  </dataFields>
  <formats count="1">
    <format dxfId="1">
      <pivotArea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3" count="1" selected="0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3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79D0E-378C-41C3-8085-BA3A46D8E88B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74:C91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numFmtId="8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63929-B5C6-4A98-9743-F7D819D51F0A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6:C53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numFmtId="8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EF06-DCBB-4C1C-B4DB-1B3BB3A87D36}">
  <dimension ref="A1:N109"/>
  <sheetViews>
    <sheetView workbookViewId="0">
      <selection activeCell="K110" sqref="K110"/>
    </sheetView>
  </sheetViews>
  <sheetFormatPr baseColWidth="10" defaultRowHeight="15" x14ac:dyDescent="0.25"/>
  <cols>
    <col min="8" max="8" width="17.140625" bestFit="1" customWidth="1"/>
  </cols>
  <sheetData>
    <row r="1" spans="1:14" ht="1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3" t="s">
        <v>71</v>
      </c>
      <c r="I1" t="s">
        <v>8</v>
      </c>
      <c r="J1" t="s">
        <v>9</v>
      </c>
      <c r="K1" t="s">
        <v>42</v>
      </c>
      <c r="L1" t="s">
        <v>48</v>
      </c>
      <c r="N1" s="1" t="s">
        <v>33</v>
      </c>
    </row>
    <row r="2" spans="1:14" x14ac:dyDescent="0.25">
      <c r="A2" t="s">
        <v>10</v>
      </c>
      <c r="B2">
        <v>2018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3">
        <v>1358750907</v>
      </c>
      <c r="I2" t="s">
        <v>16</v>
      </c>
      <c r="J2" t="s">
        <v>17</v>
      </c>
      <c r="K2">
        <v>8</v>
      </c>
      <c r="L2" s="14">
        <f>+DATE(B2,K2,1)</f>
        <v>43313</v>
      </c>
      <c r="N2" t="s">
        <v>34</v>
      </c>
    </row>
    <row r="3" spans="1:14" x14ac:dyDescent="0.25">
      <c r="A3" t="s">
        <v>10</v>
      </c>
      <c r="B3">
        <v>2018</v>
      </c>
      <c r="C3" t="s">
        <v>11</v>
      </c>
      <c r="D3" t="s">
        <v>12</v>
      </c>
      <c r="E3" t="s">
        <v>18</v>
      </c>
      <c r="F3" t="s">
        <v>14</v>
      </c>
      <c r="G3" t="s">
        <v>15</v>
      </c>
      <c r="H3" s="3">
        <v>105686094</v>
      </c>
      <c r="I3" t="s">
        <v>16</v>
      </c>
      <c r="J3" t="s">
        <v>17</v>
      </c>
      <c r="K3">
        <v>8</v>
      </c>
      <c r="L3" s="14">
        <f t="shared" ref="L3:L66" si="0">+DATE(B3,K3,1)</f>
        <v>43313</v>
      </c>
    </row>
    <row r="4" spans="1:14" x14ac:dyDescent="0.25">
      <c r="A4" t="s">
        <v>10</v>
      </c>
      <c r="B4">
        <v>2018</v>
      </c>
      <c r="C4" t="s">
        <v>11</v>
      </c>
      <c r="D4" t="s">
        <v>12</v>
      </c>
      <c r="E4" t="s">
        <v>19</v>
      </c>
      <c r="F4" t="s">
        <v>20</v>
      </c>
      <c r="G4" t="s">
        <v>15</v>
      </c>
      <c r="H4" s="3">
        <v>35649178</v>
      </c>
      <c r="I4" t="s">
        <v>16</v>
      </c>
      <c r="J4" t="s">
        <v>17</v>
      </c>
      <c r="K4">
        <v>8</v>
      </c>
      <c r="L4" s="14">
        <f t="shared" si="0"/>
        <v>43313</v>
      </c>
    </row>
    <row r="5" spans="1:14" x14ac:dyDescent="0.25">
      <c r="A5" t="s">
        <v>10</v>
      </c>
      <c r="B5">
        <v>2018</v>
      </c>
      <c r="C5" t="s">
        <v>21</v>
      </c>
      <c r="D5" t="s">
        <v>12</v>
      </c>
      <c r="E5" t="s">
        <v>13</v>
      </c>
      <c r="F5" t="s">
        <v>14</v>
      </c>
      <c r="G5" t="s">
        <v>15</v>
      </c>
      <c r="H5" s="3">
        <v>1080454557</v>
      </c>
      <c r="I5" t="s">
        <v>16</v>
      </c>
      <c r="J5" t="s">
        <v>17</v>
      </c>
      <c r="K5">
        <v>9</v>
      </c>
      <c r="L5" s="14">
        <f t="shared" si="0"/>
        <v>43344</v>
      </c>
    </row>
    <row r="6" spans="1:14" x14ac:dyDescent="0.25">
      <c r="A6" t="s">
        <v>10</v>
      </c>
      <c r="B6">
        <v>2018</v>
      </c>
      <c r="C6" t="s">
        <v>21</v>
      </c>
      <c r="D6" t="s">
        <v>12</v>
      </c>
      <c r="E6" t="s">
        <v>18</v>
      </c>
      <c r="F6" t="s">
        <v>14</v>
      </c>
      <c r="G6" t="s">
        <v>15</v>
      </c>
      <c r="H6" s="3">
        <v>80236790</v>
      </c>
      <c r="I6" t="s">
        <v>16</v>
      </c>
      <c r="J6" t="s">
        <v>17</v>
      </c>
      <c r="K6">
        <v>9</v>
      </c>
      <c r="L6" s="14">
        <f t="shared" si="0"/>
        <v>43344</v>
      </c>
    </row>
    <row r="7" spans="1:14" x14ac:dyDescent="0.25">
      <c r="A7" t="s">
        <v>10</v>
      </c>
      <c r="B7">
        <v>2018</v>
      </c>
      <c r="C7" t="s">
        <v>21</v>
      </c>
      <c r="D7" t="s">
        <v>12</v>
      </c>
      <c r="E7" t="s">
        <v>19</v>
      </c>
      <c r="F7" t="s">
        <v>20</v>
      </c>
      <c r="G7" t="s">
        <v>15</v>
      </c>
      <c r="H7" s="3">
        <v>31082664</v>
      </c>
      <c r="I7" t="s">
        <v>16</v>
      </c>
      <c r="J7" t="s">
        <v>17</v>
      </c>
      <c r="K7">
        <v>9</v>
      </c>
      <c r="L7" s="14">
        <f t="shared" si="0"/>
        <v>43344</v>
      </c>
    </row>
    <row r="8" spans="1:14" x14ac:dyDescent="0.25">
      <c r="A8" t="s">
        <v>10</v>
      </c>
      <c r="B8">
        <v>2018</v>
      </c>
      <c r="C8" t="s">
        <v>22</v>
      </c>
      <c r="D8" t="s">
        <v>12</v>
      </c>
      <c r="E8" t="s">
        <v>13</v>
      </c>
      <c r="F8" t="s">
        <v>14</v>
      </c>
      <c r="G8" t="s">
        <v>15</v>
      </c>
      <c r="H8" s="3">
        <v>1261147916</v>
      </c>
      <c r="I8" t="s">
        <v>16</v>
      </c>
      <c r="J8" t="s">
        <v>17</v>
      </c>
      <c r="K8">
        <v>10</v>
      </c>
      <c r="L8" s="14">
        <f t="shared" si="0"/>
        <v>43374</v>
      </c>
    </row>
    <row r="9" spans="1:14" x14ac:dyDescent="0.25">
      <c r="A9" t="s">
        <v>10</v>
      </c>
      <c r="B9">
        <v>2018</v>
      </c>
      <c r="C9" t="s">
        <v>22</v>
      </c>
      <c r="D9" t="s">
        <v>12</v>
      </c>
      <c r="E9" t="s">
        <v>18</v>
      </c>
      <c r="F9" t="s">
        <v>14</v>
      </c>
      <c r="G9" t="s">
        <v>15</v>
      </c>
      <c r="H9" s="3">
        <v>74118437</v>
      </c>
      <c r="I9" t="s">
        <v>16</v>
      </c>
      <c r="J9" t="s">
        <v>17</v>
      </c>
      <c r="K9">
        <v>10</v>
      </c>
      <c r="L9" s="14">
        <f t="shared" si="0"/>
        <v>43374</v>
      </c>
    </row>
    <row r="10" spans="1:14" x14ac:dyDescent="0.25">
      <c r="A10" t="s">
        <v>10</v>
      </c>
      <c r="B10">
        <v>2018</v>
      </c>
      <c r="C10" t="s">
        <v>22</v>
      </c>
      <c r="D10" t="s">
        <v>12</v>
      </c>
      <c r="E10" t="s">
        <v>19</v>
      </c>
      <c r="F10" t="s">
        <v>20</v>
      </c>
      <c r="G10" t="s">
        <v>15</v>
      </c>
      <c r="H10" s="3">
        <v>43106028</v>
      </c>
      <c r="I10" t="s">
        <v>16</v>
      </c>
      <c r="J10" t="s">
        <v>17</v>
      </c>
      <c r="K10">
        <v>10</v>
      </c>
      <c r="L10" s="14">
        <f t="shared" si="0"/>
        <v>43374</v>
      </c>
    </row>
    <row r="11" spans="1:14" x14ac:dyDescent="0.25">
      <c r="A11" t="s">
        <v>10</v>
      </c>
      <c r="B11">
        <v>2018</v>
      </c>
      <c r="C11" t="s">
        <v>23</v>
      </c>
      <c r="D11" t="s">
        <v>12</v>
      </c>
      <c r="E11" t="s">
        <v>13</v>
      </c>
      <c r="F11" t="s">
        <v>14</v>
      </c>
      <c r="G11" t="s">
        <v>15</v>
      </c>
      <c r="H11" s="3">
        <v>1434120416</v>
      </c>
      <c r="I11" t="s">
        <v>16</v>
      </c>
      <c r="J11" t="s">
        <v>17</v>
      </c>
      <c r="K11">
        <v>11</v>
      </c>
      <c r="L11" s="14">
        <f t="shared" si="0"/>
        <v>43405</v>
      </c>
    </row>
    <row r="12" spans="1:14" x14ac:dyDescent="0.25">
      <c r="A12" t="s">
        <v>10</v>
      </c>
      <c r="B12">
        <v>2018</v>
      </c>
      <c r="C12" t="s">
        <v>23</v>
      </c>
      <c r="D12" t="s">
        <v>12</v>
      </c>
      <c r="E12" t="s">
        <v>18</v>
      </c>
      <c r="F12" t="s">
        <v>14</v>
      </c>
      <c r="G12" t="s">
        <v>15</v>
      </c>
      <c r="H12" s="3">
        <v>97836133</v>
      </c>
      <c r="I12" t="s">
        <v>16</v>
      </c>
      <c r="J12" t="s">
        <v>17</v>
      </c>
      <c r="K12">
        <v>11</v>
      </c>
      <c r="L12" s="14">
        <f t="shared" si="0"/>
        <v>43405</v>
      </c>
    </row>
    <row r="13" spans="1:14" x14ac:dyDescent="0.25">
      <c r="A13" t="s">
        <v>10</v>
      </c>
      <c r="B13">
        <v>2018</v>
      </c>
      <c r="C13" t="s">
        <v>23</v>
      </c>
      <c r="D13" t="s">
        <v>12</v>
      </c>
      <c r="E13" t="s">
        <v>19</v>
      </c>
      <c r="F13" t="s">
        <v>20</v>
      </c>
      <c r="G13" t="s">
        <v>15</v>
      </c>
      <c r="H13" s="3">
        <v>49440171</v>
      </c>
      <c r="I13" t="s">
        <v>16</v>
      </c>
      <c r="J13" t="s">
        <v>17</v>
      </c>
      <c r="K13">
        <v>11</v>
      </c>
      <c r="L13" s="14">
        <f t="shared" si="0"/>
        <v>43405</v>
      </c>
    </row>
    <row r="14" spans="1:14" x14ac:dyDescent="0.25">
      <c r="A14" t="s">
        <v>10</v>
      </c>
      <c r="B14">
        <v>2018</v>
      </c>
      <c r="C14" t="s">
        <v>24</v>
      </c>
      <c r="D14" t="s">
        <v>12</v>
      </c>
      <c r="E14" t="s">
        <v>13</v>
      </c>
      <c r="F14" t="s">
        <v>14</v>
      </c>
      <c r="G14" t="s">
        <v>15</v>
      </c>
      <c r="H14" s="3">
        <v>1984542826</v>
      </c>
      <c r="I14" t="s">
        <v>16</v>
      </c>
      <c r="J14" t="s">
        <v>17</v>
      </c>
      <c r="K14">
        <v>12</v>
      </c>
      <c r="L14" s="14">
        <f t="shared" si="0"/>
        <v>43435</v>
      </c>
    </row>
    <row r="15" spans="1:14" x14ac:dyDescent="0.25">
      <c r="A15" t="s">
        <v>10</v>
      </c>
      <c r="B15">
        <v>2018</v>
      </c>
      <c r="C15" t="s">
        <v>24</v>
      </c>
      <c r="D15" t="s">
        <v>12</v>
      </c>
      <c r="E15" t="s">
        <v>18</v>
      </c>
      <c r="F15" t="s">
        <v>14</v>
      </c>
      <c r="G15" t="s">
        <v>15</v>
      </c>
      <c r="H15" s="3">
        <v>164989092</v>
      </c>
      <c r="I15" t="s">
        <v>16</v>
      </c>
      <c r="J15" t="s">
        <v>17</v>
      </c>
      <c r="K15">
        <v>12</v>
      </c>
      <c r="L15" s="14">
        <f t="shared" si="0"/>
        <v>43435</v>
      </c>
    </row>
    <row r="16" spans="1:14" x14ac:dyDescent="0.25">
      <c r="A16" t="s">
        <v>10</v>
      </c>
      <c r="B16">
        <v>2018</v>
      </c>
      <c r="C16" t="s">
        <v>24</v>
      </c>
      <c r="D16" t="s">
        <v>12</v>
      </c>
      <c r="E16" t="s">
        <v>19</v>
      </c>
      <c r="F16" t="s">
        <v>20</v>
      </c>
      <c r="G16" t="s">
        <v>15</v>
      </c>
      <c r="H16" s="3">
        <v>61182292</v>
      </c>
      <c r="I16" t="s">
        <v>16</v>
      </c>
      <c r="J16" t="s">
        <v>17</v>
      </c>
      <c r="K16">
        <v>12</v>
      </c>
      <c r="L16" s="14">
        <f t="shared" si="0"/>
        <v>43435</v>
      </c>
    </row>
    <row r="17" spans="1:12" x14ac:dyDescent="0.25">
      <c r="A17" t="s">
        <v>10</v>
      </c>
      <c r="B17">
        <v>2019</v>
      </c>
      <c r="C17" t="s">
        <v>25</v>
      </c>
      <c r="D17" t="s">
        <v>12</v>
      </c>
      <c r="E17" t="s">
        <v>13</v>
      </c>
      <c r="F17" t="s">
        <v>14</v>
      </c>
      <c r="G17" t="s">
        <v>15</v>
      </c>
      <c r="H17" s="3">
        <v>1878990371</v>
      </c>
      <c r="I17" t="s">
        <v>16</v>
      </c>
      <c r="J17" t="s">
        <v>17</v>
      </c>
      <c r="K17">
        <v>1</v>
      </c>
      <c r="L17" s="14">
        <f t="shared" si="0"/>
        <v>43466</v>
      </c>
    </row>
    <row r="18" spans="1:12" x14ac:dyDescent="0.25">
      <c r="A18" t="s">
        <v>10</v>
      </c>
      <c r="B18">
        <v>2019</v>
      </c>
      <c r="C18" t="s">
        <v>25</v>
      </c>
      <c r="D18" t="s">
        <v>12</v>
      </c>
      <c r="E18" t="s">
        <v>18</v>
      </c>
      <c r="F18" t="s">
        <v>14</v>
      </c>
      <c r="G18" t="s">
        <v>15</v>
      </c>
      <c r="H18" s="3">
        <v>111552434</v>
      </c>
      <c r="I18" t="s">
        <v>16</v>
      </c>
      <c r="J18" t="s">
        <v>17</v>
      </c>
      <c r="K18">
        <v>1</v>
      </c>
      <c r="L18" s="14">
        <f t="shared" si="0"/>
        <v>43466</v>
      </c>
    </row>
    <row r="19" spans="1:12" x14ac:dyDescent="0.25">
      <c r="A19" t="s">
        <v>10</v>
      </c>
      <c r="B19">
        <v>2019</v>
      </c>
      <c r="C19" t="s">
        <v>25</v>
      </c>
      <c r="D19" t="s">
        <v>12</v>
      </c>
      <c r="E19" t="s">
        <v>19</v>
      </c>
      <c r="F19" t="s">
        <v>20</v>
      </c>
      <c r="G19" t="s">
        <v>15</v>
      </c>
      <c r="H19" s="3">
        <v>66481257</v>
      </c>
      <c r="I19" t="s">
        <v>16</v>
      </c>
      <c r="J19" t="s">
        <v>17</v>
      </c>
      <c r="K19">
        <v>1</v>
      </c>
      <c r="L19" s="14">
        <f t="shared" si="0"/>
        <v>43466</v>
      </c>
    </row>
    <row r="20" spans="1:12" x14ac:dyDescent="0.25">
      <c r="A20" t="s">
        <v>10</v>
      </c>
      <c r="B20">
        <v>2019</v>
      </c>
      <c r="C20" t="s">
        <v>26</v>
      </c>
      <c r="D20" t="s">
        <v>12</v>
      </c>
      <c r="E20" t="s">
        <v>13</v>
      </c>
      <c r="F20" t="s">
        <v>14</v>
      </c>
      <c r="G20" t="s">
        <v>15</v>
      </c>
      <c r="H20" s="3">
        <v>1871198780</v>
      </c>
      <c r="I20" t="s">
        <v>16</v>
      </c>
      <c r="J20" t="s">
        <v>17</v>
      </c>
      <c r="K20">
        <v>2</v>
      </c>
      <c r="L20" s="14">
        <f t="shared" si="0"/>
        <v>43497</v>
      </c>
    </row>
    <row r="21" spans="1:12" x14ac:dyDescent="0.25">
      <c r="A21" t="s">
        <v>10</v>
      </c>
      <c r="B21">
        <v>2019</v>
      </c>
      <c r="C21" t="s">
        <v>26</v>
      </c>
      <c r="D21" t="s">
        <v>12</v>
      </c>
      <c r="E21" t="s">
        <v>18</v>
      </c>
      <c r="F21" t="s">
        <v>14</v>
      </c>
      <c r="G21" t="s">
        <v>15</v>
      </c>
      <c r="H21" s="3">
        <v>92968310</v>
      </c>
      <c r="I21" t="s">
        <v>16</v>
      </c>
      <c r="J21" t="s">
        <v>17</v>
      </c>
      <c r="K21">
        <v>2</v>
      </c>
      <c r="L21" s="14">
        <f t="shared" si="0"/>
        <v>43497</v>
      </c>
    </row>
    <row r="22" spans="1:12" x14ac:dyDescent="0.25">
      <c r="A22" t="s">
        <v>10</v>
      </c>
      <c r="B22">
        <v>2019</v>
      </c>
      <c r="C22" t="s">
        <v>26</v>
      </c>
      <c r="D22" t="s">
        <v>12</v>
      </c>
      <c r="E22" t="s">
        <v>19</v>
      </c>
      <c r="F22" t="s">
        <v>20</v>
      </c>
      <c r="G22" t="s">
        <v>15</v>
      </c>
      <c r="H22" s="3">
        <v>55192804</v>
      </c>
      <c r="I22" t="s">
        <v>16</v>
      </c>
      <c r="J22" t="s">
        <v>17</v>
      </c>
      <c r="K22">
        <v>2</v>
      </c>
      <c r="L22" s="14">
        <f t="shared" si="0"/>
        <v>43497</v>
      </c>
    </row>
    <row r="23" spans="1:12" x14ac:dyDescent="0.25">
      <c r="A23" t="s">
        <v>10</v>
      </c>
      <c r="B23">
        <v>2019</v>
      </c>
      <c r="C23" t="s">
        <v>27</v>
      </c>
      <c r="D23" t="s">
        <v>12</v>
      </c>
      <c r="E23" t="s">
        <v>13</v>
      </c>
      <c r="F23" t="s">
        <v>14</v>
      </c>
      <c r="G23" t="s">
        <v>15</v>
      </c>
      <c r="H23" s="3">
        <v>2087694630</v>
      </c>
      <c r="I23" t="s">
        <v>16</v>
      </c>
      <c r="J23" t="s">
        <v>17</v>
      </c>
      <c r="K23">
        <v>3</v>
      </c>
      <c r="L23" s="14">
        <f t="shared" si="0"/>
        <v>43525</v>
      </c>
    </row>
    <row r="24" spans="1:12" x14ac:dyDescent="0.25">
      <c r="A24" t="s">
        <v>10</v>
      </c>
      <c r="B24">
        <v>2019</v>
      </c>
      <c r="C24" t="s">
        <v>27</v>
      </c>
      <c r="D24" t="s">
        <v>12</v>
      </c>
      <c r="E24" t="s">
        <v>18</v>
      </c>
      <c r="F24" t="s">
        <v>14</v>
      </c>
      <c r="G24" t="s">
        <v>15</v>
      </c>
      <c r="H24" s="3">
        <v>125301210</v>
      </c>
      <c r="I24" t="s">
        <v>16</v>
      </c>
      <c r="J24" t="s">
        <v>17</v>
      </c>
      <c r="K24">
        <v>3</v>
      </c>
      <c r="L24" s="14">
        <f t="shared" si="0"/>
        <v>43525</v>
      </c>
    </row>
    <row r="25" spans="1:12" x14ac:dyDescent="0.25">
      <c r="A25" t="s">
        <v>10</v>
      </c>
      <c r="B25">
        <v>2019</v>
      </c>
      <c r="C25" t="s">
        <v>27</v>
      </c>
      <c r="D25" t="s">
        <v>12</v>
      </c>
      <c r="E25" t="s">
        <v>19</v>
      </c>
      <c r="F25" t="s">
        <v>20</v>
      </c>
      <c r="G25" t="s">
        <v>15</v>
      </c>
      <c r="H25" s="3">
        <v>65847690</v>
      </c>
      <c r="I25" t="s">
        <v>16</v>
      </c>
      <c r="J25" t="s">
        <v>17</v>
      </c>
      <c r="K25">
        <v>3</v>
      </c>
      <c r="L25" s="14">
        <f t="shared" si="0"/>
        <v>43525</v>
      </c>
    </row>
    <row r="26" spans="1:12" x14ac:dyDescent="0.25">
      <c r="A26" t="s">
        <v>10</v>
      </c>
      <c r="B26">
        <v>2019</v>
      </c>
      <c r="C26" t="s">
        <v>28</v>
      </c>
      <c r="D26" t="s">
        <v>12</v>
      </c>
      <c r="E26" t="s">
        <v>13</v>
      </c>
      <c r="F26" t="s">
        <v>14</v>
      </c>
      <c r="G26" t="s">
        <v>15</v>
      </c>
      <c r="H26" s="3">
        <v>1675775486</v>
      </c>
      <c r="I26" t="s">
        <v>16</v>
      </c>
      <c r="J26" t="s">
        <v>17</v>
      </c>
      <c r="K26">
        <v>4</v>
      </c>
      <c r="L26" s="14">
        <f t="shared" si="0"/>
        <v>43556</v>
      </c>
    </row>
    <row r="27" spans="1:12" x14ac:dyDescent="0.25">
      <c r="A27" t="s">
        <v>10</v>
      </c>
      <c r="B27">
        <v>2019</v>
      </c>
      <c r="C27" t="s">
        <v>28</v>
      </c>
      <c r="D27" t="s">
        <v>12</v>
      </c>
      <c r="E27" t="s">
        <v>18</v>
      </c>
      <c r="F27" t="s">
        <v>14</v>
      </c>
      <c r="G27" t="s">
        <v>15</v>
      </c>
      <c r="H27" s="3">
        <v>114170583</v>
      </c>
      <c r="I27" t="s">
        <v>16</v>
      </c>
      <c r="J27" t="s">
        <v>17</v>
      </c>
      <c r="K27">
        <v>4</v>
      </c>
      <c r="L27" s="14">
        <f t="shared" si="0"/>
        <v>43556</v>
      </c>
    </row>
    <row r="28" spans="1:12" x14ac:dyDescent="0.25">
      <c r="A28" t="s">
        <v>10</v>
      </c>
      <c r="B28">
        <v>2019</v>
      </c>
      <c r="C28" t="s">
        <v>28</v>
      </c>
      <c r="D28" t="s">
        <v>12</v>
      </c>
      <c r="E28" t="s">
        <v>19</v>
      </c>
      <c r="F28" t="s">
        <v>20</v>
      </c>
      <c r="G28" t="s">
        <v>15</v>
      </c>
      <c r="H28" s="3">
        <v>63372322</v>
      </c>
      <c r="I28" t="s">
        <v>16</v>
      </c>
      <c r="J28" t="s">
        <v>17</v>
      </c>
      <c r="K28">
        <v>4</v>
      </c>
      <c r="L28" s="14">
        <f t="shared" si="0"/>
        <v>43556</v>
      </c>
    </row>
    <row r="29" spans="1:12" x14ac:dyDescent="0.25">
      <c r="A29" t="s">
        <v>10</v>
      </c>
      <c r="B29">
        <v>2019</v>
      </c>
      <c r="C29" t="s">
        <v>29</v>
      </c>
      <c r="D29" t="s">
        <v>12</v>
      </c>
      <c r="E29" t="s">
        <v>13</v>
      </c>
      <c r="F29" t="s">
        <v>14</v>
      </c>
      <c r="G29" t="s">
        <v>15</v>
      </c>
      <c r="H29" s="3">
        <v>1549815108</v>
      </c>
      <c r="I29" t="s">
        <v>16</v>
      </c>
      <c r="J29" t="s">
        <v>17</v>
      </c>
      <c r="K29">
        <v>5</v>
      </c>
      <c r="L29" s="14">
        <f t="shared" si="0"/>
        <v>43586</v>
      </c>
    </row>
    <row r="30" spans="1:12" x14ac:dyDescent="0.25">
      <c r="A30" t="s">
        <v>10</v>
      </c>
      <c r="B30">
        <v>2019</v>
      </c>
      <c r="C30" t="s">
        <v>29</v>
      </c>
      <c r="D30" t="s">
        <v>12</v>
      </c>
      <c r="E30" t="s">
        <v>18</v>
      </c>
      <c r="F30" t="s">
        <v>14</v>
      </c>
      <c r="G30" t="s">
        <v>15</v>
      </c>
      <c r="H30" s="3">
        <v>107092786</v>
      </c>
      <c r="I30" t="s">
        <v>16</v>
      </c>
      <c r="J30" t="s">
        <v>17</v>
      </c>
      <c r="K30">
        <v>5</v>
      </c>
      <c r="L30" s="14">
        <f t="shared" si="0"/>
        <v>43586</v>
      </c>
    </row>
    <row r="31" spans="1:12" x14ac:dyDescent="0.25">
      <c r="A31" t="s">
        <v>10</v>
      </c>
      <c r="B31">
        <v>2019</v>
      </c>
      <c r="C31" t="s">
        <v>29</v>
      </c>
      <c r="D31" t="s">
        <v>12</v>
      </c>
      <c r="E31" t="s">
        <v>19</v>
      </c>
      <c r="F31" t="s">
        <v>20</v>
      </c>
      <c r="G31" t="s">
        <v>15</v>
      </c>
      <c r="H31" s="3">
        <v>37269644</v>
      </c>
      <c r="I31" t="s">
        <v>16</v>
      </c>
      <c r="J31" t="s">
        <v>17</v>
      </c>
      <c r="K31">
        <v>5</v>
      </c>
      <c r="L31" s="14">
        <f t="shared" si="0"/>
        <v>43586</v>
      </c>
    </row>
    <row r="32" spans="1:12" x14ac:dyDescent="0.25">
      <c r="A32" t="s">
        <v>10</v>
      </c>
      <c r="B32">
        <v>2019</v>
      </c>
      <c r="C32" t="s">
        <v>30</v>
      </c>
      <c r="D32" t="s">
        <v>12</v>
      </c>
      <c r="E32" t="s">
        <v>13</v>
      </c>
      <c r="F32" t="s">
        <v>14</v>
      </c>
      <c r="G32" t="s">
        <v>15</v>
      </c>
      <c r="H32" s="3">
        <v>1558326203</v>
      </c>
      <c r="I32" t="s">
        <v>16</v>
      </c>
      <c r="J32" t="s">
        <v>17</v>
      </c>
      <c r="K32">
        <v>6</v>
      </c>
      <c r="L32" s="14">
        <f t="shared" si="0"/>
        <v>43617</v>
      </c>
    </row>
    <row r="33" spans="1:12" x14ac:dyDescent="0.25">
      <c r="A33" t="s">
        <v>10</v>
      </c>
      <c r="B33">
        <v>2019</v>
      </c>
      <c r="C33" t="s">
        <v>30</v>
      </c>
      <c r="D33" t="s">
        <v>12</v>
      </c>
      <c r="E33" t="s">
        <v>18</v>
      </c>
      <c r="F33" t="s">
        <v>14</v>
      </c>
      <c r="G33" t="s">
        <v>15</v>
      </c>
      <c r="H33" s="3">
        <v>140449813</v>
      </c>
      <c r="I33" t="s">
        <v>16</v>
      </c>
      <c r="J33" t="s">
        <v>17</v>
      </c>
      <c r="K33">
        <v>6</v>
      </c>
      <c r="L33" s="14">
        <f t="shared" si="0"/>
        <v>43617</v>
      </c>
    </row>
    <row r="34" spans="1:12" x14ac:dyDescent="0.25">
      <c r="A34" t="s">
        <v>10</v>
      </c>
      <c r="B34">
        <v>2019</v>
      </c>
      <c r="C34" t="s">
        <v>30</v>
      </c>
      <c r="D34" t="s">
        <v>12</v>
      </c>
      <c r="E34" t="s">
        <v>19</v>
      </c>
      <c r="F34" t="s">
        <v>20</v>
      </c>
      <c r="G34" t="s">
        <v>15</v>
      </c>
      <c r="H34" s="3">
        <v>35927176</v>
      </c>
      <c r="I34" t="s">
        <v>16</v>
      </c>
      <c r="J34" t="s">
        <v>17</v>
      </c>
      <c r="K34">
        <v>6</v>
      </c>
      <c r="L34" s="14">
        <f t="shared" si="0"/>
        <v>43617</v>
      </c>
    </row>
    <row r="35" spans="1:12" x14ac:dyDescent="0.25">
      <c r="A35" t="s">
        <v>10</v>
      </c>
      <c r="B35">
        <v>2019</v>
      </c>
      <c r="C35" t="s">
        <v>31</v>
      </c>
      <c r="D35" t="s">
        <v>12</v>
      </c>
      <c r="E35" t="s">
        <v>13</v>
      </c>
      <c r="F35" t="s">
        <v>14</v>
      </c>
      <c r="G35" t="s">
        <v>15</v>
      </c>
      <c r="H35" s="3">
        <v>1733021816</v>
      </c>
      <c r="I35" t="s">
        <v>16</v>
      </c>
      <c r="J35" t="s">
        <v>17</v>
      </c>
      <c r="K35">
        <v>7</v>
      </c>
      <c r="L35" s="14">
        <f t="shared" si="0"/>
        <v>43647</v>
      </c>
    </row>
    <row r="36" spans="1:12" x14ac:dyDescent="0.25">
      <c r="A36" t="s">
        <v>10</v>
      </c>
      <c r="B36">
        <v>2019</v>
      </c>
      <c r="C36" t="s">
        <v>31</v>
      </c>
      <c r="D36" t="s">
        <v>12</v>
      </c>
      <c r="E36" t="s">
        <v>18</v>
      </c>
      <c r="F36" t="s">
        <v>14</v>
      </c>
      <c r="G36" t="s">
        <v>15</v>
      </c>
      <c r="H36" s="3">
        <v>136557978</v>
      </c>
      <c r="I36" t="s">
        <v>16</v>
      </c>
      <c r="J36" t="s">
        <v>17</v>
      </c>
      <c r="K36">
        <v>7</v>
      </c>
      <c r="L36" s="14">
        <f t="shared" si="0"/>
        <v>43647</v>
      </c>
    </row>
    <row r="37" spans="1:12" x14ac:dyDescent="0.25">
      <c r="A37" t="s">
        <v>10</v>
      </c>
      <c r="B37">
        <v>2019</v>
      </c>
      <c r="C37" t="s">
        <v>31</v>
      </c>
      <c r="D37" t="s">
        <v>12</v>
      </c>
      <c r="E37" t="s">
        <v>19</v>
      </c>
      <c r="F37" t="s">
        <v>20</v>
      </c>
      <c r="G37" t="s">
        <v>15</v>
      </c>
      <c r="H37" s="3">
        <v>41146567</v>
      </c>
      <c r="I37" t="s">
        <v>16</v>
      </c>
      <c r="J37" t="s">
        <v>17</v>
      </c>
      <c r="K37">
        <v>7</v>
      </c>
      <c r="L37" s="14">
        <f t="shared" si="0"/>
        <v>43647</v>
      </c>
    </row>
    <row r="38" spans="1:12" x14ac:dyDescent="0.25">
      <c r="A38" t="s">
        <v>10</v>
      </c>
      <c r="B38">
        <v>2019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s="3">
        <v>1524954202</v>
      </c>
      <c r="I38" t="s">
        <v>16</v>
      </c>
      <c r="J38" t="s">
        <v>17</v>
      </c>
      <c r="K38">
        <v>8</v>
      </c>
      <c r="L38" s="14">
        <f t="shared" si="0"/>
        <v>43678</v>
      </c>
    </row>
    <row r="39" spans="1:12" x14ac:dyDescent="0.25">
      <c r="A39" t="s">
        <v>10</v>
      </c>
      <c r="B39">
        <v>2019</v>
      </c>
      <c r="C39" t="s">
        <v>11</v>
      </c>
      <c r="D39" t="s">
        <v>12</v>
      </c>
      <c r="E39" t="s">
        <v>18</v>
      </c>
      <c r="F39" t="s">
        <v>14</v>
      </c>
      <c r="G39" t="s">
        <v>15</v>
      </c>
      <c r="H39" s="3">
        <v>115364020</v>
      </c>
      <c r="I39" t="s">
        <v>16</v>
      </c>
      <c r="J39" t="s">
        <v>17</v>
      </c>
      <c r="K39">
        <v>8</v>
      </c>
      <c r="L39" s="14">
        <f t="shared" si="0"/>
        <v>43678</v>
      </c>
    </row>
    <row r="40" spans="1:12" x14ac:dyDescent="0.25">
      <c r="A40" t="s">
        <v>10</v>
      </c>
      <c r="B40">
        <v>2019</v>
      </c>
      <c r="C40" t="s">
        <v>11</v>
      </c>
      <c r="D40" t="s">
        <v>12</v>
      </c>
      <c r="E40" t="s">
        <v>19</v>
      </c>
      <c r="F40" t="s">
        <v>20</v>
      </c>
      <c r="G40" t="s">
        <v>15</v>
      </c>
      <c r="H40" s="3">
        <v>41066095</v>
      </c>
      <c r="I40" t="s">
        <v>16</v>
      </c>
      <c r="J40" t="s">
        <v>17</v>
      </c>
      <c r="K40">
        <v>8</v>
      </c>
      <c r="L40" s="14">
        <f t="shared" si="0"/>
        <v>43678</v>
      </c>
    </row>
    <row r="41" spans="1:12" x14ac:dyDescent="0.25">
      <c r="A41" t="s">
        <v>10</v>
      </c>
      <c r="B41">
        <v>2019</v>
      </c>
      <c r="C41" t="s">
        <v>21</v>
      </c>
      <c r="D41" t="s">
        <v>12</v>
      </c>
      <c r="E41" t="s">
        <v>13</v>
      </c>
      <c r="F41" t="s">
        <v>14</v>
      </c>
      <c r="G41" t="s">
        <v>15</v>
      </c>
      <c r="H41" s="3">
        <v>1073536095</v>
      </c>
      <c r="I41" t="s">
        <v>16</v>
      </c>
      <c r="J41" t="s">
        <v>17</v>
      </c>
      <c r="K41">
        <v>9</v>
      </c>
      <c r="L41" s="14">
        <f t="shared" si="0"/>
        <v>43709</v>
      </c>
    </row>
    <row r="42" spans="1:12" x14ac:dyDescent="0.25">
      <c r="A42" t="s">
        <v>10</v>
      </c>
      <c r="B42">
        <v>2019</v>
      </c>
      <c r="C42" t="s">
        <v>21</v>
      </c>
      <c r="D42" t="s">
        <v>12</v>
      </c>
      <c r="E42" t="s">
        <v>18</v>
      </c>
      <c r="F42" t="s">
        <v>14</v>
      </c>
      <c r="G42" t="s">
        <v>15</v>
      </c>
      <c r="H42" s="3">
        <v>70290256</v>
      </c>
      <c r="I42" t="s">
        <v>16</v>
      </c>
      <c r="J42" t="s">
        <v>17</v>
      </c>
      <c r="K42">
        <v>9</v>
      </c>
      <c r="L42" s="14">
        <f t="shared" si="0"/>
        <v>43709</v>
      </c>
    </row>
    <row r="43" spans="1:12" x14ac:dyDescent="0.25">
      <c r="A43" t="s">
        <v>10</v>
      </c>
      <c r="B43">
        <v>2019</v>
      </c>
      <c r="C43" t="s">
        <v>21</v>
      </c>
      <c r="D43" t="s">
        <v>12</v>
      </c>
      <c r="E43" t="s">
        <v>19</v>
      </c>
      <c r="F43" t="s">
        <v>20</v>
      </c>
      <c r="G43" t="s">
        <v>15</v>
      </c>
      <c r="H43" s="3">
        <v>36284509</v>
      </c>
      <c r="I43" t="s">
        <v>16</v>
      </c>
      <c r="J43" t="s">
        <v>17</v>
      </c>
      <c r="K43">
        <v>9</v>
      </c>
      <c r="L43" s="14">
        <f t="shared" si="0"/>
        <v>43709</v>
      </c>
    </row>
    <row r="44" spans="1:12" x14ac:dyDescent="0.25">
      <c r="A44" t="s">
        <v>10</v>
      </c>
      <c r="B44">
        <v>2019</v>
      </c>
      <c r="C44" t="s">
        <v>22</v>
      </c>
      <c r="D44" t="s">
        <v>12</v>
      </c>
      <c r="E44" t="s">
        <v>13</v>
      </c>
      <c r="F44" t="s">
        <v>14</v>
      </c>
      <c r="G44" t="s">
        <v>15</v>
      </c>
      <c r="H44" s="3">
        <v>1246760206</v>
      </c>
      <c r="I44" t="s">
        <v>16</v>
      </c>
      <c r="J44" t="s">
        <v>17</v>
      </c>
      <c r="K44">
        <v>10</v>
      </c>
      <c r="L44" s="14">
        <f t="shared" si="0"/>
        <v>43739</v>
      </c>
    </row>
    <row r="45" spans="1:12" x14ac:dyDescent="0.25">
      <c r="A45" t="s">
        <v>10</v>
      </c>
      <c r="B45">
        <v>2019</v>
      </c>
      <c r="C45" t="s">
        <v>22</v>
      </c>
      <c r="D45" t="s">
        <v>12</v>
      </c>
      <c r="E45" t="s">
        <v>18</v>
      </c>
      <c r="F45" t="s">
        <v>14</v>
      </c>
      <c r="G45" t="s">
        <v>15</v>
      </c>
      <c r="H45" s="3">
        <v>87992561</v>
      </c>
      <c r="I45" t="s">
        <v>16</v>
      </c>
      <c r="J45" t="s">
        <v>17</v>
      </c>
      <c r="K45">
        <v>10</v>
      </c>
      <c r="L45" s="14">
        <f t="shared" si="0"/>
        <v>43739</v>
      </c>
    </row>
    <row r="46" spans="1:12" x14ac:dyDescent="0.25">
      <c r="A46" t="s">
        <v>10</v>
      </c>
      <c r="B46">
        <v>2019</v>
      </c>
      <c r="C46" t="s">
        <v>22</v>
      </c>
      <c r="D46" t="s">
        <v>12</v>
      </c>
      <c r="E46" t="s">
        <v>19</v>
      </c>
      <c r="F46" t="s">
        <v>20</v>
      </c>
      <c r="G46" t="s">
        <v>15</v>
      </c>
      <c r="H46" s="3">
        <v>49773610</v>
      </c>
      <c r="I46" t="s">
        <v>16</v>
      </c>
      <c r="J46" t="s">
        <v>17</v>
      </c>
      <c r="K46">
        <v>10</v>
      </c>
      <c r="L46" s="14">
        <f t="shared" si="0"/>
        <v>43739</v>
      </c>
    </row>
    <row r="47" spans="1:12" x14ac:dyDescent="0.25">
      <c r="A47" t="s">
        <v>10</v>
      </c>
      <c r="B47">
        <v>2019</v>
      </c>
      <c r="C47" t="s">
        <v>23</v>
      </c>
      <c r="D47" t="s">
        <v>12</v>
      </c>
      <c r="E47" t="s">
        <v>13</v>
      </c>
      <c r="F47" t="s">
        <v>14</v>
      </c>
      <c r="G47" t="s">
        <v>15</v>
      </c>
      <c r="H47" s="3">
        <v>1488746812</v>
      </c>
      <c r="I47" t="s">
        <v>16</v>
      </c>
      <c r="J47" t="s">
        <v>17</v>
      </c>
      <c r="K47">
        <v>11</v>
      </c>
      <c r="L47" s="14">
        <f t="shared" si="0"/>
        <v>43770</v>
      </c>
    </row>
    <row r="48" spans="1:12" x14ac:dyDescent="0.25">
      <c r="A48" t="s">
        <v>10</v>
      </c>
      <c r="B48">
        <v>2019</v>
      </c>
      <c r="C48" t="s">
        <v>23</v>
      </c>
      <c r="D48" t="s">
        <v>12</v>
      </c>
      <c r="E48" t="s">
        <v>18</v>
      </c>
      <c r="F48" t="s">
        <v>14</v>
      </c>
      <c r="G48" t="s">
        <v>15</v>
      </c>
      <c r="H48" s="3">
        <v>104913032</v>
      </c>
      <c r="I48" t="s">
        <v>16</v>
      </c>
      <c r="J48" t="s">
        <v>17</v>
      </c>
      <c r="K48">
        <v>11</v>
      </c>
      <c r="L48" s="14">
        <f t="shared" si="0"/>
        <v>43770</v>
      </c>
    </row>
    <row r="49" spans="1:12" x14ac:dyDescent="0.25">
      <c r="A49" t="s">
        <v>10</v>
      </c>
      <c r="B49">
        <v>2019</v>
      </c>
      <c r="C49" t="s">
        <v>23</v>
      </c>
      <c r="D49" t="s">
        <v>12</v>
      </c>
      <c r="E49" t="s">
        <v>19</v>
      </c>
      <c r="F49" t="s">
        <v>20</v>
      </c>
      <c r="G49" t="s">
        <v>15</v>
      </c>
      <c r="H49" s="3">
        <v>58914536</v>
      </c>
      <c r="I49" t="s">
        <v>16</v>
      </c>
      <c r="J49" t="s">
        <v>17</v>
      </c>
      <c r="K49">
        <v>11</v>
      </c>
      <c r="L49" s="14">
        <f t="shared" si="0"/>
        <v>43770</v>
      </c>
    </row>
    <row r="50" spans="1:12" x14ac:dyDescent="0.25">
      <c r="A50" t="s">
        <v>10</v>
      </c>
      <c r="B50">
        <v>2019</v>
      </c>
      <c r="C50" t="s">
        <v>24</v>
      </c>
      <c r="D50" t="s">
        <v>12</v>
      </c>
      <c r="E50" t="s">
        <v>13</v>
      </c>
      <c r="F50" t="s">
        <v>14</v>
      </c>
      <c r="G50" t="s">
        <v>15</v>
      </c>
      <c r="H50" s="3">
        <v>1973341591</v>
      </c>
      <c r="I50" t="s">
        <v>16</v>
      </c>
      <c r="J50" t="s">
        <v>17</v>
      </c>
      <c r="K50">
        <v>12</v>
      </c>
      <c r="L50" s="14">
        <f t="shared" si="0"/>
        <v>43800</v>
      </c>
    </row>
    <row r="51" spans="1:12" x14ac:dyDescent="0.25">
      <c r="A51" t="s">
        <v>10</v>
      </c>
      <c r="B51">
        <v>2019</v>
      </c>
      <c r="C51" t="s">
        <v>24</v>
      </c>
      <c r="D51" t="s">
        <v>12</v>
      </c>
      <c r="E51" t="s">
        <v>18</v>
      </c>
      <c r="F51" t="s">
        <v>14</v>
      </c>
      <c r="G51" t="s">
        <v>15</v>
      </c>
      <c r="H51" s="3">
        <v>176705270</v>
      </c>
      <c r="I51" t="s">
        <v>16</v>
      </c>
      <c r="J51" t="s">
        <v>17</v>
      </c>
      <c r="K51">
        <v>12</v>
      </c>
      <c r="L51" s="14">
        <f t="shared" si="0"/>
        <v>43800</v>
      </c>
    </row>
    <row r="52" spans="1:12" x14ac:dyDescent="0.25">
      <c r="A52" t="s">
        <v>10</v>
      </c>
      <c r="B52">
        <v>2019</v>
      </c>
      <c r="C52" t="s">
        <v>24</v>
      </c>
      <c r="D52" t="s">
        <v>12</v>
      </c>
      <c r="E52" t="s">
        <v>19</v>
      </c>
      <c r="F52" t="s">
        <v>20</v>
      </c>
      <c r="G52" t="s">
        <v>15</v>
      </c>
      <c r="H52" s="3">
        <v>74689596</v>
      </c>
      <c r="I52" t="s">
        <v>16</v>
      </c>
      <c r="J52" t="s">
        <v>17</v>
      </c>
      <c r="K52">
        <v>12</v>
      </c>
      <c r="L52" s="14">
        <f t="shared" si="0"/>
        <v>43800</v>
      </c>
    </row>
    <row r="53" spans="1:12" x14ac:dyDescent="0.25">
      <c r="A53" t="s">
        <v>10</v>
      </c>
      <c r="B53">
        <v>2020</v>
      </c>
      <c r="C53" t="s">
        <v>25</v>
      </c>
      <c r="D53" t="s">
        <v>12</v>
      </c>
      <c r="E53" t="s">
        <v>13</v>
      </c>
      <c r="F53" t="s">
        <v>14</v>
      </c>
      <c r="G53" t="s">
        <v>15</v>
      </c>
      <c r="H53" s="3">
        <v>1872136211</v>
      </c>
      <c r="I53" t="s">
        <v>16</v>
      </c>
      <c r="J53" t="s">
        <v>17</v>
      </c>
      <c r="K53">
        <v>1</v>
      </c>
      <c r="L53" s="14">
        <f t="shared" si="0"/>
        <v>43831</v>
      </c>
    </row>
    <row r="54" spans="1:12" x14ac:dyDescent="0.25">
      <c r="A54" t="s">
        <v>10</v>
      </c>
      <c r="B54">
        <v>2020</v>
      </c>
      <c r="C54" t="s">
        <v>25</v>
      </c>
      <c r="D54" t="s">
        <v>12</v>
      </c>
      <c r="E54" t="s">
        <v>18</v>
      </c>
      <c r="F54" t="s">
        <v>14</v>
      </c>
      <c r="G54" t="s">
        <v>15</v>
      </c>
      <c r="H54" s="3">
        <v>81602829</v>
      </c>
      <c r="I54" t="s">
        <v>16</v>
      </c>
      <c r="J54" t="s">
        <v>17</v>
      </c>
      <c r="K54">
        <v>1</v>
      </c>
      <c r="L54" s="14">
        <f t="shared" si="0"/>
        <v>43831</v>
      </c>
    </row>
    <row r="55" spans="1:12" x14ac:dyDescent="0.25">
      <c r="A55" t="s">
        <v>10</v>
      </c>
      <c r="B55">
        <v>2020</v>
      </c>
      <c r="C55" t="s">
        <v>25</v>
      </c>
      <c r="D55" t="s">
        <v>12</v>
      </c>
      <c r="E55" t="s">
        <v>19</v>
      </c>
      <c r="F55" t="s">
        <v>20</v>
      </c>
      <c r="G55" t="s">
        <v>15</v>
      </c>
      <c r="H55" s="3">
        <v>76155764</v>
      </c>
      <c r="I55" t="s">
        <v>16</v>
      </c>
      <c r="J55" t="s">
        <v>17</v>
      </c>
      <c r="K55">
        <v>1</v>
      </c>
      <c r="L55" s="14">
        <f t="shared" si="0"/>
        <v>43831</v>
      </c>
    </row>
    <row r="56" spans="1:12" x14ac:dyDescent="0.25">
      <c r="A56" t="s">
        <v>10</v>
      </c>
      <c r="B56">
        <v>2020</v>
      </c>
      <c r="C56" t="s">
        <v>26</v>
      </c>
      <c r="D56" t="s">
        <v>12</v>
      </c>
      <c r="E56" t="s">
        <v>13</v>
      </c>
      <c r="F56" t="s">
        <v>14</v>
      </c>
      <c r="G56" t="s">
        <v>15</v>
      </c>
      <c r="H56" s="3">
        <v>1979295399</v>
      </c>
      <c r="I56" t="s">
        <v>16</v>
      </c>
      <c r="J56" t="s">
        <v>17</v>
      </c>
      <c r="K56">
        <v>2</v>
      </c>
      <c r="L56" s="14">
        <f t="shared" si="0"/>
        <v>43862</v>
      </c>
    </row>
    <row r="57" spans="1:12" x14ac:dyDescent="0.25">
      <c r="A57" t="s">
        <v>10</v>
      </c>
      <c r="B57">
        <v>2020</v>
      </c>
      <c r="C57" t="s">
        <v>26</v>
      </c>
      <c r="D57" t="s">
        <v>12</v>
      </c>
      <c r="E57" t="s">
        <v>18</v>
      </c>
      <c r="F57" t="s">
        <v>14</v>
      </c>
      <c r="G57" t="s">
        <v>15</v>
      </c>
      <c r="H57" s="3">
        <v>81196315</v>
      </c>
      <c r="I57" t="s">
        <v>16</v>
      </c>
      <c r="J57" t="s">
        <v>17</v>
      </c>
      <c r="K57">
        <v>2</v>
      </c>
      <c r="L57" s="14">
        <f t="shared" si="0"/>
        <v>43862</v>
      </c>
    </row>
    <row r="58" spans="1:12" x14ac:dyDescent="0.25">
      <c r="A58" t="s">
        <v>10</v>
      </c>
      <c r="B58">
        <v>2020</v>
      </c>
      <c r="C58" t="s">
        <v>26</v>
      </c>
      <c r="D58" t="s">
        <v>12</v>
      </c>
      <c r="E58" t="s">
        <v>19</v>
      </c>
      <c r="F58" t="s">
        <v>20</v>
      </c>
      <c r="G58" t="s">
        <v>15</v>
      </c>
      <c r="H58" s="3">
        <v>58104276</v>
      </c>
      <c r="I58" t="s">
        <v>16</v>
      </c>
      <c r="J58" t="s">
        <v>17</v>
      </c>
      <c r="K58">
        <v>2</v>
      </c>
      <c r="L58" s="14">
        <f t="shared" si="0"/>
        <v>43862</v>
      </c>
    </row>
    <row r="59" spans="1:12" x14ac:dyDescent="0.25">
      <c r="A59" t="s">
        <v>10</v>
      </c>
      <c r="B59">
        <v>2020</v>
      </c>
      <c r="C59" t="s">
        <v>27</v>
      </c>
      <c r="D59" t="s">
        <v>12</v>
      </c>
      <c r="E59" t="s">
        <v>13</v>
      </c>
      <c r="F59" t="s">
        <v>14</v>
      </c>
      <c r="G59" t="s">
        <v>15</v>
      </c>
      <c r="H59" s="3">
        <v>1007317196</v>
      </c>
      <c r="I59" t="s">
        <v>16</v>
      </c>
      <c r="J59" t="s">
        <v>17</v>
      </c>
      <c r="K59">
        <v>3</v>
      </c>
      <c r="L59" s="14">
        <f t="shared" si="0"/>
        <v>43891</v>
      </c>
    </row>
    <row r="60" spans="1:12" x14ac:dyDescent="0.25">
      <c r="A60" t="s">
        <v>10</v>
      </c>
      <c r="B60">
        <v>2020</v>
      </c>
      <c r="C60" t="s">
        <v>27</v>
      </c>
      <c r="D60" t="s">
        <v>12</v>
      </c>
      <c r="E60" t="s">
        <v>18</v>
      </c>
      <c r="F60" t="s">
        <v>14</v>
      </c>
      <c r="G60" t="s">
        <v>15</v>
      </c>
      <c r="H60" s="3">
        <v>83361574</v>
      </c>
      <c r="I60" t="s">
        <v>16</v>
      </c>
      <c r="J60" t="s">
        <v>17</v>
      </c>
      <c r="K60">
        <v>3</v>
      </c>
      <c r="L60" s="14">
        <f t="shared" si="0"/>
        <v>43891</v>
      </c>
    </row>
    <row r="61" spans="1:12" x14ac:dyDescent="0.25">
      <c r="A61" t="s">
        <v>10</v>
      </c>
      <c r="B61">
        <v>2020</v>
      </c>
      <c r="C61" t="s">
        <v>27</v>
      </c>
      <c r="D61" t="s">
        <v>12</v>
      </c>
      <c r="E61" t="s">
        <v>19</v>
      </c>
      <c r="F61" t="s">
        <v>20</v>
      </c>
      <c r="G61" t="s">
        <v>15</v>
      </c>
      <c r="H61" s="3">
        <v>48044860</v>
      </c>
      <c r="I61" t="s">
        <v>16</v>
      </c>
      <c r="J61" t="s">
        <v>17</v>
      </c>
      <c r="K61">
        <v>3</v>
      </c>
      <c r="L61" s="14">
        <f t="shared" si="0"/>
        <v>43891</v>
      </c>
    </row>
    <row r="62" spans="1:12" x14ac:dyDescent="0.25">
      <c r="A62" t="s">
        <v>10</v>
      </c>
      <c r="B62">
        <v>2020</v>
      </c>
      <c r="C62" t="s">
        <v>28</v>
      </c>
      <c r="D62" t="s">
        <v>12</v>
      </c>
      <c r="E62" t="s">
        <v>13</v>
      </c>
      <c r="F62" t="s">
        <v>14</v>
      </c>
      <c r="G62" t="s">
        <v>15</v>
      </c>
      <c r="H62" s="3">
        <v>22095331</v>
      </c>
      <c r="I62" t="s">
        <v>16</v>
      </c>
      <c r="J62" t="s">
        <v>17</v>
      </c>
      <c r="K62">
        <v>4</v>
      </c>
      <c r="L62" s="14">
        <f t="shared" si="0"/>
        <v>43922</v>
      </c>
    </row>
    <row r="63" spans="1:12" x14ac:dyDescent="0.25">
      <c r="A63" t="s">
        <v>10</v>
      </c>
      <c r="B63">
        <v>2020</v>
      </c>
      <c r="C63" t="s">
        <v>28</v>
      </c>
      <c r="D63" t="s">
        <v>12</v>
      </c>
      <c r="E63" t="s">
        <v>18</v>
      </c>
      <c r="F63" t="s">
        <v>14</v>
      </c>
      <c r="G63" t="s">
        <v>15</v>
      </c>
      <c r="H63" s="3">
        <v>22280239</v>
      </c>
      <c r="I63" t="s">
        <v>16</v>
      </c>
      <c r="J63" t="s">
        <v>17</v>
      </c>
      <c r="K63">
        <v>4</v>
      </c>
      <c r="L63" s="14">
        <f t="shared" si="0"/>
        <v>43922</v>
      </c>
    </row>
    <row r="64" spans="1:12" x14ac:dyDescent="0.25">
      <c r="A64" t="s">
        <v>10</v>
      </c>
      <c r="B64">
        <v>2020</v>
      </c>
      <c r="C64" t="s">
        <v>28</v>
      </c>
      <c r="D64" t="s">
        <v>12</v>
      </c>
      <c r="E64" t="s">
        <v>19</v>
      </c>
      <c r="F64" t="s">
        <v>20</v>
      </c>
      <c r="G64" t="s">
        <v>15</v>
      </c>
      <c r="H64" s="3">
        <v>0</v>
      </c>
      <c r="I64" t="s">
        <v>16</v>
      </c>
      <c r="J64" t="s">
        <v>17</v>
      </c>
      <c r="K64">
        <v>4</v>
      </c>
      <c r="L64" s="14">
        <f t="shared" si="0"/>
        <v>43922</v>
      </c>
    </row>
    <row r="65" spans="1:12" x14ac:dyDescent="0.25">
      <c r="A65" t="s">
        <v>10</v>
      </c>
      <c r="B65">
        <v>2020</v>
      </c>
      <c r="C65" t="s">
        <v>29</v>
      </c>
      <c r="D65" t="s">
        <v>12</v>
      </c>
      <c r="E65" t="s">
        <v>13</v>
      </c>
      <c r="F65" t="s">
        <v>14</v>
      </c>
      <c r="G65" t="s">
        <v>15</v>
      </c>
      <c r="H65" s="3">
        <v>26746657</v>
      </c>
      <c r="I65" t="s">
        <v>16</v>
      </c>
      <c r="J65" t="s">
        <v>17</v>
      </c>
      <c r="K65">
        <v>5</v>
      </c>
      <c r="L65" s="14">
        <f t="shared" si="0"/>
        <v>43952</v>
      </c>
    </row>
    <row r="66" spans="1:12" x14ac:dyDescent="0.25">
      <c r="A66" t="s">
        <v>10</v>
      </c>
      <c r="B66">
        <v>2020</v>
      </c>
      <c r="C66" t="s">
        <v>29</v>
      </c>
      <c r="D66" t="s">
        <v>12</v>
      </c>
      <c r="E66" t="s">
        <v>18</v>
      </c>
      <c r="F66" t="s">
        <v>14</v>
      </c>
      <c r="G66" t="s">
        <v>15</v>
      </c>
      <c r="H66" s="3">
        <v>39345881</v>
      </c>
      <c r="I66" t="s">
        <v>16</v>
      </c>
      <c r="J66" t="s">
        <v>17</v>
      </c>
      <c r="K66">
        <v>5</v>
      </c>
      <c r="L66" s="14">
        <f t="shared" si="0"/>
        <v>43952</v>
      </c>
    </row>
    <row r="67" spans="1:12" x14ac:dyDescent="0.25">
      <c r="A67" t="s">
        <v>10</v>
      </c>
      <c r="B67">
        <v>2020</v>
      </c>
      <c r="C67" t="s">
        <v>29</v>
      </c>
      <c r="D67" t="s">
        <v>12</v>
      </c>
      <c r="E67" t="s">
        <v>19</v>
      </c>
      <c r="F67" t="s">
        <v>20</v>
      </c>
      <c r="G67" t="s">
        <v>15</v>
      </c>
      <c r="H67" s="3">
        <v>0</v>
      </c>
      <c r="I67" t="s">
        <v>16</v>
      </c>
      <c r="J67" t="s">
        <v>17</v>
      </c>
      <c r="K67">
        <v>5</v>
      </c>
      <c r="L67" s="14">
        <f t="shared" ref="L67:L109" si="1">+DATE(B67,K67,1)</f>
        <v>43952</v>
      </c>
    </row>
    <row r="68" spans="1:12" x14ac:dyDescent="0.25">
      <c r="A68" t="s">
        <v>10</v>
      </c>
      <c r="B68">
        <v>2020</v>
      </c>
      <c r="C68" t="s">
        <v>30</v>
      </c>
      <c r="D68" t="s">
        <v>12</v>
      </c>
      <c r="E68" t="s">
        <v>13</v>
      </c>
      <c r="F68" t="s">
        <v>14</v>
      </c>
      <c r="G68" t="s">
        <v>15</v>
      </c>
      <c r="H68" s="3">
        <v>102268737</v>
      </c>
      <c r="I68" t="s">
        <v>16</v>
      </c>
      <c r="J68" t="s">
        <v>17</v>
      </c>
      <c r="K68">
        <v>6</v>
      </c>
      <c r="L68" s="14">
        <f t="shared" si="1"/>
        <v>43983</v>
      </c>
    </row>
    <row r="69" spans="1:12" x14ac:dyDescent="0.25">
      <c r="A69" t="s">
        <v>10</v>
      </c>
      <c r="B69">
        <v>2020</v>
      </c>
      <c r="C69" t="s">
        <v>30</v>
      </c>
      <c r="D69" t="s">
        <v>12</v>
      </c>
      <c r="E69" t="s">
        <v>18</v>
      </c>
      <c r="F69" t="s">
        <v>14</v>
      </c>
      <c r="G69" t="s">
        <v>15</v>
      </c>
      <c r="H69" s="3">
        <v>52101134</v>
      </c>
      <c r="I69" t="s">
        <v>16</v>
      </c>
      <c r="J69" t="s">
        <v>17</v>
      </c>
      <c r="K69">
        <v>6</v>
      </c>
      <c r="L69" s="14">
        <f t="shared" si="1"/>
        <v>43983</v>
      </c>
    </row>
    <row r="70" spans="1:12" x14ac:dyDescent="0.25">
      <c r="A70" t="s">
        <v>10</v>
      </c>
      <c r="B70">
        <v>2020</v>
      </c>
      <c r="C70" t="s">
        <v>30</v>
      </c>
      <c r="D70" t="s">
        <v>12</v>
      </c>
      <c r="E70" t="s">
        <v>19</v>
      </c>
      <c r="F70" t="s">
        <v>20</v>
      </c>
      <c r="G70" t="s">
        <v>15</v>
      </c>
      <c r="H70" s="3">
        <v>0</v>
      </c>
      <c r="I70" t="s">
        <v>16</v>
      </c>
      <c r="J70" t="s">
        <v>17</v>
      </c>
      <c r="K70">
        <v>6</v>
      </c>
      <c r="L70" s="14">
        <f t="shared" si="1"/>
        <v>43983</v>
      </c>
    </row>
    <row r="71" spans="1:12" x14ac:dyDescent="0.25">
      <c r="A71" t="s">
        <v>10</v>
      </c>
      <c r="B71">
        <v>2020</v>
      </c>
      <c r="C71" t="s">
        <v>31</v>
      </c>
      <c r="D71" t="s">
        <v>12</v>
      </c>
      <c r="E71" t="s">
        <v>13</v>
      </c>
      <c r="F71" t="s">
        <v>14</v>
      </c>
      <c r="G71" t="s">
        <v>15</v>
      </c>
      <c r="H71" s="3">
        <v>318033283</v>
      </c>
      <c r="I71" t="s">
        <v>16</v>
      </c>
      <c r="J71" t="s">
        <v>17</v>
      </c>
      <c r="K71">
        <v>7</v>
      </c>
      <c r="L71" s="14">
        <f t="shared" si="1"/>
        <v>44013</v>
      </c>
    </row>
    <row r="72" spans="1:12" x14ac:dyDescent="0.25">
      <c r="A72" t="s">
        <v>10</v>
      </c>
      <c r="B72">
        <v>2020</v>
      </c>
      <c r="C72" t="s">
        <v>31</v>
      </c>
      <c r="D72" t="s">
        <v>12</v>
      </c>
      <c r="E72" t="s">
        <v>18</v>
      </c>
      <c r="F72" t="s">
        <v>14</v>
      </c>
      <c r="G72" t="s">
        <v>15</v>
      </c>
      <c r="H72" s="3">
        <v>75235368</v>
      </c>
      <c r="I72" t="s">
        <v>16</v>
      </c>
      <c r="J72" t="s">
        <v>17</v>
      </c>
      <c r="K72">
        <v>7</v>
      </c>
      <c r="L72" s="14">
        <f t="shared" si="1"/>
        <v>44013</v>
      </c>
    </row>
    <row r="73" spans="1:12" x14ac:dyDescent="0.25">
      <c r="A73" t="s">
        <v>10</v>
      </c>
      <c r="B73">
        <v>2020</v>
      </c>
      <c r="C73" t="s">
        <v>31</v>
      </c>
      <c r="D73" t="s">
        <v>12</v>
      </c>
      <c r="E73" t="s">
        <v>19</v>
      </c>
      <c r="F73" t="s">
        <v>20</v>
      </c>
      <c r="G73" t="s">
        <v>15</v>
      </c>
      <c r="H73" s="3">
        <v>0</v>
      </c>
      <c r="I73" t="s">
        <v>16</v>
      </c>
      <c r="J73" t="s">
        <v>17</v>
      </c>
      <c r="K73">
        <v>7</v>
      </c>
      <c r="L73" s="14">
        <f t="shared" si="1"/>
        <v>44013</v>
      </c>
    </row>
    <row r="74" spans="1:12" x14ac:dyDescent="0.25">
      <c r="A74" t="s">
        <v>10</v>
      </c>
      <c r="B74">
        <v>2020</v>
      </c>
      <c r="C74" t="s">
        <v>11</v>
      </c>
      <c r="D74" t="s">
        <v>12</v>
      </c>
      <c r="E74" t="s">
        <v>13</v>
      </c>
      <c r="F74" t="s">
        <v>14</v>
      </c>
      <c r="G74" t="s">
        <v>15</v>
      </c>
      <c r="H74" s="3">
        <v>355253310</v>
      </c>
      <c r="I74" t="s">
        <v>16</v>
      </c>
      <c r="J74" t="s">
        <v>17</v>
      </c>
      <c r="K74">
        <v>8</v>
      </c>
      <c r="L74" s="14">
        <f t="shared" si="1"/>
        <v>44044</v>
      </c>
    </row>
    <row r="75" spans="1:12" x14ac:dyDescent="0.25">
      <c r="A75" t="s">
        <v>10</v>
      </c>
      <c r="B75">
        <v>2020</v>
      </c>
      <c r="C75" t="s">
        <v>11</v>
      </c>
      <c r="D75" t="s">
        <v>12</v>
      </c>
      <c r="E75" t="s">
        <v>18</v>
      </c>
      <c r="F75" t="s">
        <v>14</v>
      </c>
      <c r="G75" t="s">
        <v>15</v>
      </c>
      <c r="H75" s="3">
        <v>69473589</v>
      </c>
      <c r="I75" t="s">
        <v>16</v>
      </c>
      <c r="J75" t="s">
        <v>17</v>
      </c>
      <c r="K75">
        <v>8</v>
      </c>
      <c r="L75" s="14">
        <f t="shared" si="1"/>
        <v>44044</v>
      </c>
    </row>
    <row r="76" spans="1:12" x14ac:dyDescent="0.25">
      <c r="A76" t="s">
        <v>10</v>
      </c>
      <c r="B76">
        <v>2020</v>
      </c>
      <c r="C76" t="s">
        <v>11</v>
      </c>
      <c r="D76" t="s">
        <v>12</v>
      </c>
      <c r="E76" t="s">
        <v>19</v>
      </c>
      <c r="F76" t="s">
        <v>20</v>
      </c>
      <c r="G76" t="s">
        <v>15</v>
      </c>
      <c r="H76" s="3">
        <v>0</v>
      </c>
      <c r="I76" t="s">
        <v>16</v>
      </c>
      <c r="J76" t="s">
        <v>17</v>
      </c>
      <c r="K76">
        <v>8</v>
      </c>
      <c r="L76" s="14">
        <f t="shared" si="1"/>
        <v>44044</v>
      </c>
    </row>
    <row r="77" spans="1:12" x14ac:dyDescent="0.25">
      <c r="A77" t="s">
        <v>10</v>
      </c>
      <c r="B77">
        <v>2020</v>
      </c>
      <c r="C77" t="s">
        <v>21</v>
      </c>
      <c r="D77" t="s">
        <v>12</v>
      </c>
      <c r="E77" t="s">
        <v>13</v>
      </c>
      <c r="F77" t="s">
        <v>14</v>
      </c>
      <c r="G77" t="s">
        <v>15</v>
      </c>
      <c r="H77" s="3">
        <v>397434092</v>
      </c>
      <c r="I77" t="s">
        <v>16</v>
      </c>
      <c r="J77" t="s">
        <v>17</v>
      </c>
      <c r="K77">
        <v>9</v>
      </c>
      <c r="L77" s="14">
        <f t="shared" si="1"/>
        <v>44075</v>
      </c>
    </row>
    <row r="78" spans="1:12" x14ac:dyDescent="0.25">
      <c r="A78" t="s">
        <v>10</v>
      </c>
      <c r="B78">
        <v>2020</v>
      </c>
      <c r="C78" t="s">
        <v>21</v>
      </c>
      <c r="D78" t="s">
        <v>12</v>
      </c>
      <c r="E78" t="s">
        <v>18</v>
      </c>
      <c r="F78" t="s">
        <v>14</v>
      </c>
      <c r="G78" t="s">
        <v>15</v>
      </c>
      <c r="H78" s="3">
        <v>70036411</v>
      </c>
      <c r="I78" t="s">
        <v>16</v>
      </c>
      <c r="J78" t="s">
        <v>17</v>
      </c>
      <c r="K78">
        <v>9</v>
      </c>
      <c r="L78" s="14">
        <f t="shared" si="1"/>
        <v>44075</v>
      </c>
    </row>
    <row r="79" spans="1:12" x14ac:dyDescent="0.25">
      <c r="A79" t="s">
        <v>10</v>
      </c>
      <c r="B79">
        <v>2020</v>
      </c>
      <c r="C79" t="s">
        <v>21</v>
      </c>
      <c r="D79" t="s">
        <v>12</v>
      </c>
      <c r="E79" t="s">
        <v>19</v>
      </c>
      <c r="F79" t="s">
        <v>20</v>
      </c>
      <c r="G79" t="s">
        <v>15</v>
      </c>
      <c r="H79" s="3">
        <v>0</v>
      </c>
      <c r="I79" t="s">
        <v>16</v>
      </c>
      <c r="J79" t="s">
        <v>17</v>
      </c>
      <c r="K79">
        <v>9</v>
      </c>
      <c r="L79" s="14">
        <f t="shared" si="1"/>
        <v>44075</v>
      </c>
    </row>
    <row r="80" spans="1:12" x14ac:dyDescent="0.25">
      <c r="A80" t="s">
        <v>10</v>
      </c>
      <c r="B80">
        <v>2020</v>
      </c>
      <c r="C80" t="s">
        <v>22</v>
      </c>
      <c r="D80" t="s">
        <v>12</v>
      </c>
      <c r="E80" t="s">
        <v>13</v>
      </c>
      <c r="F80" t="s">
        <v>14</v>
      </c>
      <c r="G80" t="s">
        <v>15</v>
      </c>
      <c r="H80" s="3">
        <v>546516243</v>
      </c>
      <c r="I80" t="s">
        <v>16</v>
      </c>
      <c r="J80" t="s">
        <v>17</v>
      </c>
      <c r="K80">
        <v>10</v>
      </c>
      <c r="L80" s="14">
        <f t="shared" si="1"/>
        <v>44105</v>
      </c>
    </row>
    <row r="81" spans="1:12" x14ac:dyDescent="0.25">
      <c r="A81" t="s">
        <v>10</v>
      </c>
      <c r="B81">
        <v>2020</v>
      </c>
      <c r="C81" t="s">
        <v>22</v>
      </c>
      <c r="D81" t="s">
        <v>12</v>
      </c>
      <c r="E81" t="s">
        <v>18</v>
      </c>
      <c r="F81" t="s">
        <v>14</v>
      </c>
      <c r="G81" t="s">
        <v>15</v>
      </c>
      <c r="H81" s="3">
        <v>68402667</v>
      </c>
      <c r="I81" t="s">
        <v>16</v>
      </c>
      <c r="J81" t="s">
        <v>17</v>
      </c>
      <c r="K81">
        <v>10</v>
      </c>
      <c r="L81" s="14">
        <f t="shared" si="1"/>
        <v>44105</v>
      </c>
    </row>
    <row r="82" spans="1:12" x14ac:dyDescent="0.25">
      <c r="A82" t="s">
        <v>10</v>
      </c>
      <c r="B82">
        <v>2020</v>
      </c>
      <c r="C82" t="s">
        <v>22</v>
      </c>
      <c r="D82" t="s">
        <v>12</v>
      </c>
      <c r="E82" t="s">
        <v>19</v>
      </c>
      <c r="F82" t="s">
        <v>20</v>
      </c>
      <c r="G82" t="s">
        <v>15</v>
      </c>
      <c r="H82" s="3">
        <v>0</v>
      </c>
      <c r="I82" t="s">
        <v>16</v>
      </c>
      <c r="J82" t="s">
        <v>17</v>
      </c>
      <c r="K82">
        <v>10</v>
      </c>
      <c r="L82" s="14">
        <f t="shared" si="1"/>
        <v>44105</v>
      </c>
    </row>
    <row r="83" spans="1:12" x14ac:dyDescent="0.25">
      <c r="A83" t="s">
        <v>10</v>
      </c>
      <c r="B83">
        <v>2020</v>
      </c>
      <c r="C83" t="s">
        <v>23</v>
      </c>
      <c r="D83" t="s">
        <v>12</v>
      </c>
      <c r="E83" t="s">
        <v>13</v>
      </c>
      <c r="F83" t="s">
        <v>14</v>
      </c>
      <c r="G83" t="s">
        <v>15</v>
      </c>
      <c r="H83" s="3">
        <v>638003220</v>
      </c>
      <c r="I83" t="s">
        <v>16</v>
      </c>
      <c r="J83" t="s">
        <v>17</v>
      </c>
      <c r="K83">
        <v>11</v>
      </c>
      <c r="L83" s="14">
        <f t="shared" si="1"/>
        <v>44136</v>
      </c>
    </row>
    <row r="84" spans="1:12" x14ac:dyDescent="0.25">
      <c r="A84" t="s">
        <v>10</v>
      </c>
      <c r="B84">
        <v>2020</v>
      </c>
      <c r="C84" t="s">
        <v>23</v>
      </c>
      <c r="D84" t="s">
        <v>12</v>
      </c>
      <c r="E84" t="s">
        <v>18</v>
      </c>
      <c r="F84" t="s">
        <v>14</v>
      </c>
      <c r="G84" t="s">
        <v>15</v>
      </c>
      <c r="H84" s="3">
        <v>88122766</v>
      </c>
      <c r="I84" t="s">
        <v>16</v>
      </c>
      <c r="J84" t="s">
        <v>17</v>
      </c>
      <c r="K84">
        <v>11</v>
      </c>
      <c r="L84" s="14">
        <f t="shared" si="1"/>
        <v>44136</v>
      </c>
    </row>
    <row r="85" spans="1:12" x14ac:dyDescent="0.25">
      <c r="A85" t="s">
        <v>10</v>
      </c>
      <c r="B85">
        <v>2020</v>
      </c>
      <c r="C85" t="s">
        <v>23</v>
      </c>
      <c r="D85" t="s">
        <v>12</v>
      </c>
      <c r="E85" t="s">
        <v>19</v>
      </c>
      <c r="F85" t="s">
        <v>20</v>
      </c>
      <c r="G85" t="s">
        <v>15</v>
      </c>
      <c r="H85" s="3">
        <v>0</v>
      </c>
      <c r="I85" t="s">
        <v>16</v>
      </c>
      <c r="J85" t="s">
        <v>17</v>
      </c>
      <c r="K85">
        <v>11</v>
      </c>
      <c r="L85" s="14">
        <f t="shared" si="1"/>
        <v>44136</v>
      </c>
    </row>
    <row r="86" spans="1:12" x14ac:dyDescent="0.25">
      <c r="A86" t="s">
        <v>10</v>
      </c>
      <c r="B86">
        <v>2020</v>
      </c>
      <c r="C86" t="s">
        <v>24</v>
      </c>
      <c r="D86" t="s">
        <v>12</v>
      </c>
      <c r="E86" t="s">
        <v>13</v>
      </c>
      <c r="F86" t="s">
        <v>14</v>
      </c>
      <c r="G86" t="s">
        <v>15</v>
      </c>
      <c r="H86" s="3">
        <v>1004516560</v>
      </c>
      <c r="I86" t="s">
        <v>16</v>
      </c>
      <c r="J86" t="s">
        <v>17</v>
      </c>
      <c r="K86">
        <v>12</v>
      </c>
      <c r="L86" s="14">
        <f t="shared" si="1"/>
        <v>44166</v>
      </c>
    </row>
    <row r="87" spans="1:12" x14ac:dyDescent="0.25">
      <c r="A87" t="s">
        <v>10</v>
      </c>
      <c r="B87">
        <v>2020</v>
      </c>
      <c r="C87" t="s">
        <v>24</v>
      </c>
      <c r="D87" t="s">
        <v>12</v>
      </c>
      <c r="E87" t="s">
        <v>18</v>
      </c>
      <c r="F87" t="s">
        <v>14</v>
      </c>
      <c r="G87" t="s">
        <v>15</v>
      </c>
      <c r="H87" s="3">
        <v>122948941</v>
      </c>
      <c r="I87" t="s">
        <v>16</v>
      </c>
      <c r="J87" t="s">
        <v>17</v>
      </c>
      <c r="K87">
        <v>12</v>
      </c>
      <c r="L87" s="14">
        <f t="shared" si="1"/>
        <v>44166</v>
      </c>
    </row>
    <row r="88" spans="1:12" x14ac:dyDescent="0.25">
      <c r="A88" t="s">
        <v>10</v>
      </c>
      <c r="B88">
        <v>2020</v>
      </c>
      <c r="C88" t="s">
        <v>24</v>
      </c>
      <c r="D88" t="s">
        <v>12</v>
      </c>
      <c r="E88" t="s">
        <v>19</v>
      </c>
      <c r="F88" t="s">
        <v>20</v>
      </c>
      <c r="G88" t="s">
        <v>15</v>
      </c>
      <c r="H88" s="3">
        <v>0</v>
      </c>
      <c r="I88" t="s">
        <v>16</v>
      </c>
      <c r="J88" t="s">
        <v>17</v>
      </c>
      <c r="K88">
        <v>12</v>
      </c>
      <c r="L88" s="14">
        <f t="shared" si="1"/>
        <v>44166</v>
      </c>
    </row>
    <row r="89" spans="1:12" x14ac:dyDescent="0.25">
      <c r="A89" t="s">
        <v>10</v>
      </c>
      <c r="B89">
        <v>2021</v>
      </c>
      <c r="C89" t="s">
        <v>25</v>
      </c>
      <c r="D89" t="s">
        <v>12</v>
      </c>
      <c r="E89" t="s">
        <v>13</v>
      </c>
      <c r="F89" t="s">
        <v>14</v>
      </c>
      <c r="G89" t="s">
        <v>15</v>
      </c>
      <c r="H89" s="3">
        <v>716666848</v>
      </c>
      <c r="I89" t="s">
        <v>16</v>
      </c>
      <c r="J89" t="s">
        <v>32</v>
      </c>
      <c r="K89">
        <v>1</v>
      </c>
      <c r="L89" s="14">
        <f t="shared" si="1"/>
        <v>44197</v>
      </c>
    </row>
    <row r="90" spans="1:12" x14ac:dyDescent="0.25">
      <c r="A90" t="s">
        <v>10</v>
      </c>
      <c r="B90">
        <v>2021</v>
      </c>
      <c r="C90" t="s">
        <v>25</v>
      </c>
      <c r="D90" t="s">
        <v>12</v>
      </c>
      <c r="E90" t="s">
        <v>18</v>
      </c>
      <c r="F90" t="s">
        <v>14</v>
      </c>
      <c r="G90" t="s">
        <v>15</v>
      </c>
      <c r="H90" s="3">
        <v>51678170</v>
      </c>
      <c r="I90" t="s">
        <v>16</v>
      </c>
      <c r="J90" t="s">
        <v>32</v>
      </c>
      <c r="K90">
        <v>1</v>
      </c>
      <c r="L90" s="14">
        <f t="shared" si="1"/>
        <v>44197</v>
      </c>
    </row>
    <row r="91" spans="1:12" x14ac:dyDescent="0.25">
      <c r="A91" t="s">
        <v>10</v>
      </c>
      <c r="B91">
        <v>2021</v>
      </c>
      <c r="C91" t="s">
        <v>25</v>
      </c>
      <c r="D91" t="s">
        <v>12</v>
      </c>
      <c r="E91" t="s">
        <v>19</v>
      </c>
      <c r="F91" t="s">
        <v>20</v>
      </c>
      <c r="G91" t="s">
        <v>15</v>
      </c>
      <c r="H91" s="3">
        <v>0</v>
      </c>
      <c r="I91" t="s">
        <v>16</v>
      </c>
      <c r="J91" t="s">
        <v>32</v>
      </c>
      <c r="K91">
        <v>1</v>
      </c>
      <c r="L91" s="14">
        <f t="shared" si="1"/>
        <v>44197</v>
      </c>
    </row>
    <row r="92" spans="1:12" x14ac:dyDescent="0.25">
      <c r="A92" t="s">
        <v>10</v>
      </c>
      <c r="B92">
        <v>2021</v>
      </c>
      <c r="C92" t="s">
        <v>26</v>
      </c>
      <c r="D92" t="s">
        <v>12</v>
      </c>
      <c r="E92" t="s">
        <v>13</v>
      </c>
      <c r="F92" t="s">
        <v>14</v>
      </c>
      <c r="G92" t="s">
        <v>15</v>
      </c>
      <c r="H92" s="3">
        <v>603405816</v>
      </c>
      <c r="I92" t="s">
        <v>16</v>
      </c>
      <c r="J92" t="s">
        <v>32</v>
      </c>
      <c r="K92">
        <v>2</v>
      </c>
      <c r="L92" s="14">
        <f t="shared" si="1"/>
        <v>44228</v>
      </c>
    </row>
    <row r="93" spans="1:12" x14ac:dyDescent="0.25">
      <c r="A93" t="s">
        <v>10</v>
      </c>
      <c r="B93">
        <v>2021</v>
      </c>
      <c r="C93" t="s">
        <v>26</v>
      </c>
      <c r="D93" t="s">
        <v>12</v>
      </c>
      <c r="E93" t="s">
        <v>18</v>
      </c>
      <c r="F93" t="s">
        <v>14</v>
      </c>
      <c r="G93" t="s">
        <v>15</v>
      </c>
      <c r="H93" s="3">
        <v>44509255</v>
      </c>
      <c r="I93" t="s">
        <v>16</v>
      </c>
      <c r="J93" t="s">
        <v>32</v>
      </c>
      <c r="K93">
        <v>2</v>
      </c>
      <c r="L93" s="14">
        <f t="shared" si="1"/>
        <v>44228</v>
      </c>
    </row>
    <row r="94" spans="1:12" x14ac:dyDescent="0.25">
      <c r="A94" t="s">
        <v>10</v>
      </c>
      <c r="B94">
        <v>2021</v>
      </c>
      <c r="C94" t="s">
        <v>26</v>
      </c>
      <c r="D94" t="s">
        <v>12</v>
      </c>
      <c r="E94" t="s">
        <v>19</v>
      </c>
      <c r="F94" t="s">
        <v>20</v>
      </c>
      <c r="G94" t="s">
        <v>15</v>
      </c>
      <c r="H94" s="3">
        <v>0</v>
      </c>
      <c r="I94" t="s">
        <v>16</v>
      </c>
      <c r="J94" t="s">
        <v>32</v>
      </c>
      <c r="K94">
        <v>2</v>
      </c>
      <c r="L94" s="14">
        <f t="shared" si="1"/>
        <v>44228</v>
      </c>
    </row>
    <row r="95" spans="1:12" x14ac:dyDescent="0.25">
      <c r="A95" t="s">
        <v>10</v>
      </c>
      <c r="B95">
        <v>2021</v>
      </c>
      <c r="C95" t="s">
        <v>27</v>
      </c>
      <c r="D95" t="s">
        <v>12</v>
      </c>
      <c r="E95" t="s">
        <v>13</v>
      </c>
      <c r="F95" t="s">
        <v>14</v>
      </c>
      <c r="G95" t="s">
        <v>15</v>
      </c>
      <c r="H95" s="3">
        <v>965955366</v>
      </c>
      <c r="I95" t="s">
        <v>16</v>
      </c>
      <c r="J95" t="s">
        <v>32</v>
      </c>
      <c r="K95">
        <v>3</v>
      </c>
      <c r="L95" s="14">
        <f t="shared" si="1"/>
        <v>44256</v>
      </c>
    </row>
    <row r="96" spans="1:12" x14ac:dyDescent="0.25">
      <c r="A96" t="s">
        <v>10</v>
      </c>
      <c r="B96">
        <v>2021</v>
      </c>
      <c r="C96" t="s">
        <v>27</v>
      </c>
      <c r="D96" t="s">
        <v>12</v>
      </c>
      <c r="E96" t="s">
        <v>18</v>
      </c>
      <c r="F96" t="s">
        <v>14</v>
      </c>
      <c r="G96" t="s">
        <v>15</v>
      </c>
      <c r="H96" s="3">
        <v>78498214</v>
      </c>
      <c r="I96" t="s">
        <v>16</v>
      </c>
      <c r="J96" t="s">
        <v>32</v>
      </c>
      <c r="K96">
        <v>3</v>
      </c>
      <c r="L96" s="14">
        <f t="shared" si="1"/>
        <v>44256</v>
      </c>
    </row>
    <row r="97" spans="1:12" x14ac:dyDescent="0.25">
      <c r="A97" t="s">
        <v>10</v>
      </c>
      <c r="B97">
        <v>2021</v>
      </c>
      <c r="C97" t="s">
        <v>27</v>
      </c>
      <c r="D97" t="s">
        <v>12</v>
      </c>
      <c r="E97" t="s">
        <v>19</v>
      </c>
      <c r="F97" t="s">
        <v>20</v>
      </c>
      <c r="G97" t="s">
        <v>15</v>
      </c>
      <c r="H97" s="3">
        <v>0</v>
      </c>
      <c r="I97" t="s">
        <v>16</v>
      </c>
      <c r="J97" t="s">
        <v>32</v>
      </c>
      <c r="K97">
        <v>3</v>
      </c>
      <c r="L97" s="14">
        <f t="shared" si="1"/>
        <v>44256</v>
      </c>
    </row>
    <row r="98" spans="1:12" x14ac:dyDescent="0.25">
      <c r="A98" t="s">
        <v>10</v>
      </c>
      <c r="B98">
        <v>2021</v>
      </c>
      <c r="C98" t="s">
        <v>28</v>
      </c>
      <c r="D98" t="s">
        <v>12</v>
      </c>
      <c r="E98" t="s">
        <v>13</v>
      </c>
      <c r="F98" t="s">
        <v>14</v>
      </c>
      <c r="G98" t="s">
        <v>15</v>
      </c>
      <c r="H98" s="3">
        <v>1018502332</v>
      </c>
      <c r="I98" t="s">
        <v>16</v>
      </c>
      <c r="J98" t="s">
        <v>32</v>
      </c>
      <c r="K98">
        <v>4</v>
      </c>
      <c r="L98" s="14">
        <f t="shared" si="1"/>
        <v>44287</v>
      </c>
    </row>
    <row r="99" spans="1:12" x14ac:dyDescent="0.25">
      <c r="A99" t="s">
        <v>10</v>
      </c>
      <c r="B99">
        <v>2021</v>
      </c>
      <c r="C99" t="s">
        <v>28</v>
      </c>
      <c r="D99" t="s">
        <v>12</v>
      </c>
      <c r="E99" t="s">
        <v>18</v>
      </c>
      <c r="F99" t="s">
        <v>14</v>
      </c>
      <c r="G99" t="s">
        <v>15</v>
      </c>
      <c r="H99" s="3">
        <v>75272307</v>
      </c>
      <c r="I99" t="s">
        <v>16</v>
      </c>
      <c r="J99" t="s">
        <v>32</v>
      </c>
      <c r="K99">
        <v>4</v>
      </c>
      <c r="L99" s="14">
        <f t="shared" si="1"/>
        <v>44287</v>
      </c>
    </row>
    <row r="100" spans="1:12" x14ac:dyDescent="0.25">
      <c r="A100" t="s">
        <v>10</v>
      </c>
      <c r="B100">
        <v>2021</v>
      </c>
      <c r="C100" t="s">
        <v>28</v>
      </c>
      <c r="D100" t="s">
        <v>12</v>
      </c>
      <c r="E100" t="s">
        <v>19</v>
      </c>
      <c r="F100" t="s">
        <v>20</v>
      </c>
      <c r="G100" t="s">
        <v>15</v>
      </c>
      <c r="H100" s="3">
        <v>0</v>
      </c>
      <c r="I100" t="s">
        <v>16</v>
      </c>
      <c r="J100" t="s">
        <v>32</v>
      </c>
      <c r="K100">
        <v>4</v>
      </c>
      <c r="L100" s="14">
        <f t="shared" si="1"/>
        <v>44287</v>
      </c>
    </row>
    <row r="101" spans="1:12" x14ac:dyDescent="0.25">
      <c r="A101" t="s">
        <v>10</v>
      </c>
      <c r="B101">
        <v>2021</v>
      </c>
      <c r="C101" t="s">
        <v>29</v>
      </c>
      <c r="D101" t="s">
        <v>12</v>
      </c>
      <c r="E101" t="s">
        <v>13</v>
      </c>
      <c r="F101" t="s">
        <v>14</v>
      </c>
      <c r="G101" t="s">
        <v>15</v>
      </c>
      <c r="H101" s="3">
        <v>1297506714</v>
      </c>
      <c r="I101" t="s">
        <v>16</v>
      </c>
      <c r="J101" t="s">
        <v>32</v>
      </c>
      <c r="K101">
        <v>5</v>
      </c>
      <c r="L101" s="14">
        <f t="shared" si="1"/>
        <v>44317</v>
      </c>
    </row>
    <row r="102" spans="1:12" x14ac:dyDescent="0.25">
      <c r="A102" t="s">
        <v>10</v>
      </c>
      <c r="B102">
        <v>2021</v>
      </c>
      <c r="C102" t="s">
        <v>29</v>
      </c>
      <c r="D102" t="s">
        <v>12</v>
      </c>
      <c r="E102" t="s">
        <v>18</v>
      </c>
      <c r="F102" t="s">
        <v>14</v>
      </c>
      <c r="G102" t="s">
        <v>15</v>
      </c>
      <c r="H102" s="3">
        <v>94816980</v>
      </c>
      <c r="I102" t="s">
        <v>16</v>
      </c>
      <c r="J102" t="s">
        <v>32</v>
      </c>
      <c r="K102">
        <v>5</v>
      </c>
      <c r="L102" s="14">
        <f t="shared" si="1"/>
        <v>44317</v>
      </c>
    </row>
    <row r="103" spans="1:12" x14ac:dyDescent="0.25">
      <c r="A103" t="s">
        <v>10</v>
      </c>
      <c r="B103">
        <v>2021</v>
      </c>
      <c r="C103" t="s">
        <v>29</v>
      </c>
      <c r="D103" t="s">
        <v>12</v>
      </c>
      <c r="E103" t="s">
        <v>19</v>
      </c>
      <c r="F103" t="s">
        <v>20</v>
      </c>
      <c r="G103" t="s">
        <v>15</v>
      </c>
      <c r="H103" s="3">
        <v>0</v>
      </c>
      <c r="I103" t="s">
        <v>16</v>
      </c>
      <c r="J103" t="s">
        <v>32</v>
      </c>
      <c r="K103">
        <v>5</v>
      </c>
      <c r="L103" s="14">
        <f t="shared" si="1"/>
        <v>44317</v>
      </c>
    </row>
    <row r="104" spans="1:12" x14ac:dyDescent="0.25">
      <c r="A104" t="s">
        <v>10</v>
      </c>
      <c r="B104">
        <v>2021</v>
      </c>
      <c r="C104" t="s">
        <v>30</v>
      </c>
      <c r="D104" t="s">
        <v>12</v>
      </c>
      <c r="E104" t="s">
        <v>13</v>
      </c>
      <c r="F104" t="s">
        <v>14</v>
      </c>
      <c r="G104" t="s">
        <v>15</v>
      </c>
      <c r="H104" s="3">
        <v>1661800843</v>
      </c>
      <c r="I104" t="s">
        <v>16</v>
      </c>
      <c r="J104" t="s">
        <v>32</v>
      </c>
      <c r="K104">
        <v>6</v>
      </c>
      <c r="L104" s="14">
        <f t="shared" si="1"/>
        <v>44348</v>
      </c>
    </row>
    <row r="105" spans="1:12" x14ac:dyDescent="0.25">
      <c r="A105" t="s">
        <v>10</v>
      </c>
      <c r="B105">
        <v>2021</v>
      </c>
      <c r="C105" t="s">
        <v>30</v>
      </c>
      <c r="D105" t="s">
        <v>12</v>
      </c>
      <c r="E105" t="s">
        <v>18</v>
      </c>
      <c r="F105" t="s">
        <v>14</v>
      </c>
      <c r="G105" t="s">
        <v>15</v>
      </c>
      <c r="H105" s="3">
        <v>121390754</v>
      </c>
      <c r="I105" t="s">
        <v>16</v>
      </c>
      <c r="J105" t="s">
        <v>32</v>
      </c>
      <c r="K105">
        <v>6</v>
      </c>
      <c r="L105" s="14">
        <f t="shared" si="1"/>
        <v>44348</v>
      </c>
    </row>
    <row r="106" spans="1:12" x14ac:dyDescent="0.25">
      <c r="A106" t="s">
        <v>10</v>
      </c>
      <c r="B106">
        <v>2021</v>
      </c>
      <c r="C106" t="s">
        <v>30</v>
      </c>
      <c r="D106" t="s">
        <v>12</v>
      </c>
      <c r="E106" t="s">
        <v>19</v>
      </c>
      <c r="F106" t="s">
        <v>20</v>
      </c>
      <c r="G106" t="s">
        <v>15</v>
      </c>
      <c r="H106" s="3">
        <v>823115</v>
      </c>
      <c r="I106" t="s">
        <v>16</v>
      </c>
      <c r="J106" t="s">
        <v>32</v>
      </c>
      <c r="K106">
        <v>6</v>
      </c>
      <c r="L106" s="14">
        <f t="shared" si="1"/>
        <v>44348</v>
      </c>
    </row>
    <row r="107" spans="1:12" x14ac:dyDescent="0.25">
      <c r="A107" t="s">
        <v>10</v>
      </c>
      <c r="B107">
        <v>2021</v>
      </c>
      <c r="C107" t="s">
        <v>31</v>
      </c>
      <c r="D107" t="s">
        <v>12</v>
      </c>
      <c r="E107" t="s">
        <v>13</v>
      </c>
      <c r="F107" t="s">
        <v>14</v>
      </c>
      <c r="G107" t="s">
        <v>15</v>
      </c>
      <c r="H107" s="3">
        <v>1871197269</v>
      </c>
      <c r="I107" t="s">
        <v>16</v>
      </c>
      <c r="J107" t="s">
        <v>32</v>
      </c>
      <c r="K107">
        <v>7</v>
      </c>
      <c r="L107" s="14">
        <f t="shared" si="1"/>
        <v>44378</v>
      </c>
    </row>
    <row r="108" spans="1:12" x14ac:dyDescent="0.25">
      <c r="A108" t="s">
        <v>10</v>
      </c>
      <c r="B108">
        <v>2021</v>
      </c>
      <c r="C108" t="s">
        <v>31</v>
      </c>
      <c r="D108" t="s">
        <v>12</v>
      </c>
      <c r="E108" t="s">
        <v>18</v>
      </c>
      <c r="F108" t="s">
        <v>14</v>
      </c>
      <c r="G108" t="s">
        <v>15</v>
      </c>
      <c r="H108" s="3">
        <v>129467468</v>
      </c>
      <c r="I108" t="s">
        <v>16</v>
      </c>
      <c r="J108" t="s">
        <v>32</v>
      </c>
      <c r="K108">
        <v>7</v>
      </c>
      <c r="L108" s="14">
        <f t="shared" si="1"/>
        <v>44378</v>
      </c>
    </row>
    <row r="109" spans="1:12" x14ac:dyDescent="0.25">
      <c r="A109" t="s">
        <v>10</v>
      </c>
      <c r="B109">
        <v>2021</v>
      </c>
      <c r="C109" t="s">
        <v>31</v>
      </c>
      <c r="D109" t="s">
        <v>12</v>
      </c>
      <c r="E109" t="s">
        <v>19</v>
      </c>
      <c r="F109" t="s">
        <v>20</v>
      </c>
      <c r="G109" t="s">
        <v>15</v>
      </c>
      <c r="H109" s="3">
        <v>3094935</v>
      </c>
      <c r="I109" t="s">
        <v>16</v>
      </c>
      <c r="J109" t="s">
        <v>32</v>
      </c>
      <c r="K109">
        <v>7</v>
      </c>
      <c r="L109" s="14">
        <f t="shared" si="1"/>
        <v>44378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9535-A930-4E68-90C8-48E56C258F10}">
  <dimension ref="A4:I91"/>
  <sheetViews>
    <sheetView tabSelected="1" workbookViewId="0">
      <selection activeCell="B19" sqref="B1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8.140625" bestFit="1" customWidth="1"/>
    <col min="4" max="5" width="17.140625" bestFit="1" customWidth="1"/>
    <col min="6" max="6" width="18.140625" bestFit="1" customWidth="1"/>
  </cols>
  <sheetData>
    <row r="4" spans="1:9" ht="33" x14ac:dyDescent="0.6">
      <c r="A4" s="2" t="s">
        <v>0</v>
      </c>
    </row>
    <row r="5" spans="1:9" x14ac:dyDescent="0.25">
      <c r="A5" t="s">
        <v>35</v>
      </c>
    </row>
    <row r="8" spans="1:9" ht="33" x14ac:dyDescent="0.6">
      <c r="A8" s="2" t="s">
        <v>36</v>
      </c>
      <c r="I8" s="1" t="s">
        <v>40</v>
      </c>
    </row>
    <row r="9" spans="1:9" ht="18" x14ac:dyDescent="0.35">
      <c r="A9" s="13" t="s">
        <v>39</v>
      </c>
      <c r="I9" s="1" t="s">
        <v>41</v>
      </c>
    </row>
    <row r="10" spans="1:9" ht="18" x14ac:dyDescent="0.35">
      <c r="A10" s="13" t="s">
        <v>38</v>
      </c>
      <c r="I10" s="1" t="s">
        <v>43</v>
      </c>
    </row>
    <row r="11" spans="1:9" ht="18" x14ac:dyDescent="0.35">
      <c r="A11" s="13"/>
      <c r="I11" s="1" t="s">
        <v>44</v>
      </c>
    </row>
    <row r="12" spans="1:9" ht="18" x14ac:dyDescent="0.35">
      <c r="A12" s="15" t="s">
        <v>72</v>
      </c>
      <c r="B12" s="15" t="s">
        <v>54</v>
      </c>
      <c r="I12" s="1" t="s">
        <v>45</v>
      </c>
    </row>
    <row r="13" spans="1:9" ht="18" x14ac:dyDescent="0.35">
      <c r="A13" s="15" t="s">
        <v>52</v>
      </c>
      <c r="B13" t="s">
        <v>55</v>
      </c>
      <c r="C13" t="s">
        <v>61</v>
      </c>
      <c r="D13" t="s">
        <v>69</v>
      </c>
      <c r="E13" t="s">
        <v>70</v>
      </c>
      <c r="F13" t="s">
        <v>53</v>
      </c>
      <c r="I13" s="1" t="s">
        <v>46</v>
      </c>
    </row>
    <row r="14" spans="1:9" ht="18" x14ac:dyDescent="0.35">
      <c r="A14" s="16" t="s">
        <v>13</v>
      </c>
      <c r="B14" s="3">
        <v>7119016622</v>
      </c>
      <c r="C14" s="3">
        <v>19662161300</v>
      </c>
      <c r="D14" s="3">
        <v>8269616239</v>
      </c>
      <c r="E14" s="3">
        <v>8135035188</v>
      </c>
      <c r="F14" s="3">
        <v>43185829349</v>
      </c>
      <c r="I14" s="1" t="s">
        <v>47</v>
      </c>
    </row>
    <row r="15" spans="1:9" ht="18" x14ac:dyDescent="0.35">
      <c r="A15" s="17" t="s">
        <v>62</v>
      </c>
      <c r="B15" s="3"/>
      <c r="C15" s="3">
        <v>1878990371</v>
      </c>
      <c r="D15" s="3">
        <v>1872136211</v>
      </c>
      <c r="E15" s="3">
        <v>716666848</v>
      </c>
      <c r="F15" s="3">
        <v>4467793430</v>
      </c>
      <c r="I15" s="1" t="s">
        <v>49</v>
      </c>
    </row>
    <row r="16" spans="1:9" ht="18" x14ac:dyDescent="0.35">
      <c r="A16" s="17" t="s">
        <v>63</v>
      </c>
      <c r="B16" s="3"/>
      <c r="C16" s="3">
        <v>1871198780</v>
      </c>
      <c r="D16" s="3">
        <v>1979295399</v>
      </c>
      <c r="E16" s="3">
        <v>603405816</v>
      </c>
      <c r="F16" s="3">
        <v>4453899995</v>
      </c>
      <c r="I16" s="1" t="s">
        <v>50</v>
      </c>
    </row>
    <row r="17" spans="1:9" ht="18" x14ac:dyDescent="0.35">
      <c r="A17" s="17" t="s">
        <v>64</v>
      </c>
      <c r="B17" s="3"/>
      <c r="C17" s="3">
        <v>2087694630</v>
      </c>
      <c r="D17" s="3">
        <v>1007317196</v>
      </c>
      <c r="E17" s="3">
        <v>965955366</v>
      </c>
      <c r="F17" s="3">
        <v>4060967192</v>
      </c>
      <c r="I17" s="1" t="s">
        <v>51</v>
      </c>
    </row>
    <row r="18" spans="1:9" x14ac:dyDescent="0.25">
      <c r="A18" s="17" t="s">
        <v>65</v>
      </c>
      <c r="B18" s="3"/>
      <c r="C18" s="3">
        <v>1675775486</v>
      </c>
      <c r="D18" s="3">
        <v>22095331</v>
      </c>
      <c r="E18" s="3">
        <v>1018502332</v>
      </c>
      <c r="F18" s="3">
        <v>2716373149</v>
      </c>
    </row>
    <row r="19" spans="1:9" x14ac:dyDescent="0.25">
      <c r="A19" s="17" t="s">
        <v>66</v>
      </c>
      <c r="B19" s="3"/>
      <c r="C19" s="3">
        <v>1549815108</v>
      </c>
      <c r="D19" s="3">
        <v>26746657</v>
      </c>
      <c r="E19" s="3">
        <v>1297506714</v>
      </c>
      <c r="F19" s="3">
        <v>2874068479</v>
      </c>
    </row>
    <row r="20" spans="1:9" x14ac:dyDescent="0.25">
      <c r="A20" s="17" t="s">
        <v>67</v>
      </c>
      <c r="B20" s="3"/>
      <c r="C20" s="3">
        <v>1558326203</v>
      </c>
      <c r="D20" s="3">
        <v>102268737</v>
      </c>
      <c r="E20" s="3">
        <v>1661800843</v>
      </c>
      <c r="F20" s="3">
        <v>3322395783</v>
      </c>
    </row>
    <row r="21" spans="1:9" x14ac:dyDescent="0.25">
      <c r="A21" s="17" t="s">
        <v>68</v>
      </c>
      <c r="B21" s="3"/>
      <c r="C21" s="3">
        <v>1733021816</v>
      </c>
      <c r="D21" s="3">
        <v>318033283</v>
      </c>
      <c r="E21" s="3">
        <v>1871197269</v>
      </c>
      <c r="F21" s="3">
        <v>3922252368</v>
      </c>
    </row>
    <row r="22" spans="1:9" x14ac:dyDescent="0.25">
      <c r="A22" s="17" t="s">
        <v>56</v>
      </c>
      <c r="B22" s="3">
        <v>1358750907</v>
      </c>
      <c r="C22" s="3">
        <v>1524954202</v>
      </c>
      <c r="D22" s="3">
        <v>355253310</v>
      </c>
      <c r="E22" s="3"/>
      <c r="F22" s="3">
        <v>3238958419</v>
      </c>
    </row>
    <row r="23" spans="1:9" x14ac:dyDescent="0.25">
      <c r="A23" s="17" t="s">
        <v>57</v>
      </c>
      <c r="B23" s="3">
        <v>1080454557</v>
      </c>
      <c r="C23" s="3">
        <v>1073536095</v>
      </c>
      <c r="D23" s="3">
        <v>397434092</v>
      </c>
      <c r="E23" s="3"/>
      <c r="F23" s="3">
        <v>2551424744</v>
      </c>
    </row>
    <row r="24" spans="1:9" x14ac:dyDescent="0.25">
      <c r="A24" s="17" t="s">
        <v>58</v>
      </c>
      <c r="B24" s="3">
        <v>1261147916</v>
      </c>
      <c r="C24" s="3">
        <v>1246760206</v>
      </c>
      <c r="D24" s="3">
        <v>546516243</v>
      </c>
      <c r="E24" s="3"/>
      <c r="F24" s="3">
        <v>3054424365</v>
      </c>
    </row>
    <row r="25" spans="1:9" x14ac:dyDescent="0.25">
      <c r="A25" s="17" t="s">
        <v>59</v>
      </c>
      <c r="B25" s="3">
        <v>1434120416</v>
      </c>
      <c r="C25" s="3">
        <v>1488746812</v>
      </c>
      <c r="D25" s="3">
        <v>638003220</v>
      </c>
      <c r="E25" s="3"/>
      <c r="F25" s="3">
        <v>3560870448</v>
      </c>
    </row>
    <row r="26" spans="1:9" x14ac:dyDescent="0.25">
      <c r="A26" s="17" t="s">
        <v>60</v>
      </c>
      <c r="B26" s="3">
        <v>1984542826</v>
      </c>
      <c r="C26" s="3">
        <v>1973341591</v>
      </c>
      <c r="D26" s="3">
        <v>1004516560</v>
      </c>
      <c r="E26" s="3"/>
      <c r="F26" s="3">
        <v>4962400977</v>
      </c>
    </row>
    <row r="27" spans="1:9" x14ac:dyDescent="0.25">
      <c r="A27" s="16" t="s">
        <v>19</v>
      </c>
      <c r="B27" s="3">
        <v>220460333</v>
      </c>
      <c r="C27" s="3">
        <v>625965806</v>
      </c>
      <c r="D27" s="3">
        <v>182304900</v>
      </c>
      <c r="E27" s="3">
        <v>3918050</v>
      </c>
      <c r="F27" s="3">
        <v>1032649089</v>
      </c>
    </row>
    <row r="28" spans="1:9" x14ac:dyDescent="0.25">
      <c r="A28" s="17" t="s">
        <v>62</v>
      </c>
      <c r="B28" s="3"/>
      <c r="C28" s="3">
        <v>66481257</v>
      </c>
      <c r="D28" s="3">
        <v>76155764</v>
      </c>
      <c r="E28" s="3">
        <v>0</v>
      </c>
      <c r="F28" s="3">
        <v>142637021</v>
      </c>
    </row>
    <row r="29" spans="1:9" x14ac:dyDescent="0.25">
      <c r="A29" s="17" t="s">
        <v>63</v>
      </c>
      <c r="B29" s="3"/>
      <c r="C29" s="3">
        <v>55192804</v>
      </c>
      <c r="D29" s="3">
        <v>58104276</v>
      </c>
      <c r="E29" s="3">
        <v>0</v>
      </c>
      <c r="F29" s="3">
        <v>113297080</v>
      </c>
    </row>
    <row r="30" spans="1:9" x14ac:dyDescent="0.25">
      <c r="A30" s="17" t="s">
        <v>64</v>
      </c>
      <c r="B30" s="3"/>
      <c r="C30" s="3">
        <v>65847690</v>
      </c>
      <c r="D30" s="3">
        <v>48044860</v>
      </c>
      <c r="E30" s="3">
        <v>0</v>
      </c>
      <c r="F30" s="3">
        <v>113892550</v>
      </c>
    </row>
    <row r="31" spans="1:9" x14ac:dyDescent="0.25">
      <c r="A31" s="17" t="s">
        <v>65</v>
      </c>
      <c r="B31" s="3"/>
      <c r="C31" s="3">
        <v>63372322</v>
      </c>
      <c r="D31" s="3">
        <v>0</v>
      </c>
      <c r="E31" s="3">
        <v>0</v>
      </c>
      <c r="F31" s="3">
        <v>63372322</v>
      </c>
    </row>
    <row r="32" spans="1:9" x14ac:dyDescent="0.25">
      <c r="A32" s="17" t="s">
        <v>66</v>
      </c>
      <c r="B32" s="3"/>
      <c r="C32" s="3">
        <v>37269644</v>
      </c>
      <c r="D32" s="3">
        <v>0</v>
      </c>
      <c r="E32" s="3">
        <v>0</v>
      </c>
      <c r="F32" s="3">
        <v>37269644</v>
      </c>
    </row>
    <row r="33" spans="1:6" x14ac:dyDescent="0.25">
      <c r="A33" s="17" t="s">
        <v>67</v>
      </c>
      <c r="B33" s="3"/>
      <c r="C33" s="3">
        <v>35927176</v>
      </c>
      <c r="D33" s="3">
        <v>0</v>
      </c>
      <c r="E33" s="3">
        <v>823115</v>
      </c>
      <c r="F33" s="3">
        <v>36750291</v>
      </c>
    </row>
    <row r="34" spans="1:6" x14ac:dyDescent="0.25">
      <c r="A34" s="17" t="s">
        <v>68</v>
      </c>
      <c r="B34" s="3"/>
      <c r="C34" s="3">
        <v>41146567</v>
      </c>
      <c r="D34" s="3">
        <v>0</v>
      </c>
      <c r="E34" s="3">
        <v>3094935</v>
      </c>
      <c r="F34" s="3">
        <v>44241502</v>
      </c>
    </row>
    <row r="35" spans="1:6" x14ac:dyDescent="0.25">
      <c r="A35" s="17" t="s">
        <v>56</v>
      </c>
      <c r="B35" s="3">
        <v>35649178</v>
      </c>
      <c r="C35" s="3">
        <v>41066095</v>
      </c>
      <c r="D35" s="3">
        <v>0</v>
      </c>
      <c r="E35" s="3"/>
      <c r="F35" s="3">
        <v>76715273</v>
      </c>
    </row>
    <row r="36" spans="1:6" x14ac:dyDescent="0.25">
      <c r="A36" s="17" t="s">
        <v>57</v>
      </c>
      <c r="B36" s="3">
        <v>31082664</v>
      </c>
      <c r="C36" s="3">
        <v>36284509</v>
      </c>
      <c r="D36" s="3">
        <v>0</v>
      </c>
      <c r="E36" s="3"/>
      <c r="F36" s="3">
        <v>67367173</v>
      </c>
    </row>
    <row r="37" spans="1:6" x14ac:dyDescent="0.25">
      <c r="A37" s="17" t="s">
        <v>58</v>
      </c>
      <c r="B37" s="3">
        <v>43106028</v>
      </c>
      <c r="C37" s="3">
        <v>49773610</v>
      </c>
      <c r="D37" s="3">
        <v>0</v>
      </c>
      <c r="E37" s="3"/>
      <c r="F37" s="3">
        <v>92879638</v>
      </c>
    </row>
    <row r="38" spans="1:6" x14ac:dyDescent="0.25">
      <c r="A38" s="17" t="s">
        <v>59</v>
      </c>
      <c r="B38" s="3">
        <v>49440171</v>
      </c>
      <c r="C38" s="3">
        <v>58914536</v>
      </c>
      <c r="D38" s="3">
        <v>0</v>
      </c>
      <c r="E38" s="3"/>
      <c r="F38" s="3">
        <v>108354707</v>
      </c>
    </row>
    <row r="39" spans="1:6" x14ac:dyDescent="0.25">
      <c r="A39" s="17" t="s">
        <v>60</v>
      </c>
      <c r="B39" s="3">
        <v>61182292</v>
      </c>
      <c r="C39" s="3">
        <v>74689596</v>
      </c>
      <c r="D39" s="3">
        <v>0</v>
      </c>
      <c r="E39" s="3"/>
      <c r="F39" s="3">
        <v>135871888</v>
      </c>
    </row>
    <row r="40" spans="1:6" x14ac:dyDescent="0.25">
      <c r="A40" s="16" t="s">
        <v>18</v>
      </c>
      <c r="B40" s="3">
        <v>522866546</v>
      </c>
      <c r="C40" s="3">
        <v>1383358253</v>
      </c>
      <c r="D40" s="3">
        <v>854107714</v>
      </c>
      <c r="E40" s="3">
        <v>595633148</v>
      </c>
      <c r="F40" s="3">
        <v>3355965661</v>
      </c>
    </row>
    <row r="41" spans="1:6" x14ac:dyDescent="0.25">
      <c r="A41" s="17" t="s">
        <v>62</v>
      </c>
      <c r="B41" s="3"/>
      <c r="C41" s="3">
        <v>111552434</v>
      </c>
      <c r="D41" s="3">
        <v>81602829</v>
      </c>
      <c r="E41" s="3">
        <v>51678170</v>
      </c>
      <c r="F41" s="3">
        <v>244833433</v>
      </c>
    </row>
    <row r="42" spans="1:6" x14ac:dyDescent="0.25">
      <c r="A42" s="17" t="s">
        <v>63</v>
      </c>
      <c r="B42" s="3"/>
      <c r="C42" s="3">
        <v>92968310</v>
      </c>
      <c r="D42" s="3">
        <v>81196315</v>
      </c>
      <c r="E42" s="3">
        <v>44509255</v>
      </c>
      <c r="F42" s="3">
        <v>218673880</v>
      </c>
    </row>
    <row r="43" spans="1:6" x14ac:dyDescent="0.25">
      <c r="A43" s="17" t="s">
        <v>64</v>
      </c>
      <c r="B43" s="3"/>
      <c r="C43" s="3">
        <v>125301210</v>
      </c>
      <c r="D43" s="3">
        <v>83361574</v>
      </c>
      <c r="E43" s="3">
        <v>78498214</v>
      </c>
      <c r="F43" s="3">
        <v>287160998</v>
      </c>
    </row>
    <row r="44" spans="1:6" x14ac:dyDescent="0.25">
      <c r="A44" s="17" t="s">
        <v>65</v>
      </c>
      <c r="B44" s="3"/>
      <c r="C44" s="3">
        <v>114170583</v>
      </c>
      <c r="D44" s="3">
        <v>22280239</v>
      </c>
      <c r="E44" s="3">
        <v>75272307</v>
      </c>
      <c r="F44" s="3">
        <v>211723129</v>
      </c>
    </row>
    <row r="45" spans="1:6" x14ac:dyDescent="0.25">
      <c r="A45" s="17" t="s">
        <v>66</v>
      </c>
      <c r="B45" s="3"/>
      <c r="C45" s="3">
        <v>107092786</v>
      </c>
      <c r="D45" s="3">
        <v>39345881</v>
      </c>
      <c r="E45" s="3">
        <v>94816980</v>
      </c>
      <c r="F45" s="3">
        <v>241255647</v>
      </c>
    </row>
    <row r="46" spans="1:6" x14ac:dyDescent="0.25">
      <c r="A46" s="17" t="s">
        <v>67</v>
      </c>
      <c r="B46" s="3"/>
      <c r="C46" s="3">
        <v>140449813</v>
      </c>
      <c r="D46" s="3">
        <v>52101134</v>
      </c>
      <c r="E46" s="3">
        <v>121390754</v>
      </c>
      <c r="F46" s="3">
        <v>313941701</v>
      </c>
    </row>
    <row r="47" spans="1:6" x14ac:dyDescent="0.25">
      <c r="A47" s="17" t="s">
        <v>68</v>
      </c>
      <c r="B47" s="3"/>
      <c r="C47" s="3">
        <v>136557978</v>
      </c>
      <c r="D47" s="3">
        <v>75235368</v>
      </c>
      <c r="E47" s="3">
        <v>129467468</v>
      </c>
      <c r="F47" s="3">
        <v>341260814</v>
      </c>
    </row>
    <row r="48" spans="1:6" x14ac:dyDescent="0.25">
      <c r="A48" s="17" t="s">
        <v>56</v>
      </c>
      <c r="B48" s="3">
        <v>105686094</v>
      </c>
      <c r="C48" s="3">
        <v>115364020</v>
      </c>
      <c r="D48" s="3">
        <v>69473589</v>
      </c>
      <c r="E48" s="3"/>
      <c r="F48" s="3">
        <v>290523703</v>
      </c>
    </row>
    <row r="49" spans="1:6" x14ac:dyDescent="0.25">
      <c r="A49" s="17" t="s">
        <v>57</v>
      </c>
      <c r="B49" s="3">
        <v>80236790</v>
      </c>
      <c r="C49" s="3">
        <v>70290256</v>
      </c>
      <c r="D49" s="3">
        <v>70036411</v>
      </c>
      <c r="E49" s="3"/>
      <c r="F49" s="3">
        <v>220563457</v>
      </c>
    </row>
    <row r="50" spans="1:6" x14ac:dyDescent="0.25">
      <c r="A50" s="17" t="s">
        <v>58</v>
      </c>
      <c r="B50" s="3">
        <v>74118437</v>
      </c>
      <c r="C50" s="3">
        <v>87992561</v>
      </c>
      <c r="D50" s="3">
        <v>68402667</v>
      </c>
      <c r="E50" s="3"/>
      <c r="F50" s="3">
        <v>230513665</v>
      </c>
    </row>
    <row r="51" spans="1:6" x14ac:dyDescent="0.25">
      <c r="A51" s="17" t="s">
        <v>59</v>
      </c>
      <c r="B51" s="3">
        <v>97836133</v>
      </c>
      <c r="C51" s="3">
        <v>104913032</v>
      </c>
      <c r="D51" s="3">
        <v>88122766</v>
      </c>
      <c r="E51" s="3"/>
      <c r="F51" s="3">
        <v>290871931</v>
      </c>
    </row>
    <row r="52" spans="1:6" x14ac:dyDescent="0.25">
      <c r="A52" s="17" t="s">
        <v>60</v>
      </c>
      <c r="B52" s="3">
        <v>164989092</v>
      </c>
      <c r="C52" s="3">
        <v>176705270</v>
      </c>
      <c r="D52" s="3">
        <v>122948941</v>
      </c>
      <c r="E52" s="3"/>
      <c r="F52" s="3">
        <v>464643303</v>
      </c>
    </row>
    <row r="53" spans="1:6" x14ac:dyDescent="0.25">
      <c r="A53" s="16" t="s">
        <v>53</v>
      </c>
      <c r="B53" s="3">
        <v>7862343501</v>
      </c>
      <c r="C53" s="3">
        <v>21671485359</v>
      </c>
      <c r="D53" s="3">
        <v>9306028853</v>
      </c>
      <c r="E53" s="3">
        <v>8734586386</v>
      </c>
      <c r="F53" s="3">
        <v>47574444099</v>
      </c>
    </row>
    <row r="72" spans="1:3" ht="33" x14ac:dyDescent="0.6">
      <c r="A72" s="2" t="s">
        <v>37</v>
      </c>
    </row>
    <row r="74" spans="1:3" x14ac:dyDescent="0.25">
      <c r="A74" s="4"/>
      <c r="B74" s="5"/>
      <c r="C74" s="6"/>
    </row>
    <row r="75" spans="1:3" x14ac:dyDescent="0.25">
      <c r="A75" s="7"/>
      <c r="B75" s="8"/>
      <c r="C75" s="9"/>
    </row>
    <row r="76" spans="1:3" x14ac:dyDescent="0.25">
      <c r="A76" s="7"/>
      <c r="B76" s="8"/>
      <c r="C76" s="9"/>
    </row>
    <row r="77" spans="1:3" x14ac:dyDescent="0.25">
      <c r="A77" s="7"/>
      <c r="B77" s="8"/>
      <c r="C77" s="9"/>
    </row>
    <row r="78" spans="1:3" x14ac:dyDescent="0.25">
      <c r="A78" s="7"/>
      <c r="B78" s="8"/>
      <c r="C78" s="9"/>
    </row>
    <row r="79" spans="1:3" x14ac:dyDescent="0.25">
      <c r="A79" s="7"/>
      <c r="B79" s="8"/>
      <c r="C79" s="9"/>
    </row>
    <row r="80" spans="1:3" x14ac:dyDescent="0.25">
      <c r="A80" s="7"/>
      <c r="B80" s="8"/>
      <c r="C80" s="9"/>
    </row>
    <row r="81" spans="1:3" x14ac:dyDescent="0.25">
      <c r="A81" s="7"/>
      <c r="B81" s="8"/>
      <c r="C81" s="9"/>
    </row>
    <row r="82" spans="1:3" x14ac:dyDescent="0.25">
      <c r="A82" s="7"/>
      <c r="B82" s="8"/>
      <c r="C82" s="9"/>
    </row>
    <row r="83" spans="1:3" x14ac:dyDescent="0.25">
      <c r="A83" s="7"/>
      <c r="B83" s="8"/>
      <c r="C83" s="9"/>
    </row>
    <row r="84" spans="1:3" x14ac:dyDescent="0.25">
      <c r="A84" s="7"/>
      <c r="B84" s="8"/>
      <c r="C84" s="9"/>
    </row>
    <row r="85" spans="1:3" x14ac:dyDescent="0.25">
      <c r="A85" s="7"/>
      <c r="B85" s="8"/>
      <c r="C85" s="9"/>
    </row>
    <row r="86" spans="1:3" x14ac:dyDescent="0.25">
      <c r="A86" s="7"/>
      <c r="B86" s="8"/>
      <c r="C86" s="9"/>
    </row>
    <row r="87" spans="1:3" x14ac:dyDescent="0.25">
      <c r="A87" s="7"/>
      <c r="B87" s="8"/>
      <c r="C87" s="9"/>
    </row>
    <row r="88" spans="1:3" x14ac:dyDescent="0.25">
      <c r="A88" s="7"/>
      <c r="B88" s="8"/>
      <c r="C88" s="9"/>
    </row>
    <row r="89" spans="1:3" x14ac:dyDescent="0.25">
      <c r="A89" s="7"/>
      <c r="B89" s="8"/>
      <c r="C89" s="9"/>
    </row>
    <row r="90" spans="1:3" x14ac:dyDescent="0.25">
      <c r="A90" s="7"/>
      <c r="B90" s="8"/>
      <c r="C90" s="9"/>
    </row>
    <row r="91" spans="1:3" x14ac:dyDescent="0.25">
      <c r="A91" s="10"/>
      <c r="B91" s="11"/>
      <c r="C91" s="12"/>
    </row>
  </sheetData>
  <conditionalFormatting pivot="1" sqref="D15:D26 D28:D39 D41:D5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{B9153719-C313-4E7E-A7DA-8739F0958DAE}</x14:id>
        </ext>
      </extLst>
    </cfRule>
  </conditionalFormatting>
  <conditionalFormatting pivot="1" sqref="C15:C26 C28:C39 C41:C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{0D919800-180B-4AB1-A0C0-FCA9F6C7A79D}</x14:id>
        </ext>
      </extLst>
    </cfRule>
  </conditionalFormatting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53719-C313-4E7E-A7DA-8739F0958D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D15:D26 D28:D39 D41:D52</xm:sqref>
        </x14:conditionalFormatting>
        <x14:conditionalFormatting xmlns:xm="http://schemas.microsoft.com/office/excel/2006/main" pivot="1">
          <x14:cfRule type="dataBar" id="{0D919800-180B-4AB1-A0C0-FCA9F6C7A7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C15:C26 C28:C39 C41:C52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9551-2ACC-4073-84EC-04BF226C482B}">
  <dimension ref="A4:I53"/>
  <sheetViews>
    <sheetView workbookViewId="0">
      <selection activeCell="F17" sqref="F17"/>
    </sheetView>
  </sheetViews>
  <sheetFormatPr baseColWidth="10" defaultRowHeight="15" x14ac:dyDescent="0.25"/>
  <sheetData>
    <row r="4" spans="1:9" ht="33" x14ac:dyDescent="0.6">
      <c r="A4" s="2" t="s">
        <v>0</v>
      </c>
    </row>
    <row r="5" spans="1:9" x14ac:dyDescent="0.25">
      <c r="A5" t="s">
        <v>35</v>
      </c>
    </row>
    <row r="8" spans="1:9" ht="33" x14ac:dyDescent="0.6">
      <c r="A8" s="2" t="s">
        <v>36</v>
      </c>
      <c r="I8" t="s">
        <v>40</v>
      </c>
    </row>
    <row r="9" spans="1:9" ht="15.75" x14ac:dyDescent="0.3">
      <c r="A9" s="13" t="s">
        <v>39</v>
      </c>
      <c r="I9" t="s">
        <v>41</v>
      </c>
    </row>
    <row r="10" spans="1:9" ht="15.75" x14ac:dyDescent="0.3">
      <c r="A10" s="13" t="s">
        <v>38</v>
      </c>
      <c r="I10" t="s">
        <v>43</v>
      </c>
    </row>
    <row r="11" spans="1:9" ht="15.75" x14ac:dyDescent="0.3">
      <c r="A11" s="13"/>
      <c r="I11" t="s">
        <v>44</v>
      </c>
    </row>
    <row r="12" spans="1:9" ht="15.75" x14ac:dyDescent="0.3">
      <c r="A12" s="13"/>
      <c r="I12" t="s">
        <v>45</v>
      </c>
    </row>
    <row r="13" spans="1:9" ht="15.75" x14ac:dyDescent="0.3">
      <c r="A13" s="13"/>
      <c r="I13" t="s">
        <v>46</v>
      </c>
    </row>
    <row r="14" spans="1:9" ht="15.75" x14ac:dyDescent="0.3">
      <c r="A14" s="13"/>
      <c r="I14" t="s">
        <v>47</v>
      </c>
    </row>
    <row r="15" spans="1:9" ht="15.75" x14ac:dyDescent="0.3">
      <c r="A15" s="13"/>
      <c r="I15" t="s">
        <v>49</v>
      </c>
    </row>
    <row r="16" spans="1:9" ht="15.75" x14ac:dyDescent="0.3">
      <c r="A16" s="13"/>
      <c r="I16" t="s">
        <v>50</v>
      </c>
    </row>
    <row r="17" spans="1:9" ht="15.75" x14ac:dyDescent="0.3">
      <c r="A17" s="13"/>
      <c r="I17" t="s">
        <v>51</v>
      </c>
    </row>
    <row r="18" spans="1:9" ht="15.75" x14ac:dyDescent="0.3">
      <c r="A18" s="13"/>
    </row>
    <row r="19" spans="1:9" ht="15.75" x14ac:dyDescent="0.3">
      <c r="A19" s="13"/>
    </row>
    <row r="20" spans="1:9" ht="15.75" x14ac:dyDescent="0.3">
      <c r="A20" s="13"/>
    </row>
    <row r="21" spans="1:9" ht="15.75" x14ac:dyDescent="0.3">
      <c r="A21" s="13"/>
    </row>
    <row r="22" spans="1:9" ht="15.75" x14ac:dyDescent="0.3">
      <c r="A22" s="13"/>
    </row>
    <row r="23" spans="1:9" ht="15.75" x14ac:dyDescent="0.3">
      <c r="A23" s="13"/>
    </row>
    <row r="24" spans="1:9" ht="15.75" x14ac:dyDescent="0.3">
      <c r="A24" s="13"/>
    </row>
    <row r="25" spans="1:9" ht="15.75" x14ac:dyDescent="0.3">
      <c r="A25" s="13"/>
    </row>
    <row r="26" spans="1:9" ht="15.75" x14ac:dyDescent="0.3">
      <c r="A26" s="13"/>
    </row>
    <row r="27" spans="1:9" ht="15.75" x14ac:dyDescent="0.3">
      <c r="A27" s="13"/>
    </row>
    <row r="28" spans="1:9" ht="15.75" x14ac:dyDescent="0.3">
      <c r="A28" s="13"/>
    </row>
    <row r="34" spans="1:3" ht="33" x14ac:dyDescent="0.6">
      <c r="A34" s="2" t="s">
        <v>37</v>
      </c>
    </row>
    <row r="36" spans="1:3" x14ac:dyDescent="0.25">
      <c r="A36" s="4"/>
      <c r="B36" s="5"/>
      <c r="C36" s="6"/>
    </row>
    <row r="37" spans="1:3" x14ac:dyDescent="0.25">
      <c r="A37" s="7"/>
      <c r="B37" s="8"/>
      <c r="C37" s="9"/>
    </row>
    <row r="38" spans="1:3" x14ac:dyDescent="0.25">
      <c r="A38" s="7"/>
      <c r="B38" s="8"/>
      <c r="C38" s="9"/>
    </row>
    <row r="39" spans="1:3" x14ac:dyDescent="0.25">
      <c r="A39" s="7"/>
      <c r="B39" s="8"/>
      <c r="C39" s="9"/>
    </row>
    <row r="40" spans="1:3" x14ac:dyDescent="0.25">
      <c r="A40" s="7"/>
      <c r="B40" s="8"/>
      <c r="C40" s="9"/>
    </row>
    <row r="41" spans="1:3" x14ac:dyDescent="0.25">
      <c r="A41" s="7"/>
      <c r="B41" s="8"/>
      <c r="C41" s="9"/>
    </row>
    <row r="42" spans="1:3" x14ac:dyDescent="0.25">
      <c r="A42" s="7"/>
      <c r="B42" s="8"/>
      <c r="C42" s="9"/>
    </row>
    <row r="43" spans="1:3" x14ac:dyDescent="0.25">
      <c r="A43" s="7"/>
      <c r="B43" s="8"/>
      <c r="C43" s="9"/>
    </row>
    <row r="44" spans="1:3" x14ac:dyDescent="0.25">
      <c r="A44" s="7"/>
      <c r="B44" s="8"/>
      <c r="C44" s="9"/>
    </row>
    <row r="45" spans="1:3" x14ac:dyDescent="0.25">
      <c r="A45" s="7"/>
      <c r="B45" s="8"/>
      <c r="C45" s="9"/>
    </row>
    <row r="46" spans="1:3" x14ac:dyDescent="0.25">
      <c r="A46" s="7"/>
      <c r="B46" s="8"/>
      <c r="C46" s="9"/>
    </row>
    <row r="47" spans="1:3" x14ac:dyDescent="0.25">
      <c r="A47" s="7"/>
      <c r="B47" s="8"/>
      <c r="C47" s="9"/>
    </row>
    <row r="48" spans="1:3" x14ac:dyDescent="0.25">
      <c r="A48" s="7"/>
      <c r="B48" s="8"/>
      <c r="C48" s="9"/>
    </row>
    <row r="49" spans="1:3" x14ac:dyDescent="0.25">
      <c r="A49" s="7"/>
      <c r="B49" s="8"/>
      <c r="C49" s="9"/>
    </row>
    <row r="50" spans="1:3" x14ac:dyDescent="0.25">
      <c r="A50" s="7"/>
      <c r="B50" s="8"/>
      <c r="C50" s="9"/>
    </row>
    <row r="51" spans="1:3" x14ac:dyDescent="0.25">
      <c r="A51" s="7"/>
      <c r="B51" s="8"/>
      <c r="C51" s="9"/>
    </row>
    <row r="52" spans="1:3" x14ac:dyDescent="0.25">
      <c r="A52" s="7"/>
      <c r="B52" s="8"/>
      <c r="C52" s="9"/>
    </row>
    <row r="53" spans="1:3" x14ac:dyDescent="0.25">
      <c r="A53" s="10"/>
      <c r="B53" s="11"/>
      <c r="C53" s="12"/>
    </row>
  </sheetData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dmi271</cp:lastModifiedBy>
  <dcterms:created xsi:type="dcterms:W3CDTF">2021-10-05T00:50:04Z</dcterms:created>
  <dcterms:modified xsi:type="dcterms:W3CDTF">2021-10-05T04:41:24Z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e7b03c00-6bf3-4464-b726-eef44ef27faf</vt:lpwstr>
  </property>
</Properties>
</file>