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charliegehant/Dropbox/4. Career Foundry/Achievement 4 - Python Fundamentals for Data Analysts/4_10/GEHANT_02-2022 Instacart Basket Analysis/05 Sent to client/"/>
    </mc:Choice>
  </mc:AlternateContent>
  <xr:revisionPtr revIDLastSave="0" documentId="13_ncr:1_{4EDB1C37-ECDF-1D47-AEE3-1321BD4AD6D4}" xr6:coauthVersionLast="47" xr6:coauthVersionMax="47" xr10:uidLastSave="{00000000-0000-0000-0000-000000000000}"/>
  <bookViews>
    <workbookView xWindow="13180" yWindow="500" windowWidth="31120" windowHeight="1712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182" i="9" l="1"/>
  <c r="AB182" i="9"/>
  <c r="AA182" i="9"/>
  <c r="Z182" i="9"/>
  <c r="Y182" i="9"/>
  <c r="AC181" i="9"/>
  <c r="AB181" i="9"/>
  <c r="AA181" i="9"/>
  <c r="Z181" i="9"/>
  <c r="Y181" i="9"/>
  <c r="AC180" i="9"/>
  <c r="AB180" i="9"/>
  <c r="AA180" i="9"/>
  <c r="Z180" i="9"/>
  <c r="Y180" i="9"/>
  <c r="AC179" i="9"/>
  <c r="AB179" i="9"/>
  <c r="AA179" i="9"/>
  <c r="Z179" i="9"/>
  <c r="Y179" i="9"/>
  <c r="X176" i="9"/>
  <c r="X175" i="9"/>
  <c r="X174" i="9"/>
  <c r="X173" i="9"/>
</calcChain>
</file>

<file path=xl/sharedStrings.xml><?xml version="1.0" encoding="utf-8"?>
<sst xmlns="http://schemas.openxmlformats.org/spreadsheetml/2006/main" count="341" uniqueCount="242">
  <si>
    <t>Columns dropped</t>
  </si>
  <si>
    <t>Columns renamed</t>
  </si>
  <si>
    <t>Columns' type changed</t>
  </si>
  <si>
    <t>Comment/Reason</t>
  </si>
  <si>
    <t xml:space="preserve">New column </t>
  </si>
  <si>
    <t>Dataset</t>
  </si>
  <si>
    <t>Missing values</t>
  </si>
  <si>
    <t>Missing values treatment</t>
  </si>
  <si>
    <t>Duplicates</t>
  </si>
  <si>
    <t xml:space="preserve">Column/s it was derived from </t>
  </si>
  <si>
    <t>Population Flow</t>
  </si>
  <si>
    <t>Title page</t>
  </si>
  <si>
    <t>Visualizations</t>
  </si>
  <si>
    <t>Conditions</t>
  </si>
  <si>
    <t>Recommendations</t>
  </si>
  <si>
    <t xml:space="preserve">Please note the customer dataset (customers.csv), as well as the prices column from the products dataset (products.csv), were fabricated for the purpose of this course/exercise. </t>
  </si>
  <si>
    <t>orders.csv</t>
  </si>
  <si>
    <t>Script</t>
  </si>
  <si>
    <t>4.4</t>
  </si>
  <si>
    <t>eval_set</t>
  </si>
  <si>
    <t>No use for data research</t>
  </si>
  <si>
    <t>Clearer name</t>
  </si>
  <si>
    <t>departments.csv</t>
  </si>
  <si>
    <t>Space saving, no need for int64</t>
  </si>
  <si>
    <t>To use it / merge it with other datasets</t>
  </si>
  <si>
    <t>Transposed &amp; re-indexed dataset</t>
  </si>
  <si>
    <r>
      <t xml:space="preserve">order_dow </t>
    </r>
    <r>
      <rPr>
        <sz val="11"/>
        <color rgb="FFC00000"/>
        <rFont val="Calibri (Body)"/>
      </rPr>
      <t>&gt;</t>
    </r>
    <r>
      <rPr>
        <sz val="11"/>
        <color theme="1"/>
        <rFont val="Calibri"/>
        <family val="2"/>
        <scheme val="minor"/>
      </rPr>
      <t xml:space="preserve"> orders_day_of_week</t>
    </r>
  </si>
  <si>
    <t>-</t>
  </si>
  <si>
    <r>
      <t xml:space="preserve">orders.csv
</t>
    </r>
    <r>
      <rPr>
        <sz val="11"/>
        <color rgb="FFC00000"/>
        <rFont val="Calibri (Body)"/>
      </rPr>
      <t>saved to</t>
    </r>
    <r>
      <rPr>
        <sz val="11"/>
        <color theme="1"/>
        <rFont val="Calibri"/>
        <family val="2"/>
        <scheme val="minor"/>
      </rPr>
      <t xml:space="preserve">
orders_wrangled.csv</t>
    </r>
  </si>
  <si>
    <r>
      <t xml:space="preserve">departments.csv
</t>
    </r>
    <r>
      <rPr>
        <sz val="11"/>
        <color rgb="FFC00000"/>
        <rFont val="Calibri (Body)"/>
      </rPr>
      <t>saved to</t>
    </r>
    <r>
      <rPr>
        <sz val="11"/>
        <color theme="1"/>
        <rFont val="Calibri"/>
        <family val="2"/>
        <scheme val="minor"/>
      </rPr>
      <t xml:space="preserve">
departments_wrangled.csv </t>
    </r>
    <r>
      <rPr>
        <sz val="11"/>
        <color rgb="FFC00000"/>
        <rFont val="Calibri (Body)"/>
      </rPr>
      <t>+</t>
    </r>
    <r>
      <rPr>
        <sz val="11"/>
        <color theme="1"/>
        <rFont val="Calibri"/>
        <family val="2"/>
        <scheme val="minor"/>
      </rPr>
      <t xml:space="preserve"> departments_corrected.pkl</t>
    </r>
  </si>
  <si>
    <t>products.csv</t>
  </si>
  <si>
    <t>4.5</t>
  </si>
  <si>
    <r>
      <t xml:space="preserve">206209 NaN </t>
    </r>
    <r>
      <rPr>
        <sz val="11"/>
        <color rgb="FFC00000"/>
        <rFont val="Calibri (Body)"/>
      </rPr>
      <t>in</t>
    </r>
    <r>
      <rPr>
        <sz val="11"/>
        <color theme="1"/>
        <rFont val="Calibri"/>
        <family val="2"/>
        <scheme val="minor"/>
      </rPr>
      <t xml:space="preserve"> days_since_prior_order</t>
    </r>
  </si>
  <si>
    <r>
      <t xml:space="preserve">16 NaN </t>
    </r>
    <r>
      <rPr>
        <sz val="11"/>
        <color rgb="FFC00000"/>
        <rFont val="Calibri (Body)"/>
      </rPr>
      <t>in</t>
    </r>
    <r>
      <rPr>
        <sz val="11"/>
        <color theme="1"/>
        <rFont val="Calibri"/>
        <family val="2"/>
        <scheme val="minor"/>
      </rPr>
      <t xml:space="preserve"> product_name</t>
    </r>
  </si>
  <si>
    <t>Excluded from dataset</t>
  </si>
  <si>
    <t>none</t>
  </si>
  <si>
    <t>Duplicates treatment</t>
  </si>
  <si>
    <r>
      <rPr>
        <sz val="11"/>
        <color rgb="FFC00000"/>
        <rFont val="Calibri (Body)"/>
      </rPr>
      <t>order_id:</t>
    </r>
    <r>
      <rPr>
        <sz val="11"/>
        <color theme="1"/>
        <rFont val="Calibri"/>
        <family val="2"/>
        <scheme val="minor"/>
      </rPr>
      <t xml:space="preserve"> int64</t>
    </r>
    <r>
      <rPr>
        <sz val="11"/>
        <color rgb="FFC00000"/>
        <rFont val="Calibri (Body)"/>
      </rPr>
      <t xml:space="preserve"> &gt;</t>
    </r>
    <r>
      <rPr>
        <sz val="11"/>
        <color theme="1"/>
        <rFont val="Calibri"/>
        <family val="2"/>
        <scheme val="minor"/>
      </rPr>
      <t xml:space="preserve"> string</t>
    </r>
  </si>
  <si>
    <r>
      <rPr>
        <sz val="11"/>
        <color rgb="FFC00000"/>
        <rFont val="Calibri (Body)"/>
      </rPr>
      <t>user_id:</t>
    </r>
    <r>
      <rPr>
        <sz val="11"/>
        <color theme="1"/>
        <rFont val="Calibri"/>
        <family val="2"/>
        <scheme val="minor"/>
      </rPr>
      <t xml:space="preserve"> int64 </t>
    </r>
    <r>
      <rPr>
        <sz val="11"/>
        <color rgb="FFC00000"/>
        <rFont val="Calibri (Body)"/>
      </rPr>
      <t>&gt;</t>
    </r>
    <r>
      <rPr>
        <sz val="11"/>
        <color theme="1"/>
        <rFont val="Calibri"/>
        <family val="2"/>
        <scheme val="minor"/>
      </rPr>
      <t xml:space="preserve"> string</t>
    </r>
  </si>
  <si>
    <r>
      <rPr>
        <sz val="11"/>
        <color rgb="FFC00000"/>
        <rFont val="Calibri (Body)"/>
      </rPr>
      <t>Changed</t>
    </r>
    <r>
      <rPr>
        <sz val="11"/>
        <color theme="1"/>
        <rFont val="Calibri"/>
        <family val="2"/>
        <scheme val="minor"/>
      </rPr>
      <t xml:space="preserve"> NaN </t>
    </r>
    <r>
      <rPr>
        <sz val="11"/>
        <color rgb="FFC00000"/>
        <rFont val="Calibri (Body)"/>
      </rPr>
      <t>to</t>
    </r>
    <r>
      <rPr>
        <sz val="11"/>
        <color theme="1"/>
        <rFont val="Calibri"/>
        <family val="2"/>
        <scheme val="minor"/>
      </rPr>
      <t xml:space="preserve"> 0</t>
    </r>
  </si>
  <si>
    <t>orders_products_combined.pkl</t>
  </si>
  <si>
    <t>_merge</t>
  </si>
  <si>
    <t>4.6 (A)</t>
  </si>
  <si>
    <t>both</t>
  </si>
  <si>
    <t>orders_products_merged.pkl</t>
  </si>
  <si>
    <t>4.6 (B)</t>
  </si>
  <si>
    <t>opp_merge</t>
  </si>
  <si>
    <r>
      <t xml:space="preserve">both </t>
    </r>
    <r>
      <rPr>
        <sz val="11"/>
        <color rgb="FFC00000"/>
        <rFont val="Calibri (Body)"/>
      </rPr>
      <t>+</t>
    </r>
    <r>
      <rPr>
        <sz val="11"/>
        <color theme="1"/>
        <rFont val="Calibri"/>
        <family val="2"/>
        <scheme val="minor"/>
      </rPr>
      <t xml:space="preserve"> left_only</t>
    </r>
  </si>
  <si>
    <t>orders_products_new_variables.pkl</t>
  </si>
  <si>
    <t>4.7</t>
  </si>
  <si>
    <t>price_range_loc</t>
  </si>
  <si>
    <r>
      <rPr>
        <sz val="11"/>
        <color rgb="FFC00000"/>
        <rFont val="Calibri (Body)"/>
      </rPr>
      <t>from</t>
    </r>
    <r>
      <rPr>
        <sz val="11"/>
        <color theme="1"/>
        <rFont val="Calibri"/>
        <family val="2"/>
        <scheme val="minor"/>
      </rPr>
      <t xml:space="preserve"> 'prices'</t>
    </r>
  </si>
  <si>
    <r>
      <t xml:space="preserve">Low-range product </t>
    </r>
    <r>
      <rPr>
        <sz val="11"/>
        <color rgb="FFC00000"/>
        <rFont val="Calibri (Body)"/>
      </rPr>
      <t>or</t>
    </r>
    <r>
      <rPr>
        <sz val="11"/>
        <color theme="1"/>
        <rFont val="Calibri"/>
        <family val="2"/>
        <scheme val="minor"/>
      </rPr>
      <t xml:space="preserve"> Mid-range product </t>
    </r>
    <r>
      <rPr>
        <sz val="11"/>
        <color rgb="FFC00000"/>
        <rFont val="Calibri (Body)"/>
      </rPr>
      <t>or</t>
    </r>
    <r>
      <rPr>
        <sz val="11"/>
        <color theme="1"/>
        <rFont val="Calibri"/>
        <family val="2"/>
        <scheme val="minor"/>
      </rPr>
      <t xml:space="preserve"> High-range product</t>
    </r>
  </si>
  <si>
    <t>busiest_day</t>
  </si>
  <si>
    <r>
      <rPr>
        <sz val="11"/>
        <color rgb="FFC00000"/>
        <rFont val="Calibri (Body)"/>
      </rPr>
      <t>from</t>
    </r>
    <r>
      <rPr>
        <sz val="11"/>
        <color theme="1"/>
        <rFont val="Calibri"/>
        <family val="2"/>
        <scheme val="minor"/>
      </rPr>
      <t xml:space="preserve"> 'orders_day_of_week'</t>
    </r>
  </si>
  <si>
    <r>
      <t xml:space="preserve">Busiest day </t>
    </r>
    <r>
      <rPr>
        <sz val="11"/>
        <color rgb="FFC00000"/>
        <rFont val="Calibri (Body)"/>
      </rPr>
      <t>or</t>
    </r>
    <r>
      <rPr>
        <sz val="11"/>
        <color theme="1"/>
        <rFont val="Calibri"/>
        <family val="2"/>
        <scheme val="minor"/>
      </rPr>
      <t xml:space="preserve"> Least busy </t>
    </r>
    <r>
      <rPr>
        <sz val="11"/>
        <color rgb="FFC00000"/>
        <rFont val="Calibri (Body)"/>
      </rPr>
      <t>or</t>
    </r>
    <r>
      <rPr>
        <sz val="11"/>
        <color theme="1"/>
        <rFont val="Calibri"/>
        <family val="2"/>
        <scheme val="minor"/>
      </rPr>
      <t xml:space="preserve"> Regular busy</t>
    </r>
  </si>
  <si>
    <t>busiest_days</t>
  </si>
  <si>
    <t>busiest_period_of_day</t>
  </si>
  <si>
    <r>
      <rPr>
        <sz val="11"/>
        <color rgb="FFC00000"/>
        <rFont val="Calibri (Body)"/>
      </rPr>
      <t>from</t>
    </r>
    <r>
      <rPr>
        <sz val="11"/>
        <color theme="1"/>
        <rFont val="Calibri"/>
        <family val="2"/>
        <scheme val="minor"/>
      </rPr>
      <t xml:space="preserve"> 'order_hour_of_day'</t>
    </r>
  </si>
  <si>
    <r>
      <t xml:space="preserve">Busiest two days </t>
    </r>
    <r>
      <rPr>
        <sz val="11"/>
        <color rgb="FFC00000"/>
        <rFont val="Calibri (Body)"/>
      </rPr>
      <t>or</t>
    </r>
    <r>
      <rPr>
        <sz val="11"/>
        <color theme="1"/>
        <rFont val="Calibri"/>
        <family val="2"/>
        <scheme val="minor"/>
      </rPr>
      <t xml:space="preserve"> Slowest two days </t>
    </r>
    <r>
      <rPr>
        <sz val="11"/>
        <color rgb="FFC00000"/>
        <rFont val="Calibri (Body)"/>
      </rPr>
      <t>or</t>
    </r>
    <r>
      <rPr>
        <sz val="11"/>
        <color theme="1"/>
        <rFont val="Calibri"/>
        <family val="2"/>
        <scheme val="minor"/>
      </rPr>
      <t xml:space="preserve"> Regularly busy</t>
    </r>
  </si>
  <si>
    <r>
      <t xml:space="preserve">Most orders </t>
    </r>
    <r>
      <rPr>
        <sz val="11"/>
        <color rgb="FFC00000"/>
        <rFont val="Calibri (Body)"/>
      </rPr>
      <t>or</t>
    </r>
    <r>
      <rPr>
        <sz val="11"/>
        <color theme="1"/>
        <rFont val="Calibri"/>
        <family val="2"/>
        <scheme val="minor"/>
      </rPr>
      <t xml:space="preserve"> Fewest orders </t>
    </r>
    <r>
      <rPr>
        <sz val="11"/>
        <color rgb="FFC00000"/>
        <rFont val="Calibri (Body)"/>
      </rPr>
      <t>or</t>
    </r>
    <r>
      <rPr>
        <sz val="11"/>
        <color theme="1"/>
        <rFont val="Calibri"/>
        <family val="2"/>
        <scheme val="minor"/>
      </rPr>
      <t xml:space="preserve"> Average orders</t>
    </r>
  </si>
  <si>
    <t>orders_products_group_agg.pkl</t>
  </si>
  <si>
    <t>max_order</t>
  </si>
  <si>
    <t>continuous variable</t>
  </si>
  <si>
    <r>
      <rPr>
        <sz val="11"/>
        <color rgb="FFC00000"/>
        <rFont val="Calibri (Body)"/>
      </rPr>
      <t>from</t>
    </r>
    <r>
      <rPr>
        <sz val="11"/>
        <color theme="1"/>
        <rFont val="Calibri"/>
        <family val="2"/>
        <scheme val="minor"/>
      </rPr>
      <t xml:space="preserve"> 'user_id' </t>
    </r>
    <r>
      <rPr>
        <sz val="11"/>
        <color rgb="FFC00000"/>
        <rFont val="Calibri (Body)"/>
      </rPr>
      <t xml:space="preserve">&amp; </t>
    </r>
    <r>
      <rPr>
        <sz val="11"/>
        <color theme="1"/>
        <rFont val="Calibri"/>
        <family val="2"/>
        <scheme val="minor"/>
      </rPr>
      <t>'order_number'</t>
    </r>
  </si>
  <si>
    <t>loyalty_flag</t>
  </si>
  <si>
    <r>
      <t xml:space="preserve">Loyal customer </t>
    </r>
    <r>
      <rPr>
        <sz val="11"/>
        <color rgb="FFC00000"/>
        <rFont val="Calibri (Body)"/>
      </rPr>
      <t>or</t>
    </r>
    <r>
      <rPr>
        <sz val="11"/>
        <color theme="1"/>
        <rFont val="Calibri"/>
        <family val="2"/>
        <scheme val="minor"/>
      </rPr>
      <t xml:space="preserve"> Regular customer </t>
    </r>
    <r>
      <rPr>
        <sz val="11"/>
        <color rgb="FFC00000"/>
        <rFont val="Calibri (Body)"/>
      </rPr>
      <t>or</t>
    </r>
    <r>
      <rPr>
        <sz val="11"/>
        <color theme="1"/>
        <rFont val="Calibri"/>
        <family val="2"/>
        <scheme val="minor"/>
      </rPr>
      <t xml:space="preserve"> New Customer</t>
    </r>
  </si>
  <si>
    <r>
      <rPr>
        <sz val="11"/>
        <color rgb="FFC00000"/>
        <rFont val="Calibri (Body)"/>
      </rPr>
      <t>from</t>
    </r>
    <r>
      <rPr>
        <sz val="11"/>
        <color theme="1"/>
        <rFont val="Calibri"/>
        <family val="2"/>
        <scheme val="minor"/>
      </rPr>
      <t xml:space="preserve"> 'max_order'</t>
    </r>
  </si>
  <si>
    <t>avg_spent</t>
  </si>
  <si>
    <r>
      <rPr>
        <sz val="11"/>
        <color rgb="FFC00000"/>
        <rFont val="Calibri (Body)"/>
      </rPr>
      <t>from</t>
    </r>
    <r>
      <rPr>
        <sz val="11"/>
        <color theme="1"/>
        <rFont val="Calibri"/>
        <family val="2"/>
        <scheme val="minor"/>
      </rPr>
      <t xml:space="preserve"> 'user_id' </t>
    </r>
    <r>
      <rPr>
        <sz val="11"/>
        <color rgb="FFC00000"/>
        <rFont val="Calibri (Body)"/>
      </rPr>
      <t>&amp;</t>
    </r>
    <r>
      <rPr>
        <sz val="11"/>
        <color theme="1"/>
        <rFont val="Calibri"/>
        <family val="2"/>
        <scheme val="minor"/>
      </rPr>
      <t xml:space="preserve"> 'prices'</t>
    </r>
  </si>
  <si>
    <t>4.8 (B)</t>
  </si>
  <si>
    <t>spender_flag</t>
  </si>
  <si>
    <r>
      <rPr>
        <sz val="11"/>
        <color rgb="FFC00000"/>
        <rFont val="Calibri (Body)"/>
      </rPr>
      <t>from</t>
    </r>
    <r>
      <rPr>
        <sz val="11"/>
        <color theme="1"/>
        <rFont val="Calibri"/>
        <family val="2"/>
        <scheme val="minor"/>
      </rPr>
      <t xml:space="preserve"> 'avg_spent'</t>
    </r>
  </si>
  <si>
    <r>
      <t xml:space="preserve">Low spender </t>
    </r>
    <r>
      <rPr>
        <sz val="11"/>
        <color rgb="FFC00000"/>
        <rFont val="Calibri (Body)"/>
      </rPr>
      <t>or</t>
    </r>
    <r>
      <rPr>
        <sz val="11"/>
        <color theme="1"/>
        <rFont val="Calibri"/>
        <family val="2"/>
        <scheme val="minor"/>
      </rPr>
      <t xml:space="preserve"> High spender</t>
    </r>
  </si>
  <si>
    <t>median_order_freq</t>
  </si>
  <si>
    <r>
      <rPr>
        <sz val="11"/>
        <color rgb="FFC00000"/>
        <rFont val="Calibri (Body)"/>
      </rPr>
      <t>from</t>
    </r>
    <r>
      <rPr>
        <sz val="11"/>
        <color theme="1"/>
        <rFont val="Calibri"/>
        <family val="2"/>
        <scheme val="minor"/>
      </rPr>
      <t xml:space="preserve"> 'user_id' </t>
    </r>
    <r>
      <rPr>
        <sz val="11"/>
        <color rgb="FFC00000"/>
        <rFont val="Calibri (Body)"/>
      </rPr>
      <t>&amp;</t>
    </r>
    <r>
      <rPr>
        <sz val="11"/>
        <color theme="1"/>
        <rFont val="Calibri"/>
        <family val="2"/>
        <scheme val="minor"/>
      </rPr>
      <t xml:space="preserve"> 'days_since_prior_order'</t>
    </r>
  </si>
  <si>
    <t>order_freq_flag</t>
  </si>
  <si>
    <r>
      <rPr>
        <sz val="11"/>
        <color rgb="FFC00000"/>
        <rFont val="Calibri (Body)"/>
      </rPr>
      <t>from</t>
    </r>
    <r>
      <rPr>
        <sz val="11"/>
        <color theme="1"/>
        <rFont val="Calibri"/>
        <family val="2"/>
        <scheme val="minor"/>
      </rPr>
      <t xml:space="preserve"> 'median_order_freq'</t>
    </r>
  </si>
  <si>
    <r>
      <t xml:space="preserve">Non-frequent customer </t>
    </r>
    <r>
      <rPr>
        <sz val="11"/>
        <color rgb="FFC00000"/>
        <rFont val="Calibri (Body)"/>
      </rPr>
      <t>or</t>
    </r>
    <r>
      <rPr>
        <sz val="11"/>
        <color theme="1"/>
        <rFont val="Calibri"/>
        <family val="2"/>
        <scheme val="minor"/>
      </rPr>
      <t xml:space="preserve"> Regular customer </t>
    </r>
    <r>
      <rPr>
        <sz val="11"/>
        <color rgb="FFC00000"/>
        <rFont val="Calibri (Body)"/>
      </rPr>
      <t>or</t>
    </r>
    <r>
      <rPr>
        <sz val="11"/>
        <color theme="1"/>
        <rFont val="Calibri"/>
        <family val="2"/>
        <scheme val="minor"/>
      </rPr>
      <t xml:space="preserve"> Frequent customer</t>
    </r>
  </si>
  <si>
    <t>Consistency Checks</t>
  </si>
  <si>
    <t>Wrangling Steps</t>
  </si>
  <si>
    <t>Column Derivations</t>
  </si>
  <si>
    <t>“The Instacart Online Grocery Shopping Dataset 2017”, 
Accessed from https://www.instacart.com/datasets/grocery-shopping-2017 on 5th March 2022</t>
  </si>
  <si>
    <t>Instacart already has very good sales, but they want to uncover more information about their sales patterns. Your task is to perform an initial data and exploratory analysis of some of their data in order to derive insights and suggest strategies for better segmentation based on the provided criteria.</t>
  </si>
  <si>
    <t xml:space="preserve">The Instacart stakeholders are most interested in the variety of customers in their database along with their purchasing behaviors. They assume they can't target everyone using the same methods, and they’re considering a targeted marketing strategy. They want to target different customers with applicable marketing campaigns to see whether they have an effect on the sale of their products. Your analysis will inform what this strategy might look like to ensure Instacart targets the right customer profiles with the appropriate products. </t>
  </si>
  <si>
    <t>Contents</t>
  </si>
  <si>
    <t>Data Citation</t>
  </si>
  <si>
    <t>Objective &amp; Context</t>
  </si>
  <si>
    <t>Key Questions</t>
  </si>
  <si>
    <t>5. The marketing and sales teams are particularly interested in the different types of
customers in their system and how their ordering behaviors differ. For example:</t>
  </si>
  <si>
    <t xml:space="preserve">0 = Saturday
1 = Sunday
2 = Monday
3 = Tuesday
4 = Wednesday 
5 = Thursday
6 = Friday
</t>
  </si>
  <si>
    <t>Orders by Day of Week</t>
  </si>
  <si>
    <t>Orders by Time of Day</t>
  </si>
  <si>
    <t>10    2761760
11    2736140
14    2689136
15    2662144
13    2660954
12    2618532
16    2535202
9     2454203
17    2087654
8     1718118
18    1636502
19    1258305
20     976156
7      891054
21     795637
22     634225
23     402316
6      290493
0      218769
1      115700
5       87961
2       69375
4       53242
3       51281</t>
  </si>
  <si>
    <t>customers.csv</t>
  </si>
  <si>
    <t>4.9 (B)</t>
  </si>
  <si>
    <r>
      <t xml:space="preserve">First Name </t>
    </r>
    <r>
      <rPr>
        <sz val="11"/>
        <color rgb="FFC00000"/>
        <rFont val="Calibri (Body)"/>
      </rPr>
      <t>&gt;</t>
    </r>
    <r>
      <rPr>
        <sz val="11"/>
        <color theme="1"/>
        <rFont val="Calibri"/>
        <family val="2"/>
        <scheme val="minor"/>
      </rPr>
      <t xml:space="preserve"> first_name</t>
    </r>
  </si>
  <si>
    <r>
      <t xml:space="preserve">Surnam </t>
    </r>
    <r>
      <rPr>
        <sz val="11"/>
        <color rgb="FFC00000"/>
        <rFont val="Calibri (Body)"/>
      </rPr>
      <t>&gt;</t>
    </r>
    <r>
      <rPr>
        <sz val="11"/>
        <color theme="1"/>
        <rFont val="Calibri"/>
        <family val="2"/>
        <scheme val="minor"/>
      </rPr>
      <t xml:space="preserve"> last_name</t>
    </r>
  </si>
  <si>
    <r>
      <t xml:space="preserve">Gender </t>
    </r>
    <r>
      <rPr>
        <sz val="11"/>
        <color rgb="FFC00000"/>
        <rFont val="Calibri (Body)"/>
      </rPr>
      <t>&gt;</t>
    </r>
    <r>
      <rPr>
        <sz val="11"/>
        <color theme="1"/>
        <rFont val="Calibri"/>
        <family val="2"/>
        <scheme val="minor"/>
      </rPr>
      <t xml:space="preserve"> gender</t>
    </r>
  </si>
  <si>
    <r>
      <t xml:space="preserve">STATE </t>
    </r>
    <r>
      <rPr>
        <sz val="11"/>
        <color rgb="FFC00000"/>
        <rFont val="Calibri (Body)"/>
      </rPr>
      <t>&gt;</t>
    </r>
    <r>
      <rPr>
        <sz val="11"/>
        <color theme="1"/>
        <rFont val="Calibri"/>
        <family val="2"/>
        <scheme val="minor"/>
      </rPr>
      <t xml:space="preserve"> state</t>
    </r>
  </si>
  <si>
    <r>
      <t xml:space="preserve">Age </t>
    </r>
    <r>
      <rPr>
        <sz val="11"/>
        <color rgb="FFC00000"/>
        <rFont val="Calibri (Body)"/>
      </rPr>
      <t>&gt;</t>
    </r>
    <r>
      <rPr>
        <sz val="11"/>
        <color theme="1"/>
        <rFont val="Calibri"/>
        <family val="2"/>
        <scheme val="minor"/>
      </rPr>
      <t xml:space="preserve"> age</t>
    </r>
  </si>
  <si>
    <r>
      <t xml:space="preserve">fam_status </t>
    </r>
    <r>
      <rPr>
        <sz val="11"/>
        <color rgb="FFC00000"/>
        <rFont val="Calibri (Body)"/>
      </rPr>
      <t>&gt;</t>
    </r>
    <r>
      <rPr>
        <sz val="11"/>
        <color theme="1"/>
        <rFont val="Calibri"/>
        <family val="2"/>
        <scheme val="minor"/>
      </rPr>
      <t xml:space="preserve"> family_status</t>
    </r>
  </si>
  <si>
    <t>To merge data</t>
  </si>
  <si>
    <r>
      <t xml:space="preserve">customers.csv
</t>
    </r>
    <r>
      <rPr>
        <sz val="11"/>
        <color rgb="FFC00000"/>
        <rFont val="Calibri (Body)"/>
      </rPr>
      <t>saved to</t>
    </r>
    <r>
      <rPr>
        <sz val="11"/>
        <color theme="1"/>
        <rFont val="Calibri"/>
        <family val="2"/>
        <scheme val="minor"/>
      </rPr>
      <t xml:space="preserve">
orders_products_customers.pkl</t>
    </r>
  </si>
  <si>
    <r>
      <t xml:space="preserve">orders_products_group_agg.pkl
</t>
    </r>
    <r>
      <rPr>
        <sz val="11"/>
        <color rgb="FFC00000"/>
        <rFont val="Calibri (Body)"/>
      </rPr>
      <t>saved to</t>
    </r>
    <r>
      <rPr>
        <sz val="11"/>
        <color theme="1"/>
        <rFont val="Calibri"/>
        <family val="2"/>
        <scheme val="minor"/>
      </rPr>
      <t xml:space="preserve">
orders_products_customers.pkl</t>
    </r>
  </si>
  <si>
    <t>orders_products_customers.pkl</t>
  </si>
  <si>
    <t>user_id_merge</t>
  </si>
  <si>
    <r>
      <rPr>
        <sz val="11"/>
        <color rgb="FFC00000"/>
        <rFont val="Calibri (Body)"/>
      </rPr>
      <t>merging dataframes on</t>
    </r>
    <r>
      <rPr>
        <sz val="11"/>
        <color theme="1"/>
        <rFont val="Calibri"/>
        <family val="2"/>
        <scheme val="minor"/>
      </rPr>
      <t xml:space="preserve"> 'order_id'</t>
    </r>
  </si>
  <si>
    <r>
      <rPr>
        <sz val="11"/>
        <color rgb="FFC00000"/>
        <rFont val="Calibri (Body)"/>
      </rPr>
      <t>merging dataframes on</t>
    </r>
    <r>
      <rPr>
        <sz val="11"/>
        <color theme="1"/>
        <rFont val="Calibri"/>
        <family val="2"/>
        <scheme val="minor"/>
      </rPr>
      <t xml:space="preserve"> 'product_id'</t>
    </r>
  </si>
  <si>
    <r>
      <rPr>
        <sz val="11"/>
        <color rgb="FFC00000"/>
        <rFont val="Calibri (Body)"/>
      </rPr>
      <t>merging dataframes on</t>
    </r>
    <r>
      <rPr>
        <sz val="11"/>
        <color theme="1"/>
        <rFont val="Calibri"/>
        <family val="2"/>
        <scheme val="minor"/>
      </rPr>
      <t xml:space="preserve"> 'user_id'</t>
    </r>
  </si>
  <si>
    <t>Average Product Price by Orders
by Day of Week</t>
  </si>
  <si>
    <t>(histogram with 48 &amp; 24 bins)</t>
  </si>
  <si>
    <t>Hour / Orders</t>
  </si>
  <si>
    <t>Average Product Price by Orders
by Hour of Day</t>
  </si>
  <si>
    <r>
      <rPr>
        <b/>
        <sz val="11"/>
        <color theme="8" tint="-0.499984740745262"/>
        <rFont val="Calibri (Body)"/>
      </rPr>
      <t>1. The sales team needs to know what the busiest days of the week and hours of the day are (i.e., the days and times with the most orders) in order to schedule ads at times when there are fewer orders.</t>
    </r>
    <r>
      <rPr>
        <sz val="11"/>
        <color theme="1" tint="0.499984740745262"/>
        <rFont val="Calibri (Body)"/>
      </rPr>
      <t xml:space="preserve">
</t>
    </r>
    <r>
      <rPr>
        <sz val="11"/>
        <color theme="1"/>
        <rFont val="Calibri (Body)"/>
      </rPr>
      <t>Busiest days = Saturday &amp; Sunday</t>
    </r>
    <r>
      <rPr>
        <sz val="11"/>
        <color theme="0" tint="-0.499984740745262"/>
        <rFont val="Calibri (Body)"/>
      </rPr>
      <t xml:space="preserve">
</t>
    </r>
    <r>
      <rPr>
        <sz val="11"/>
        <color theme="1"/>
        <rFont val="Calibri (Body)"/>
      </rPr>
      <t xml:space="preserve">Quietest days = Tuesday &amp; Wednesday
Regular days = Monday, Thursday &amp; Friday
Busiest time (&gt;2.7m orders) = 10am-11am
Relatively busy (&gt;2.5m orders) = 12pm-4pm
Regular (&gt;500k &amp; &lt;2.5m orders) = 7am-9am + 5pm-10pm
Relatively quiet (&lt;500k orders) = 11pm-1am + 6am 
Quietest time (&lt;100k orders) = 2am-5am
</t>
    </r>
  </si>
  <si>
    <t>Age vs Number of Dependants</t>
  </si>
  <si>
    <t>Age vs Income</t>
  </si>
  <si>
    <t>4.10 (B)</t>
  </si>
  <si>
    <t>(eval_set)*</t>
  </si>
  <si>
    <t>&gt;&gt; *somewhat this didn't save</t>
  </si>
  <si>
    <t>first_name</t>
  </si>
  <si>
    <t>last_name</t>
  </si>
  <si>
    <t>Hiding PII</t>
  </si>
  <si>
    <t>Meant to be done in step 4.4 (see *)</t>
  </si>
  <si>
    <t>region</t>
  </si>
  <si>
    <r>
      <rPr>
        <sz val="11"/>
        <color rgb="FFC00000"/>
        <rFont val="Calibri (Body)"/>
      </rPr>
      <t>from</t>
    </r>
    <r>
      <rPr>
        <sz val="11"/>
        <color theme="1"/>
        <rFont val="Calibri"/>
        <family val="2"/>
        <scheme val="minor"/>
      </rPr>
      <t xml:space="preserve"> 'state'</t>
    </r>
  </si>
  <si>
    <r>
      <t xml:space="preserve">Northeast </t>
    </r>
    <r>
      <rPr>
        <sz val="11"/>
        <color rgb="FFC00000"/>
        <rFont val="Calibri (Body)"/>
      </rPr>
      <t>or</t>
    </r>
    <r>
      <rPr>
        <sz val="11"/>
        <color theme="1"/>
        <rFont val="Calibri"/>
        <family val="2"/>
        <scheme val="minor"/>
      </rPr>
      <t xml:space="preserve"> Midwest </t>
    </r>
    <r>
      <rPr>
        <sz val="11"/>
        <color rgb="FFC00000"/>
        <rFont val="Calibri (Body)"/>
      </rPr>
      <t>or</t>
    </r>
    <r>
      <rPr>
        <sz val="11"/>
        <color theme="1"/>
        <rFont val="Calibri"/>
        <family val="2"/>
        <scheme val="minor"/>
      </rPr>
      <t xml:space="preserve"> South </t>
    </r>
    <r>
      <rPr>
        <sz val="11"/>
        <color rgb="FFC00000"/>
        <rFont val="Calibri (Body)"/>
      </rPr>
      <t>or</t>
    </r>
    <r>
      <rPr>
        <sz val="11"/>
        <color theme="1"/>
        <rFont val="Calibri"/>
        <family val="2"/>
        <scheme val="minor"/>
      </rPr>
      <t xml:space="preserve"> West</t>
    </r>
  </si>
  <si>
    <t>High spender</t>
  </si>
  <si>
    <t>Low spender</t>
  </si>
  <si>
    <t>Midwest</t>
  </si>
  <si>
    <t>Northeast</t>
  </si>
  <si>
    <t>South</t>
  </si>
  <si>
    <t>West</t>
  </si>
  <si>
    <t>Total Spenders</t>
  </si>
  <si>
    <t>Percentage of High Spenders by Region</t>
  </si>
  <si>
    <t>activity_flag</t>
  </si>
  <si>
    <r>
      <t xml:space="preserve">Low activity </t>
    </r>
    <r>
      <rPr>
        <sz val="11"/>
        <color rgb="FFC00000"/>
        <rFont val="Calibri (Body)"/>
      </rPr>
      <t>or</t>
    </r>
    <r>
      <rPr>
        <sz val="11"/>
        <color theme="1"/>
        <rFont val="Calibri"/>
        <family val="2"/>
        <scheme val="minor"/>
      </rPr>
      <t xml:space="preserve"> Normal activity</t>
    </r>
  </si>
  <si>
    <t>age_flag</t>
  </si>
  <si>
    <r>
      <t xml:space="preserve">18-20 </t>
    </r>
    <r>
      <rPr>
        <sz val="11"/>
        <color rgb="FFC00000"/>
        <rFont val="Calibri (Body)"/>
      </rPr>
      <t>or</t>
    </r>
    <r>
      <rPr>
        <sz val="11"/>
        <color theme="1"/>
        <rFont val="Calibri"/>
        <family val="2"/>
        <scheme val="minor"/>
      </rPr>
      <t xml:space="preserve"> 21-29 </t>
    </r>
    <r>
      <rPr>
        <sz val="11"/>
        <color rgb="FFC00000"/>
        <rFont val="Calibri (Body)"/>
      </rPr>
      <t>or</t>
    </r>
    <r>
      <rPr>
        <sz val="11"/>
        <color theme="1"/>
        <rFont val="Calibri"/>
        <family val="2"/>
        <scheme val="minor"/>
      </rPr>
      <t xml:space="preserve"> 30-39 </t>
    </r>
    <r>
      <rPr>
        <sz val="11"/>
        <color rgb="FFC00000"/>
        <rFont val="Calibri (Body)"/>
      </rPr>
      <t>or</t>
    </r>
    <r>
      <rPr>
        <sz val="11"/>
        <color theme="1"/>
        <rFont val="Calibri"/>
        <family val="2"/>
        <scheme val="minor"/>
      </rPr>
      <t xml:space="preserve"> 40-49 </t>
    </r>
    <r>
      <rPr>
        <sz val="11"/>
        <color rgb="FFC00000"/>
        <rFont val="Calibri (Body)"/>
      </rPr>
      <t>or</t>
    </r>
    <r>
      <rPr>
        <sz val="11"/>
        <color theme="1"/>
        <rFont val="Calibri"/>
        <family val="2"/>
        <scheme val="minor"/>
      </rPr>
      <t xml:space="preserve"> 50-59 </t>
    </r>
    <r>
      <rPr>
        <sz val="11"/>
        <color rgb="FFC00000"/>
        <rFont val="Calibri (Body)"/>
      </rPr>
      <t>or</t>
    </r>
    <r>
      <rPr>
        <sz val="11"/>
        <color theme="1"/>
        <rFont val="Calibri"/>
        <family val="2"/>
        <scheme val="minor"/>
      </rPr>
      <t xml:space="preserve"> 60-69 </t>
    </r>
    <r>
      <rPr>
        <sz val="11"/>
        <color rgb="FFC00000"/>
        <rFont val="Calibri (Body)"/>
      </rPr>
      <t>or</t>
    </r>
    <r>
      <rPr>
        <sz val="11"/>
        <color theme="1"/>
        <rFont val="Calibri"/>
        <family val="2"/>
        <scheme val="minor"/>
      </rPr>
      <t xml:space="preserve"> 70+</t>
    </r>
  </si>
  <si>
    <r>
      <rPr>
        <sz val="11"/>
        <color rgb="FFC00000"/>
        <rFont val="Calibri (Body)"/>
      </rPr>
      <t>from</t>
    </r>
    <r>
      <rPr>
        <sz val="11"/>
        <color theme="1"/>
        <rFont val="Calibri"/>
        <family val="2"/>
        <scheme val="minor"/>
      </rPr>
      <t xml:space="preserve"> 'age'</t>
    </r>
  </si>
  <si>
    <r>
      <rPr>
        <sz val="11"/>
        <color rgb="FFC00000"/>
        <rFont val="Calibri (Body)"/>
      </rPr>
      <t>user_id</t>
    </r>
    <r>
      <rPr>
        <sz val="11"/>
        <color theme="1"/>
        <rFont val="Calibri"/>
        <family val="2"/>
        <scheme val="minor"/>
      </rPr>
      <t xml:space="preserve">: int64 </t>
    </r>
    <r>
      <rPr>
        <sz val="11"/>
        <color rgb="FFC00000"/>
        <rFont val="Calibri (Body)"/>
      </rPr>
      <t>&gt;</t>
    </r>
    <r>
      <rPr>
        <sz val="11"/>
        <color theme="1"/>
        <rFont val="Calibri"/>
        <family val="2"/>
        <scheme val="minor"/>
      </rPr>
      <t xml:space="preserve"> string</t>
    </r>
  </si>
  <si>
    <t>Needed for merge</t>
  </si>
  <si>
    <t>11259 NaN in first_name</t>
  </si>
  <si>
    <t>Renamed to Unknown</t>
  </si>
  <si>
    <t>d_id_merge</t>
  </si>
  <si>
    <t>merging dataframes on 'dept_id'</t>
  </si>
  <si>
    <t>orders_products_customers_departments.pkl</t>
  </si>
  <si>
    <r>
      <rPr>
        <sz val="11"/>
        <color rgb="FFC00000"/>
        <rFont val="Calibri (Body)"/>
      </rPr>
      <t>department_id:</t>
    </r>
    <r>
      <rPr>
        <sz val="11"/>
        <color theme="1"/>
        <rFont val="Calibri"/>
        <family val="2"/>
        <scheme val="minor"/>
      </rPr>
      <t xml:space="preserve"> int64 </t>
    </r>
    <r>
      <rPr>
        <sz val="11"/>
        <color rgb="FFC00000"/>
        <rFont val="Calibri (Body)"/>
      </rPr>
      <t>&gt;</t>
    </r>
    <r>
      <rPr>
        <sz val="11"/>
        <color theme="1"/>
        <rFont val="Calibri"/>
        <family val="2"/>
        <scheme val="minor"/>
      </rPr>
      <t xml:space="preserve"> string</t>
    </r>
  </si>
  <si>
    <r>
      <t xml:space="preserve">orders_products_customers.pkl
</t>
    </r>
    <r>
      <rPr>
        <sz val="11"/>
        <color rgb="FFC00000"/>
        <rFont val="Calibri (Body)"/>
      </rPr>
      <t>saved to</t>
    </r>
    <r>
      <rPr>
        <sz val="11"/>
        <color theme="1"/>
        <rFont val="Calibri"/>
        <family val="2"/>
        <scheme val="minor"/>
      </rPr>
      <t xml:space="preserve">
orders_products_customers_departments.pkl</t>
    </r>
  </si>
  <si>
    <t>Orders by Product Range</t>
  </si>
  <si>
    <t>Orders by Departments</t>
  </si>
  <si>
    <t>produce</t>
  </si>
  <si>
    <t>dairy eggs</t>
  </si>
  <si>
    <t>snacks</t>
  </si>
  <si>
    <t>beverages</t>
  </si>
  <si>
    <t>frozen</t>
  </si>
  <si>
    <r>
      <t xml:space="preserve">2. They also want to know whether there are particular times of the day when people spend the most money, as this might inform the type of products they advertise at these times.
</t>
    </r>
    <r>
      <rPr>
        <sz val="11"/>
        <color theme="1"/>
        <rFont val="Calibri (Body)"/>
      </rPr>
      <t>In terms of days, people spend the most money on Friday &amp; Saturday.
In terms of hours, people spend the most money between 3am-5am</t>
    </r>
    <r>
      <rPr>
        <b/>
        <sz val="11"/>
        <color theme="8" tint="-0.499984740745262"/>
        <rFont val="Calibri (Body)"/>
      </rPr>
      <t xml:space="preserve">.
</t>
    </r>
    <r>
      <rPr>
        <sz val="11"/>
        <color theme="8" tint="-0.499984740745262"/>
        <rFont val="Calibri (Body)"/>
      </rPr>
      <t xml:space="preserve">
</t>
    </r>
    <r>
      <rPr>
        <i/>
        <sz val="11"/>
        <color theme="1"/>
        <rFont val="Calibri (Body)"/>
      </rPr>
      <t xml:space="preserve">&gt;&gt; People spending money late at night on the weekend. Could this be a 'drunk customer' pattern..? Definitely an odd / interesting pattern. </t>
    </r>
  </si>
  <si>
    <r>
      <t xml:space="preserve">4. Are there certain types of products that are more popular than others? The marketing
and sales teams want to know which departments have the highest frequency of product
orders.
</t>
    </r>
    <r>
      <rPr>
        <sz val="11"/>
        <color theme="1"/>
        <rFont val="Calibri (Body)"/>
      </rPr>
      <t>The most popular deparment is by far Produce , it is seconded by Dairy &amp; Eggs.
The top 10 is: 
1. Produce
2. Dairy &amp; Eggs
3. Snacks
4. Beverages
5. Frozen
6. Pantry
7. Bakery
8. Canned Goods
9. Deli
10. Dry Good Pasta</t>
    </r>
  </si>
  <si>
    <t>Loyal customer</t>
  </si>
  <si>
    <t>New customer</t>
  </si>
  <si>
    <t>Regular customer</t>
  </si>
  <si>
    <t>RAW</t>
  </si>
  <si>
    <t>NORMALIZED</t>
  </si>
  <si>
    <t>Customer Distribution</t>
  </si>
  <si>
    <r>
      <rPr>
        <b/>
        <sz val="11"/>
        <color theme="8" tint="-0.499984740745262"/>
        <rFont val="Calibri (Body)"/>
      </rPr>
      <t xml:space="preserve">5 (a). What’s the distribution among users in regards to their brand loyalty (i.e., how
often do they return to Instacart)?
</t>
    </r>
    <r>
      <rPr>
        <b/>
        <sz val="11"/>
        <color theme="1"/>
        <rFont val="Calibri (Body)"/>
      </rPr>
      <t xml:space="preserve">
</t>
    </r>
    <r>
      <rPr>
        <sz val="11"/>
        <color theme="1"/>
        <rFont val="Calibri (Body)"/>
      </rPr>
      <t xml:space="preserve">
Regular customer (20-40 orders) 
Total = 15.891.507
Loyal customer (&gt;40 orders)
Total = 10.294.027
New customer (&lt;10 orders)
Total = 6.249.525</t>
    </r>
  </si>
  <si>
    <t xml:space="preserve">Orders by Loyality Status from the Top 5 Departments </t>
  </si>
  <si>
    <r>
      <rPr>
        <b/>
        <sz val="11"/>
        <color theme="8" tint="-0.499984740745262"/>
        <rFont val="Calibri (Body)"/>
      </rPr>
      <t>5 (b). Are there differences in ordering habits based on a customer’s loyalty status?</t>
    </r>
    <r>
      <rPr>
        <b/>
        <sz val="11"/>
        <color theme="1"/>
        <rFont val="Calibri (Body)"/>
      </rPr>
      <t xml:space="preserve">
</t>
    </r>
    <r>
      <rPr>
        <sz val="11"/>
        <color theme="1"/>
        <rFont val="Calibri (Body)"/>
      </rPr>
      <t>The difference in ordering habits in the top 5 departments between customer's loyalty status is not major. I normalized the results to be able to truly analyse the data.
The main points are:
1. Loyal customers order the least frozen products compared to the other groups. Could this be because our frozen products do not get to them in a satisfactory frozen state? Or are we not as competitive in this department?
2. New customers hold the biggest share of frozen produce orders. This support the above question/theory. Maybe they come to Instacart for this but are disappointed.
3. Snacks always represents about 13% of all 3 customer's groups and beverages about 12%.</t>
    </r>
  </si>
  <si>
    <t>family_status</t>
  </si>
  <si>
    <t>Divorced/Widowed</t>
  </si>
  <si>
    <t>Living With Relative</t>
  </si>
  <si>
    <t>Married</t>
  </si>
  <si>
    <t>Single</t>
  </si>
  <si>
    <t>TOTAL</t>
  </si>
  <si>
    <t xml:space="preserve">Produce   Dairy Eggs  Snacks    Beverages     Frozen
</t>
  </si>
  <si>
    <t>Orders by Family Status from Top 5 Departments</t>
  </si>
  <si>
    <t>Produce   Dairy Eggs  Snacks    Beverages     Frozen</t>
  </si>
  <si>
    <t>Repartition of customers by Age and Family Status</t>
  </si>
  <si>
    <t xml:space="preserve">Sat    Sun     Mon     Tue     Wed     Thu    Fri
</t>
  </si>
  <si>
    <t>Family Status vs Number of Dependants</t>
  </si>
  <si>
    <t>High Spenders by Age</t>
  </si>
  <si>
    <t>Customers by Age</t>
  </si>
  <si>
    <t>Order Frequency by Age</t>
  </si>
  <si>
    <t>Age distribution by Region</t>
  </si>
  <si>
    <r>
      <t xml:space="preserve">5 (e). What different classifications does the demographic information suggest? Age? Income? Certain types of goods? Family status?
</t>
    </r>
    <r>
      <rPr>
        <sz val="11"/>
        <color theme="1"/>
        <rFont val="Calibri (Body)"/>
      </rPr>
      <t>1. There is no correlation between age &amp; number of dependants. **</t>
    </r>
    <r>
      <rPr>
        <b/>
        <sz val="11"/>
        <color theme="8" tint="-0.499984740745262"/>
        <rFont val="Calibri"/>
        <family val="2"/>
        <scheme val="minor"/>
      </rPr>
      <t xml:space="preserve">
</t>
    </r>
    <r>
      <rPr>
        <sz val="11"/>
        <color theme="1"/>
        <rFont val="Calibri (Body)"/>
      </rPr>
      <t xml:space="preserve">2. There is a strong relationship between age &amp; income. To note; from 41 the 
average income jumps up dramatically. **
3. There is a strong relationship between family status and number of dependants. In fact, the relationship is too strong (values = 0) and it indiicates that the data has been fabricated. **
4. The age distribution differs from region to region: proportionally Midwest &amp; Northeast have more 40-49, South has more 30-39 and West has more 50-59. 
</t>
    </r>
    <r>
      <rPr>
        <b/>
        <i/>
        <sz val="11"/>
        <color theme="1"/>
        <rFont val="Calibri (Body)"/>
      </rPr>
      <t xml:space="preserve">** This data has been fabricated for the purpose of this exercise, hence the data 
is not organic and I suppose the real data would look quite different. </t>
    </r>
  </si>
  <si>
    <t>Age vs Orders by Departments</t>
  </si>
  <si>
    <r>
      <t xml:space="preserve">5 (f). What differences can you find in ordering habits of different customer profiles? Consider the price of orders, the frequency of orders, the products customers are ordering, and anything else you can think of.
</t>
    </r>
    <r>
      <rPr>
        <b/>
        <sz val="11"/>
        <color rgb="FF7030A0"/>
        <rFont val="Calibri (Body)"/>
      </rPr>
      <t xml:space="preserve"> &gt;&gt; Using the age flags (first bar chart) to explore the differences in ordering habits. The reason behind this is because, in my opinion, it is the best way to differentiate customers because the repartition of customers is fairly equal between 21-69 years. Therefore it is easy to get a feel for the data without normalizing it. 
</t>
    </r>
    <r>
      <rPr>
        <b/>
        <sz val="11"/>
        <color theme="1"/>
        <rFont val="Calibri (Body)"/>
      </rPr>
      <t xml:space="preserve">
</t>
    </r>
    <r>
      <rPr>
        <sz val="11"/>
        <color theme="1"/>
        <rFont val="Calibri (Body)"/>
      </rPr>
      <t>1. The age range 40-49 have a high amount of high spenders and the age range 50-59 have a low amount of high spenders.  
2. There is a slight peak of frequent customers in the age range 40-49 years.
3. There are only very slight differences in ordering habits between age groups.</t>
    </r>
    <r>
      <rPr>
        <b/>
        <sz val="11"/>
        <color theme="1"/>
        <rFont val="Calibri (Body)"/>
      </rPr>
      <t xml:space="preserve">
</t>
    </r>
    <r>
      <rPr>
        <b/>
        <sz val="11"/>
        <color theme="8" tint="-0.499984740745262"/>
        <rFont val="Calibri (Body)"/>
      </rPr>
      <t xml:space="preserve">
</t>
    </r>
  </si>
  <si>
    <t>1. The sales team needs to know what the busiest days of the week and hours of the day are (i.e., the days and times with the most orders) in order to schedule ads at times when there are fewer orders.</t>
  </si>
  <si>
    <t xml:space="preserve">In terms of scheduling times, the quiet times (Quietest &amp; Relatively quiet) are between 11pm-6am, but that's because the average person is sleeping then (and most shops are closed), therefore I believe it would be a waste to advertise during these times.  </t>
  </si>
  <si>
    <r>
      <t xml:space="preserve">Instead, I would recommend advertising during the 'Regular times', </t>
    </r>
    <r>
      <rPr>
        <b/>
        <sz val="11"/>
        <color theme="1"/>
        <rFont val="Calibri"/>
        <family val="2"/>
        <scheme val="minor"/>
      </rPr>
      <t>between 7am-9am and 5pm-10pm</t>
    </r>
    <r>
      <rPr>
        <sz val="11"/>
        <color theme="1"/>
        <rFont val="Calibri"/>
        <family val="2"/>
        <scheme val="minor"/>
      </rPr>
      <t>, in order to maximise the reach of adverts.</t>
    </r>
  </si>
  <si>
    <t>2. They also want to know whether there are particular times of the day when people spend the most money, as this might inform the type of products they advertise at these times.</t>
  </si>
  <si>
    <r>
      <t xml:space="preserve">Generally speaking ads should be schedule on </t>
    </r>
    <r>
      <rPr>
        <b/>
        <sz val="11"/>
        <color theme="1"/>
        <rFont val="Calibri"/>
        <family val="2"/>
        <scheme val="minor"/>
      </rPr>
      <t>Tuesdays</t>
    </r>
    <r>
      <rPr>
        <sz val="11"/>
        <color theme="1"/>
        <rFont val="Calibri"/>
        <family val="2"/>
        <scheme val="minor"/>
      </rPr>
      <t xml:space="preserve"> &amp; </t>
    </r>
    <r>
      <rPr>
        <b/>
        <sz val="11"/>
        <color theme="1"/>
        <rFont val="Calibri"/>
        <family val="2"/>
        <scheme val="minor"/>
      </rPr>
      <t>Wednesdays</t>
    </r>
    <r>
      <rPr>
        <sz val="11"/>
        <color theme="1"/>
        <rFont val="Calibri"/>
        <family val="2"/>
        <scheme val="minor"/>
      </rPr>
      <t xml:space="preserve">, the two quietest days. </t>
    </r>
  </si>
  <si>
    <r>
      <t xml:space="preserve">People spend the most money on </t>
    </r>
    <r>
      <rPr>
        <b/>
        <sz val="11"/>
        <color theme="1"/>
        <rFont val="Calibri"/>
        <family val="2"/>
        <scheme val="minor"/>
      </rPr>
      <t>Fridays</t>
    </r>
    <r>
      <rPr>
        <sz val="11"/>
        <color theme="1"/>
        <rFont val="Calibri"/>
        <family val="2"/>
        <scheme val="minor"/>
      </rPr>
      <t xml:space="preserve"> &amp; </t>
    </r>
    <r>
      <rPr>
        <b/>
        <sz val="11"/>
        <color theme="1"/>
        <rFont val="Calibri"/>
        <family val="2"/>
        <scheme val="minor"/>
      </rPr>
      <t>Saturdays</t>
    </r>
    <r>
      <rPr>
        <sz val="11"/>
        <color theme="1"/>
        <rFont val="Calibri"/>
        <family val="2"/>
        <scheme val="minor"/>
      </rPr>
      <t xml:space="preserve">, </t>
    </r>
    <r>
      <rPr>
        <b/>
        <sz val="11"/>
        <color theme="1"/>
        <rFont val="Calibri"/>
        <family val="2"/>
        <scheme val="minor"/>
      </rPr>
      <t>between 3am-5am</t>
    </r>
    <r>
      <rPr>
        <sz val="11"/>
        <color theme="1"/>
        <rFont val="Calibri"/>
        <family val="2"/>
        <scheme val="minor"/>
      </rPr>
      <t>.</t>
    </r>
  </si>
  <si>
    <t>3. Instacart has a lot of products with different price tags. Marketing and sales want to use simpler price range groupings to help direct their efforts.</t>
  </si>
  <si>
    <t>I separated the products in 3 price categories:</t>
  </si>
  <si>
    <t>4. Are there certain types of products that are more popular than others? The marketing and sales teams want to know which departments have the highest frequency of product orders.</t>
  </si>
  <si>
    <r>
      <t xml:space="preserve">3. Instacart has a lot of products with different price tags. Marketing and sales want to use
simpler price range groupings to help direct their efforts.
</t>
    </r>
    <r>
      <rPr>
        <sz val="11"/>
        <color theme="1"/>
        <rFont val="Calibri (Body)"/>
      </rPr>
      <t>I separated the products in 3 price categories:
Low-range products (&lt; $5) = 10.126.321
Mid-range products (&gt; $5 &amp; &lt; $15) = 21.860.860
High-range products (&gt; $15) = 417.678</t>
    </r>
  </si>
  <si>
    <t>Low-range products (&lt; $5) = 10.126.321 products</t>
  </si>
  <si>
    <t>Mid-range products (&gt; $5 &amp; &lt; $15) = 21.860.860 products</t>
  </si>
  <si>
    <t>High-range products (&gt; $15) = 417.678 products</t>
  </si>
  <si>
    <t>5. The marketing and sales teams are particularly interested in the different types of customers in their system and how their ordering behaviors differ. For example:</t>
  </si>
  <si>
    <t>5 (a). What’s the distribution among users in regards to their brand loyalty (i.e., how often do they return to Instacart)?</t>
  </si>
  <si>
    <t xml:space="preserve">RECOMMENDATION: </t>
  </si>
  <si>
    <t>AIM: Schedule ads at time when there are fewer orders.</t>
  </si>
  <si>
    <t>AIM: Find out when people spend most money (mean price)</t>
  </si>
  <si>
    <r>
      <rPr>
        <b/>
        <sz val="11"/>
        <color theme="1"/>
        <rFont val="Calibri"/>
        <family val="2"/>
        <scheme val="minor"/>
      </rPr>
      <t xml:space="preserve">RECOMMENDATION: </t>
    </r>
    <r>
      <rPr>
        <sz val="11"/>
        <color theme="1"/>
        <rFont val="Calibri"/>
        <family val="2"/>
        <scheme val="minor"/>
      </rPr>
      <t xml:space="preserve">Run ads and send newsletters during this time frame (Fri &amp; Sat, 3am-5am) </t>
    </r>
  </si>
  <si>
    <t xml:space="preserve">to catch more customers, as they tend to spend more than average then. </t>
  </si>
  <si>
    <t>AIM: Produce a bar chart of departments and products by popularity</t>
  </si>
  <si>
    <t xml:space="preserve">This could allow for greater insights and analysis potential; for example by having 'produce' split into 'Organic Produce' and 'Non-Organic Produce'. </t>
  </si>
  <si>
    <r>
      <rPr>
        <b/>
        <sz val="11"/>
        <color theme="1"/>
        <rFont val="Calibri"/>
        <family val="2"/>
        <scheme val="minor"/>
      </rPr>
      <t>RECOMMENDATION</t>
    </r>
    <r>
      <rPr>
        <sz val="11"/>
        <color theme="1"/>
        <rFont val="Calibri"/>
        <family val="2"/>
        <scheme val="minor"/>
      </rPr>
      <t xml:space="preserve">: Seeing as most orders belong into the 'produce' or 'dairy eggs' categories, I believe it could be interesting to work on renaming some of the departments. </t>
    </r>
  </si>
  <si>
    <t>Most Sold Products</t>
  </si>
  <si>
    <t>AIM: Create three categories for customers according to their loyalty to Instacart</t>
  </si>
  <si>
    <t>AIM: Create a simpler price range grouping, namely create three bins for price ranges</t>
  </si>
  <si>
    <t xml:space="preserve">to select specific products. For example advertising 'low range' products to 'low income'. </t>
  </si>
  <si>
    <r>
      <rPr>
        <b/>
        <sz val="11"/>
        <color theme="1"/>
        <rFont val="Calibri"/>
        <family val="2"/>
        <scheme val="minor"/>
      </rPr>
      <t>RECOMMENDATION</t>
    </r>
    <r>
      <rPr>
        <sz val="11"/>
        <color theme="1"/>
        <rFont val="Calibri"/>
        <family val="2"/>
        <scheme val="minor"/>
      </rPr>
      <t>: These can be used to advertise a bunch of products at a time, without the need</t>
    </r>
  </si>
  <si>
    <t xml:space="preserve">I believe even more categories could be created as well to alow for greater control. </t>
  </si>
  <si>
    <r>
      <rPr>
        <b/>
        <sz val="11"/>
        <color theme="1"/>
        <rFont val="Calibri"/>
        <family val="2"/>
        <scheme val="minor"/>
      </rPr>
      <t>RECOMMENDATION</t>
    </r>
    <r>
      <rPr>
        <sz val="11"/>
        <color theme="1"/>
        <rFont val="Calibri"/>
        <family val="2"/>
        <scheme val="minor"/>
      </rPr>
      <t xml:space="preserve">: Use this categories to advertise differently to different customers. </t>
    </r>
  </si>
  <si>
    <t>For example:</t>
  </si>
  <si>
    <t>&gt; Free delievery for new customers, or $10 off first order, etc</t>
  </si>
  <si>
    <t>&gt; Incentive and promotions for regular customers to become loyal customers</t>
  </si>
  <si>
    <t>&gt; Special discounts and offers for loyal customers via newsletter and website</t>
  </si>
  <si>
    <t>5 (b). Are there differences in ordering habits based on a customer’s loyalty status?</t>
  </si>
  <si>
    <t>AIM: Create a bar charts representing orders by loyalty status</t>
  </si>
  <si>
    <t xml:space="preserve">A. Use this chart to advertise different departments to different customers. </t>
  </si>
  <si>
    <t xml:space="preserve">      For example: advertise frozen to new customers; </t>
  </si>
  <si>
    <t xml:space="preserve">         advertise produce &amp; dairy eggs to loyal customers, etc</t>
  </si>
  <si>
    <t>B. Investigate (survey) why loyal customers order less frozen products.</t>
  </si>
  <si>
    <t xml:space="preserve">      It is possible our frozen products do not get to them in satisfactory condition. </t>
  </si>
  <si>
    <t>5 (c). Are there differences in ordering habits based on a customer’s region?</t>
  </si>
  <si>
    <t>AIM: Create a bar chart showcasing spending habit</t>
  </si>
  <si>
    <r>
      <t xml:space="preserve">5 (c). Are there differences in ordering habits based on a customer’s region?
</t>
    </r>
    <r>
      <rPr>
        <sz val="11"/>
        <color theme="1"/>
        <rFont val="Calibri (Body)"/>
      </rPr>
      <t>There is a slight difference between high spenders between regions. The Midwest has the highest percentage of High Spenders (2,05%), followed by the South (1,94%) and the West (1,93%). Finally the Northeast has the least High Spenders (1,89%).</t>
    </r>
    <r>
      <rPr>
        <b/>
        <sz val="11"/>
        <color theme="8" tint="-0.499984740745262"/>
        <rFont val="Calibri (Body)"/>
      </rPr>
      <t xml:space="preserve">
</t>
    </r>
  </si>
  <si>
    <t>% of High Spenders</t>
  </si>
  <si>
    <t>% of Low Spenders</t>
  </si>
  <si>
    <t>RECOMMENDATION:</t>
  </si>
  <si>
    <t>Low Spender = average spent &lt; $10</t>
  </si>
  <si>
    <t>High Spender = average spent &gt; $10</t>
  </si>
  <si>
    <t>Advertsie more expensive products to customers based in the Midwest.</t>
  </si>
  <si>
    <t>Advertise regular priced products to customers in the South and West.</t>
  </si>
  <si>
    <t>Advertise cheaper products to customers based in the Northeast.</t>
  </si>
  <si>
    <t>5 (d). Is there a connection between age and family status in terms of ordering habits?</t>
  </si>
  <si>
    <r>
      <t xml:space="preserve">5 (d). Is there a connection between age and family status in terms of ordering habits?
</t>
    </r>
    <r>
      <rPr>
        <sz val="11"/>
        <color theme="1"/>
        <rFont val="Calibri (Body)"/>
      </rPr>
      <t>Even though there is a clear correlation between age and family status (e.g. living with relative = 18-29 only, divorced/widowed = 60-70+ only, etc), there are no clear correlations between family status and ordering habits from the top 5 departments. 
There are only very slight differences such as:
Divorced/Widowed (60-70+) order slightly less from the dairy eggs department. 
Living with Relative (18-29) order slightly less from the beverages department.</t>
    </r>
  </si>
  <si>
    <t>AIM: Find if there is a correaltion between age, family status and ordering habits.</t>
  </si>
  <si>
    <t>From my findings, the correlation is not strong enough to be worth pursuing.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</si>
</sst>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theme="1"/>
      <name val="Calibri"/>
      <family val="2"/>
      <scheme val="minor"/>
    </font>
    <font>
      <sz val="12"/>
      <color theme="1"/>
      <name val="Calibri"/>
      <family val="2"/>
      <scheme val="minor"/>
    </font>
    <font>
      <sz val="11"/>
      <color theme="1"/>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u/>
      <sz val="11"/>
      <color theme="10"/>
      <name val="Calibri"/>
      <family val="2"/>
      <scheme val="minor"/>
    </font>
    <font>
      <sz val="11"/>
      <color theme="2" tint="-0.249977111117893"/>
      <name val="Calibri"/>
      <family val="2"/>
      <scheme val="minor"/>
    </font>
    <font>
      <b/>
      <sz val="11"/>
      <color theme="0" tint="-0.499984740745262"/>
      <name val="Calibri (Body)"/>
    </font>
    <font>
      <sz val="11"/>
      <color theme="0" tint="-0.499984740745262"/>
      <name val="Calibri"/>
      <family val="2"/>
      <scheme val="minor"/>
    </font>
    <font>
      <sz val="11"/>
      <color rgb="FFC00000"/>
      <name val="Calibri (Body)"/>
    </font>
    <font>
      <b/>
      <i/>
      <sz val="11"/>
      <color rgb="FFC00000"/>
      <name val="Calibri"/>
      <family val="2"/>
      <scheme val="minor"/>
    </font>
    <font>
      <i/>
      <sz val="11"/>
      <color rgb="FFC00000"/>
      <name val="Calibri"/>
      <family val="2"/>
      <charset val="204"/>
      <scheme val="minor"/>
    </font>
    <font>
      <sz val="11"/>
      <color theme="2" tint="-0.499984740745262"/>
      <name val="Calibri"/>
      <family val="2"/>
      <scheme val="minor"/>
    </font>
    <font>
      <b/>
      <u/>
      <sz val="12"/>
      <color theme="1"/>
      <name val="Adobe Fan Heiti Std B"/>
      <family val="2"/>
      <charset val="128"/>
    </font>
    <font>
      <sz val="11"/>
      <color theme="1" tint="0.499984740745262"/>
      <name val="Calibri (Body)"/>
    </font>
    <font>
      <sz val="11"/>
      <color theme="1"/>
      <name val="Calibri (Body)"/>
    </font>
    <font>
      <sz val="11"/>
      <color theme="0" tint="-0.499984740745262"/>
      <name val="Calibri (Body)"/>
    </font>
    <font>
      <sz val="9"/>
      <color theme="1"/>
      <name val="Calibri (Body)"/>
    </font>
    <font>
      <b/>
      <sz val="11"/>
      <color theme="1"/>
      <name val="Calibri (Body)"/>
    </font>
    <font>
      <sz val="11"/>
      <color rgb="FF000000"/>
      <name val="Calibri"/>
      <family val="2"/>
      <scheme val="minor"/>
    </font>
    <font>
      <sz val="11"/>
      <color rgb="FFC00000"/>
      <name val="Calibri"/>
      <family val="2"/>
      <scheme val="minor"/>
    </font>
    <font>
      <sz val="10"/>
      <color theme="1"/>
      <name val="Calibri"/>
      <family val="2"/>
      <scheme val="minor"/>
    </font>
    <font>
      <sz val="9"/>
      <color theme="1"/>
      <name val="Calibri"/>
      <family val="2"/>
      <scheme val="minor"/>
    </font>
    <font>
      <b/>
      <sz val="11"/>
      <color theme="8" tint="-0.499984740745262"/>
      <name val="Calibri (Body)"/>
    </font>
    <font>
      <sz val="11"/>
      <color theme="8" tint="-0.499984740745262"/>
      <name val="Calibri (Body)"/>
    </font>
    <font>
      <b/>
      <sz val="11"/>
      <color theme="8" tint="-0.499984740745262"/>
      <name val="Calibri"/>
      <family val="2"/>
      <scheme val="minor"/>
    </font>
    <font>
      <i/>
      <sz val="9"/>
      <color rgb="FFC00000"/>
      <name val="Calibri"/>
      <family val="2"/>
      <scheme val="minor"/>
    </font>
    <font>
      <i/>
      <sz val="11"/>
      <color theme="1"/>
      <name val="Calibri (Body)"/>
    </font>
    <font>
      <b/>
      <sz val="11"/>
      <color theme="1"/>
      <name val="Calibri"/>
      <family val="2"/>
      <scheme val="minor"/>
    </font>
    <font>
      <b/>
      <i/>
      <sz val="11"/>
      <color theme="1"/>
      <name val="Calibri (Body)"/>
    </font>
    <font>
      <b/>
      <sz val="11"/>
      <color rgb="FF7030A0"/>
      <name val="Calibri (Body)"/>
    </font>
    <font>
      <b/>
      <sz val="11"/>
      <color rgb="FF7030A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s>
  <borders count="131">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hair">
        <color theme="2" tint="-0.24994659260841701"/>
      </right>
      <top style="hair">
        <color theme="2" tint="-0.24994659260841701"/>
      </top>
      <bottom style="hair">
        <color theme="2" tint="-0.24994659260841701"/>
      </bottom>
      <diagonal/>
    </border>
    <border>
      <left/>
      <right style="hair">
        <color theme="2" tint="-0.24994659260841701"/>
      </right>
      <top style="hair">
        <color theme="2" tint="-0.2499465926084170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diagonal/>
    </border>
    <border>
      <left style="double">
        <color auto="1"/>
      </left>
      <right style="dotted">
        <color theme="2" tint="-0.24994659260841701"/>
      </right>
      <top style="double">
        <color auto="1"/>
      </top>
      <bottom/>
      <diagonal/>
    </border>
    <border>
      <left style="dotted">
        <color theme="2" tint="-0.24994659260841701"/>
      </left>
      <right style="dotted">
        <color theme="2" tint="-0.24994659260841701"/>
      </right>
      <top/>
      <bottom/>
      <diagonal/>
    </border>
    <border>
      <left style="double">
        <color auto="1"/>
      </left>
      <right style="dotted">
        <color theme="2" tint="-0.24994659260841701"/>
      </right>
      <top/>
      <bottom/>
      <diagonal/>
    </border>
    <border>
      <left style="dotted">
        <color theme="2" tint="-0.24994659260841701"/>
      </left>
      <right/>
      <top/>
      <bottom/>
      <diagonal/>
    </border>
    <border>
      <left/>
      <right style="dotted">
        <color theme="2" tint="-0.24994659260841701"/>
      </right>
      <top/>
      <bottom/>
      <diagonal/>
    </border>
    <border>
      <left/>
      <right/>
      <top/>
      <bottom style="dotted">
        <color theme="2" tint="-0.24994659260841701"/>
      </bottom>
      <diagonal/>
    </border>
    <border>
      <left/>
      <right style="dotted">
        <color theme="2" tint="-0.24994659260841701"/>
      </right>
      <top/>
      <bottom style="dotted">
        <color theme="2" tint="-0.24994659260841701"/>
      </bottom>
      <diagonal/>
    </border>
    <border>
      <left style="dotted">
        <color theme="2" tint="-0.24994659260841701"/>
      </left>
      <right style="double">
        <color auto="1"/>
      </right>
      <top/>
      <bottom/>
      <diagonal/>
    </border>
    <border>
      <left style="dotted">
        <color theme="2" tint="-0.24994659260841701"/>
      </left>
      <right style="double">
        <color auto="1"/>
      </right>
      <top/>
      <bottom style="dotted">
        <color theme="2" tint="-0.24994659260841701"/>
      </bottom>
      <diagonal/>
    </border>
    <border>
      <left/>
      <right style="double">
        <color auto="1"/>
      </right>
      <top style="double">
        <color auto="1"/>
      </top>
      <bottom style="dotted">
        <color theme="2" tint="-0.24994659260841701"/>
      </bottom>
      <diagonal/>
    </border>
    <border>
      <left style="double">
        <color auto="1"/>
      </left>
      <right style="dotted">
        <color theme="2" tint="-0.24994659260841701"/>
      </right>
      <top/>
      <bottom style="thin">
        <color indexed="64"/>
      </bottom>
      <diagonal/>
    </border>
    <border>
      <left style="dotted">
        <color theme="2" tint="-0.24994659260841701"/>
      </left>
      <right style="dotted">
        <color theme="2" tint="-0.24994659260841701"/>
      </right>
      <top/>
      <bottom style="thin">
        <color indexed="64"/>
      </bottom>
      <diagonal/>
    </border>
    <border>
      <left/>
      <right/>
      <top style="dotted">
        <color theme="2" tint="-0.24994659260841701"/>
      </top>
      <bottom style="thin">
        <color indexed="64"/>
      </bottom>
      <diagonal/>
    </border>
    <border>
      <left style="dotted">
        <color theme="2" tint="-0.24994659260841701"/>
      </left>
      <right style="double">
        <color auto="1"/>
      </right>
      <top style="dotted">
        <color theme="2" tint="-0.24994659260841701"/>
      </top>
      <bottom style="thin">
        <color indexed="64"/>
      </bottom>
      <diagonal/>
    </border>
    <border>
      <left style="double">
        <color auto="1"/>
      </left>
      <right style="dotted">
        <color theme="2" tint="-0.24994659260841701"/>
      </right>
      <top style="thin">
        <color indexed="64"/>
      </top>
      <bottom/>
      <diagonal/>
    </border>
    <border>
      <left style="dotted">
        <color theme="2" tint="-0.24994659260841701"/>
      </left>
      <right style="dotted">
        <color theme="2" tint="-0.24994659260841701"/>
      </right>
      <top style="thin">
        <color indexed="64"/>
      </top>
      <bottom/>
      <diagonal/>
    </border>
    <border>
      <left style="dotted">
        <color theme="2" tint="-0.24994659260841701"/>
      </left>
      <right/>
      <top style="thin">
        <color indexed="64"/>
      </top>
      <bottom/>
      <diagonal/>
    </border>
    <border>
      <left/>
      <right/>
      <top style="thin">
        <color indexed="64"/>
      </top>
      <bottom/>
      <diagonal/>
    </border>
    <border>
      <left/>
      <right style="dotted">
        <color theme="2" tint="-0.24994659260841701"/>
      </right>
      <top style="thin">
        <color indexed="64"/>
      </top>
      <bottom/>
      <diagonal/>
    </border>
    <border>
      <left style="dotted">
        <color theme="2" tint="-0.24994659260841701"/>
      </left>
      <right style="double">
        <color auto="1"/>
      </right>
      <top style="thin">
        <color indexed="64"/>
      </top>
      <bottom/>
      <diagonal/>
    </border>
    <border>
      <left style="dotted">
        <color theme="2" tint="-0.24994659260841701"/>
      </left>
      <right/>
      <top/>
      <bottom style="thin">
        <color indexed="64"/>
      </bottom>
      <diagonal/>
    </border>
    <border>
      <left/>
      <right/>
      <top/>
      <bottom style="thin">
        <color indexed="64"/>
      </bottom>
      <diagonal/>
    </border>
    <border>
      <left/>
      <right style="dotted">
        <color theme="2" tint="-0.24994659260841701"/>
      </right>
      <top/>
      <bottom style="thin">
        <color indexed="64"/>
      </bottom>
      <diagonal/>
    </border>
    <border>
      <left style="dotted">
        <color theme="2" tint="-0.24994659260841701"/>
      </left>
      <right style="double">
        <color auto="1"/>
      </right>
      <top/>
      <bottom style="thin">
        <color indexed="64"/>
      </bottom>
      <diagonal/>
    </border>
    <border>
      <left style="double">
        <color auto="1"/>
      </left>
      <right style="hair">
        <color theme="2" tint="-0.24994659260841701"/>
      </right>
      <top style="thin">
        <color indexed="64"/>
      </top>
      <bottom style="thin">
        <color indexed="64"/>
      </bottom>
      <diagonal/>
    </border>
    <border>
      <left/>
      <right style="hair">
        <color theme="2" tint="-0.24994659260841701"/>
      </right>
      <top style="thin">
        <color indexed="64"/>
      </top>
      <bottom style="thin">
        <color indexed="64"/>
      </bottom>
      <diagonal/>
    </border>
    <border>
      <left style="hair">
        <color theme="2" tint="-0.24994659260841701"/>
      </left>
      <right style="hair">
        <color theme="2" tint="-0.24994659260841701"/>
      </right>
      <top style="thin">
        <color indexed="64"/>
      </top>
      <bottom style="thin">
        <color indexed="64"/>
      </bottom>
      <diagonal/>
    </border>
    <border>
      <left style="hair">
        <color theme="2" tint="-0.24994659260841701"/>
      </left>
      <right style="double">
        <color auto="1"/>
      </right>
      <top style="thin">
        <color indexed="64"/>
      </top>
      <bottom style="thin">
        <color indexed="64"/>
      </bottom>
      <diagonal/>
    </border>
    <border>
      <left style="thin">
        <color auto="1"/>
      </left>
      <right/>
      <top style="double">
        <color auto="1"/>
      </top>
      <bottom style="double">
        <color auto="1"/>
      </bottom>
      <diagonal/>
    </border>
    <border>
      <left style="hair">
        <color theme="2" tint="-0.24994659260841701"/>
      </left>
      <right/>
      <top style="thin">
        <color indexed="64"/>
      </top>
      <bottom style="thin">
        <color indexed="64"/>
      </bottom>
      <diagonal/>
    </border>
    <border>
      <left style="double">
        <color auto="1"/>
      </left>
      <right style="hair">
        <color theme="2" tint="-0.24994659260841701"/>
      </right>
      <top/>
      <bottom style="thin">
        <color indexed="64"/>
      </bottom>
      <diagonal/>
    </border>
    <border>
      <left style="hair">
        <color theme="2" tint="-0.24994659260841701"/>
      </left>
      <right style="hair">
        <color theme="2" tint="-0.24994659260841701"/>
      </right>
      <top/>
      <bottom style="thin">
        <color indexed="64"/>
      </bottom>
      <diagonal/>
    </border>
    <border>
      <left style="hair">
        <color theme="2" tint="-0.24994659260841701"/>
      </left>
      <right style="double">
        <color auto="1"/>
      </right>
      <top/>
      <bottom style="thin">
        <color indexed="64"/>
      </bottom>
      <diagonal/>
    </border>
    <border>
      <left style="double">
        <color auto="1"/>
      </left>
      <right style="hair">
        <color theme="2" tint="-0.24994659260841701"/>
      </right>
      <top style="double">
        <color auto="1"/>
      </top>
      <bottom/>
      <diagonal/>
    </border>
    <border>
      <left style="hair">
        <color theme="2" tint="-0.24994659260841701"/>
      </left>
      <right style="hair">
        <color theme="2" tint="-0.24994659260841701"/>
      </right>
      <top style="double">
        <color auto="1"/>
      </top>
      <bottom/>
      <diagonal/>
    </border>
    <border>
      <left style="hair">
        <color theme="2" tint="-0.24994659260841701"/>
      </left>
      <right style="double">
        <color auto="1"/>
      </right>
      <top style="double">
        <color auto="1"/>
      </top>
      <bottom/>
      <diagonal/>
    </border>
    <border>
      <left style="double">
        <color auto="1"/>
      </left>
      <right style="hair">
        <color theme="2" tint="-0.24994659260841701"/>
      </right>
      <top style="double">
        <color auto="1"/>
      </top>
      <bottom style="thin">
        <color indexed="64"/>
      </bottom>
      <diagonal/>
    </border>
    <border>
      <left/>
      <right style="hair">
        <color theme="2" tint="-0.24994659260841701"/>
      </right>
      <top style="double">
        <color auto="1"/>
      </top>
      <bottom style="thin">
        <color indexed="64"/>
      </bottom>
      <diagonal/>
    </border>
    <border>
      <left style="hair">
        <color theme="2" tint="-0.24994659260841701"/>
      </left>
      <right style="hair">
        <color theme="2" tint="-0.24994659260841701"/>
      </right>
      <top style="double">
        <color auto="1"/>
      </top>
      <bottom style="thin">
        <color indexed="64"/>
      </bottom>
      <diagonal/>
    </border>
    <border>
      <left style="hair">
        <color theme="2" tint="-0.24994659260841701"/>
      </left>
      <right style="double">
        <color auto="1"/>
      </right>
      <top style="double">
        <color auto="1"/>
      </top>
      <bottom style="thin">
        <color indexed="64"/>
      </bottom>
      <diagonal/>
    </border>
    <border>
      <left style="double">
        <color auto="1"/>
      </left>
      <right style="hair">
        <color theme="2" tint="-0.24994659260841701"/>
      </right>
      <top style="thin">
        <color indexed="64"/>
      </top>
      <bottom/>
      <diagonal/>
    </border>
    <border>
      <left style="hair">
        <color theme="2" tint="-0.24994659260841701"/>
      </left>
      <right style="hair">
        <color theme="2" tint="-0.24994659260841701"/>
      </right>
      <top style="thin">
        <color indexed="64"/>
      </top>
      <bottom/>
      <diagonal/>
    </border>
    <border>
      <left style="hair">
        <color theme="2" tint="-0.24994659260841701"/>
      </left>
      <right style="hair">
        <color theme="2" tint="-0.24994659260841701"/>
      </right>
      <top/>
      <bottom/>
      <diagonal/>
    </border>
    <border>
      <left style="double">
        <color auto="1"/>
      </left>
      <right style="hair">
        <color theme="2" tint="-0.24994659260841701"/>
      </right>
      <top/>
      <bottom/>
      <diagonal/>
    </border>
    <border>
      <left style="hair">
        <color theme="2" tint="-0.24994659260841701"/>
      </left>
      <right style="hair">
        <color theme="2" tint="-0.24994659260841701"/>
      </right>
      <top style="thin">
        <color indexed="64"/>
      </top>
      <bottom style="hair">
        <color theme="2" tint="-0.24994659260841701"/>
      </bottom>
      <diagonal/>
    </border>
    <border>
      <left style="hair">
        <color theme="2" tint="-0.24994659260841701"/>
      </left>
      <right style="double">
        <color auto="1"/>
      </right>
      <top style="thin">
        <color indexed="64"/>
      </top>
      <bottom style="hair">
        <color theme="2" tint="-0.24994659260841701"/>
      </bottom>
      <diagonal/>
    </border>
    <border>
      <left style="hair">
        <color theme="2" tint="-0.24994659260841701"/>
      </left>
      <right style="hair">
        <color theme="2" tint="-0.24994659260841701"/>
      </right>
      <top style="hair">
        <color theme="2" tint="-0.24994659260841701"/>
      </top>
      <bottom style="thin">
        <color indexed="64"/>
      </bottom>
      <diagonal/>
    </border>
    <border>
      <left style="hair">
        <color theme="2" tint="-0.24994659260841701"/>
      </left>
      <right style="double">
        <color auto="1"/>
      </right>
      <top style="hair">
        <color theme="2" tint="-0.24994659260841701"/>
      </top>
      <bottom style="thin">
        <color indexed="64"/>
      </bottom>
      <diagonal/>
    </border>
    <border>
      <left style="hair">
        <color theme="2" tint="-0.24994659260841701"/>
      </left>
      <right style="hair">
        <color theme="2" tint="-0.24994659260841701"/>
      </right>
      <top style="hair">
        <color theme="0" tint="-0.34998626667073579"/>
      </top>
      <bottom style="hair">
        <color theme="2" tint="-0.24994659260841701"/>
      </bottom>
      <diagonal/>
    </border>
    <border>
      <left style="double">
        <color auto="1"/>
      </left>
      <right style="hair">
        <color theme="2" tint="-0.24994659260841701"/>
      </right>
      <top/>
      <bottom style="thin">
        <color theme="1"/>
      </bottom>
      <diagonal/>
    </border>
    <border>
      <left style="hair">
        <color theme="2" tint="-0.24994659260841701"/>
      </left>
      <right style="hair">
        <color theme="2" tint="-0.24994659260841701"/>
      </right>
      <top/>
      <bottom style="thin">
        <color theme="1"/>
      </bottom>
      <diagonal/>
    </border>
    <border>
      <left style="hair">
        <color theme="2" tint="-0.24994659260841701"/>
      </left>
      <right style="hair">
        <color theme="2" tint="-0.24994659260841701"/>
      </right>
      <top style="hair">
        <color theme="2" tint="-0.24994659260841701"/>
      </top>
      <bottom style="thin">
        <color theme="1"/>
      </bottom>
      <diagonal/>
    </border>
    <border>
      <left style="hair">
        <color theme="2" tint="-0.24994659260841701"/>
      </left>
      <right/>
      <top style="hair">
        <color theme="2" tint="-0.24994659260841701"/>
      </top>
      <bottom style="thin">
        <color theme="1"/>
      </bottom>
      <diagonal/>
    </border>
    <border>
      <left style="hair">
        <color theme="2" tint="-0.24994659260841701"/>
      </left>
      <right style="double">
        <color auto="1"/>
      </right>
      <top style="hair">
        <color theme="2" tint="-0.24994659260841701"/>
      </top>
      <bottom style="thin">
        <color theme="1"/>
      </bottom>
      <diagonal/>
    </border>
    <border>
      <left/>
      <right/>
      <top/>
      <bottom style="medium">
        <color theme="1"/>
      </bottom>
      <diagonal/>
    </border>
    <border>
      <left style="double">
        <color auto="1"/>
      </left>
      <right style="hair">
        <color theme="2" tint="-0.24994659260841701"/>
      </right>
      <top style="thin">
        <color indexed="64"/>
      </top>
      <bottom style="thin">
        <color theme="1"/>
      </bottom>
      <diagonal/>
    </border>
    <border>
      <left/>
      <right style="hair">
        <color theme="2" tint="-0.24994659260841701"/>
      </right>
      <top style="thin">
        <color indexed="64"/>
      </top>
      <bottom style="thin">
        <color theme="1"/>
      </bottom>
      <diagonal/>
    </border>
    <border>
      <left style="hair">
        <color theme="2" tint="-0.24994659260841701"/>
      </left>
      <right style="hair">
        <color theme="2" tint="-0.24994659260841701"/>
      </right>
      <top style="thin">
        <color indexed="64"/>
      </top>
      <bottom style="thin">
        <color theme="1"/>
      </bottom>
      <diagonal/>
    </border>
    <border>
      <left style="hair">
        <color theme="2" tint="-0.24994659260841701"/>
      </left>
      <right/>
      <top style="thin">
        <color indexed="64"/>
      </top>
      <bottom style="thin">
        <color theme="1"/>
      </bottom>
      <diagonal/>
    </border>
    <border>
      <left style="hair">
        <color theme="2" tint="-0.24994659260841701"/>
      </left>
      <right style="double">
        <color auto="1"/>
      </right>
      <top style="thin">
        <color indexed="64"/>
      </top>
      <bottom style="thin">
        <color theme="1"/>
      </bottom>
      <diagonal/>
    </border>
    <border>
      <left style="double">
        <color auto="1"/>
      </left>
      <right style="dotted">
        <color theme="0" tint="-0.34998626667073579"/>
      </right>
      <top style="thin">
        <color indexed="64"/>
      </top>
      <bottom/>
      <diagonal/>
    </border>
    <border>
      <left style="double">
        <color auto="1"/>
      </left>
      <right style="dotted">
        <color theme="0" tint="-0.34998626667073579"/>
      </right>
      <top/>
      <bottom/>
      <diagonal/>
    </border>
    <border>
      <left style="dotted">
        <color rgb="FFAEAAAA"/>
      </left>
      <right style="double">
        <color indexed="64"/>
      </right>
      <top style="dotted">
        <color rgb="FFAEAAAA"/>
      </top>
      <bottom style="dotted">
        <color rgb="FFAEAAAA"/>
      </bottom>
      <diagonal/>
    </border>
    <border>
      <left/>
      <right style="dotted">
        <color theme="2" tint="-0.24994659260841701"/>
      </right>
      <top style="dotted">
        <color theme="0" tint="-0.499984740745262"/>
      </top>
      <bottom style="dotted">
        <color theme="2" tint="-0.24994659260841701"/>
      </bottom>
      <diagonal/>
    </border>
    <border>
      <left style="dotted">
        <color theme="0" tint="-0.34998626667073579"/>
      </left>
      <right style="dotted">
        <color theme="0" tint="-0.34998626667073579"/>
      </right>
      <top style="thin">
        <color indexed="64"/>
      </top>
      <bottom/>
      <diagonal/>
    </border>
    <border>
      <left style="dotted">
        <color theme="0" tint="-0.34998626667073579"/>
      </left>
      <right style="dotted">
        <color theme="0" tint="-0.34998626667073579"/>
      </right>
      <top/>
      <bottom/>
      <diagonal/>
    </border>
    <border>
      <left/>
      <right style="dotted">
        <color theme="2" tint="-0.24994659260841701"/>
      </right>
      <top style="thin">
        <color indexed="64"/>
      </top>
      <bottom style="dotted">
        <color theme="2" tint="-0.24994659260841701"/>
      </bottom>
      <diagonal/>
    </border>
    <border>
      <left style="dotted">
        <color theme="2" tint="-0.24994659260841701"/>
      </left>
      <right style="dotted">
        <color theme="2" tint="-0.24994659260841701"/>
      </right>
      <top style="thin">
        <color indexed="64"/>
      </top>
      <bottom style="dotted">
        <color theme="2" tint="-0.24994659260841701"/>
      </bottom>
      <diagonal/>
    </border>
    <border>
      <left style="dotted">
        <color theme="2" tint="-0.24994659260841701"/>
      </left>
      <right style="double">
        <color auto="1"/>
      </right>
      <top style="thin">
        <color indexed="64"/>
      </top>
      <bottom style="dotted">
        <color theme="2" tint="-0.24994659260841701"/>
      </bottom>
      <diagonal/>
    </border>
    <border>
      <left/>
      <right style="dotted">
        <color theme="2" tint="-0.24994659260841701"/>
      </right>
      <top/>
      <bottom style="thin">
        <color theme="1"/>
      </bottom>
      <diagonal/>
    </border>
    <border>
      <left/>
      <right/>
      <top style="dotted">
        <color theme="2" tint="-0.24994659260841701"/>
      </top>
      <bottom style="thin">
        <color theme="1"/>
      </bottom>
      <diagonal/>
    </border>
    <border>
      <left style="dotted">
        <color theme="2" tint="-0.24994659260841701"/>
      </left>
      <right style="double">
        <color auto="1"/>
      </right>
      <top style="dotted">
        <color theme="2" tint="-0.24994659260841701"/>
      </top>
      <bottom style="thin">
        <color theme="1"/>
      </bottom>
      <diagonal/>
    </border>
    <border>
      <left style="double">
        <color auto="1"/>
      </left>
      <right style="dotted">
        <color theme="0" tint="-0.34998626667073579"/>
      </right>
      <top/>
      <bottom style="thin">
        <color theme="1"/>
      </bottom>
      <diagonal/>
    </border>
    <border>
      <left style="dotted">
        <color theme="0" tint="-0.34998626667073579"/>
      </left>
      <right style="dotted">
        <color theme="0" tint="-0.34998626667073579"/>
      </right>
      <top/>
      <bottom style="thin">
        <color theme="1"/>
      </bottom>
      <diagonal/>
    </border>
    <border>
      <left style="dotted">
        <color theme="2" tint="-0.24994659260841701"/>
      </left>
      <right style="dotted">
        <color theme="0" tint="-0.34998626667073579"/>
      </right>
      <top/>
      <bottom style="dotted">
        <color theme="0" tint="-0.34998626667073579"/>
      </bottom>
      <diagonal/>
    </border>
    <border>
      <left style="double">
        <color auto="1"/>
      </left>
      <right style="dotted">
        <color theme="2" tint="-0.24994659260841701"/>
      </right>
      <top style="thin">
        <color theme="1"/>
      </top>
      <bottom style="thin">
        <color theme="1"/>
      </bottom>
      <diagonal/>
    </border>
    <border>
      <left/>
      <right style="dotted">
        <color theme="2" tint="-0.24994659260841701"/>
      </right>
      <top style="thin">
        <color theme="1"/>
      </top>
      <bottom style="thin">
        <color theme="1"/>
      </bottom>
      <diagonal/>
    </border>
    <border>
      <left/>
      <right/>
      <top style="thin">
        <color theme="1"/>
      </top>
      <bottom style="thin">
        <color theme="1"/>
      </bottom>
      <diagonal/>
    </border>
    <border>
      <left style="dotted">
        <color theme="2" tint="-0.24994659260841701"/>
      </left>
      <right style="double">
        <color auto="1"/>
      </right>
      <top style="thin">
        <color theme="1"/>
      </top>
      <bottom style="thin">
        <color theme="1"/>
      </bottom>
      <diagonal/>
    </border>
    <border>
      <left/>
      <right/>
      <top/>
      <bottom style="medium">
        <color indexed="64"/>
      </bottom>
      <diagonal/>
    </border>
    <border>
      <left style="thick">
        <color indexed="64"/>
      </left>
      <right/>
      <top/>
      <bottom/>
      <diagonal/>
    </border>
    <border>
      <left/>
      <right style="thick">
        <color indexed="64"/>
      </right>
      <top style="medium">
        <color indexed="64"/>
      </top>
      <bottom/>
      <diagonal/>
    </border>
    <border>
      <left/>
      <right style="thick">
        <color indexed="64"/>
      </right>
      <top/>
      <bottom/>
      <diagonal/>
    </border>
    <border>
      <left/>
      <right style="hair">
        <color theme="2" tint="-0.24994659260841701"/>
      </right>
      <top/>
      <bottom/>
      <diagonal/>
    </border>
    <border>
      <left style="hair">
        <color theme="2" tint="-0.24994659260841701"/>
      </left>
      <right/>
      <top/>
      <bottom/>
      <diagonal/>
    </border>
    <border>
      <left style="hair">
        <color theme="2" tint="-0.24994659260841701"/>
      </left>
      <right style="double">
        <color auto="1"/>
      </right>
      <top/>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hair">
        <color theme="2" tint="-0.24994659260841701"/>
      </left>
      <right/>
      <top style="thin">
        <color indexed="64"/>
      </top>
      <bottom/>
      <diagonal/>
    </border>
    <border>
      <left style="hair">
        <color theme="2" tint="-0.24994659260841701"/>
      </left>
      <right style="hair">
        <color theme="2" tint="-0.24994659260841701"/>
      </right>
      <top style="thin">
        <color indexed="64"/>
      </top>
      <bottom style="hair">
        <color theme="0" tint="-0.34998626667073579"/>
      </bottom>
      <diagonal/>
    </border>
    <border>
      <left style="hair">
        <color theme="2" tint="-0.24994659260841701"/>
      </left>
      <right style="double">
        <color auto="1"/>
      </right>
      <top style="thin">
        <color indexed="64"/>
      </top>
      <bottom style="hair">
        <color theme="0" tint="-0.34998626667073579"/>
      </bottom>
      <diagonal/>
    </border>
    <border>
      <left style="hair">
        <color theme="2" tint="-0.24994659260841701"/>
      </left>
      <right style="double">
        <color auto="1"/>
      </right>
      <top style="hair">
        <color theme="0" tint="-0.34998626667073579"/>
      </top>
      <bottom style="hair">
        <color theme="0" tint="-0.34998626667073579"/>
      </bottom>
      <diagonal/>
    </border>
    <border>
      <left style="hair">
        <color theme="2" tint="-0.24994659260841701"/>
      </left>
      <right style="hair">
        <color theme="2" tint="-0.24994659260841701"/>
      </right>
      <top/>
      <bottom style="hair">
        <color theme="0" tint="-0.34998626667073579"/>
      </bottom>
      <diagonal/>
    </border>
    <border>
      <left style="hair">
        <color theme="2" tint="-0.24994659260841701"/>
      </left>
      <right style="hair">
        <color theme="2" tint="-0.24994659260841701"/>
      </right>
      <top style="hair">
        <color theme="0" tint="-0.34998626667073579"/>
      </top>
      <bottom style="hair">
        <color theme="0" tint="-0.34998626667073579"/>
      </bottom>
      <diagonal/>
    </border>
    <border>
      <left style="hair">
        <color theme="2" tint="-0.24994659260841701"/>
      </left>
      <right style="hair">
        <color theme="2" tint="-0.24994659260841701"/>
      </right>
      <top style="hair">
        <color theme="0" tint="-0.34998626667073579"/>
      </top>
      <bottom/>
      <diagonal/>
    </border>
    <border>
      <left style="hair">
        <color theme="0" tint="-0.34998626667073579"/>
      </left>
      <right style="hair">
        <color theme="2" tint="-0.24994659260841701"/>
      </right>
      <top style="hair">
        <color theme="0" tint="-0.34998626667073579"/>
      </top>
      <bottom style="hair">
        <color theme="0" tint="-0.34998626667073579"/>
      </bottom>
      <diagonal/>
    </border>
    <border>
      <left style="dotted">
        <color theme="2" tint="-0.24994659260841701"/>
      </left>
      <right style="dotted">
        <color theme="2" tint="-0.24994659260841701"/>
      </right>
      <top style="thin">
        <color theme="1"/>
      </top>
      <bottom/>
      <diagonal/>
    </border>
    <border>
      <left style="double">
        <color auto="1"/>
      </left>
      <right style="dotted">
        <color theme="2" tint="-0.24994659260841701"/>
      </right>
      <top style="thin">
        <color theme="1"/>
      </top>
      <bottom/>
      <diagonal/>
    </border>
    <border>
      <left/>
      <right style="dotted">
        <color theme="0" tint="-0.34998626667073579"/>
      </right>
      <top style="dotted">
        <color theme="0" tint="-0.34998626667073579"/>
      </top>
      <bottom style="dotted">
        <color theme="2" tint="-0.24994659260841701"/>
      </bottom>
      <diagonal/>
    </border>
    <border>
      <left/>
      <right style="dotted">
        <color theme="0" tint="-0.34998626667073579"/>
      </right>
      <top/>
      <bottom style="dotted">
        <color theme="2" tint="-0.24994659260841701"/>
      </bottom>
      <diagonal/>
    </border>
    <border>
      <left style="hair">
        <color theme="2" tint="-0.24994659260841701"/>
      </left>
      <right style="double">
        <color auto="1"/>
      </right>
      <top style="hair">
        <color theme="0" tint="-0.34998626667073579"/>
      </top>
      <bottom/>
      <diagonal/>
    </border>
    <border>
      <left style="double">
        <color auto="1"/>
      </left>
      <right style="dotted">
        <color theme="2" tint="-0.24994659260841701"/>
      </right>
      <top/>
      <bottom style="double">
        <color auto="1"/>
      </bottom>
      <diagonal/>
    </border>
    <border>
      <left style="dotted">
        <color theme="2" tint="-0.24994659260841701"/>
      </left>
      <right style="dotted">
        <color theme="2" tint="-0.24994659260841701"/>
      </right>
      <top/>
      <bottom style="double">
        <color auto="1"/>
      </bottom>
      <diagonal/>
    </border>
    <border>
      <left style="medium">
        <color theme="1"/>
      </left>
      <right style="medium">
        <color theme="1"/>
      </right>
      <top style="medium">
        <color theme="1"/>
      </top>
      <bottom style="medium">
        <color theme="1"/>
      </bottom>
      <diagonal/>
    </border>
  </borders>
  <cellStyleXfs count="2">
    <xf numFmtId="0" fontId="0" fillId="0" borderId="0"/>
    <xf numFmtId="0" fontId="6" fillId="0" borderId="0" applyNumberFormat="0" applyFill="0" applyBorder="0" applyAlignment="0" applyProtection="0"/>
  </cellStyleXfs>
  <cellXfs count="197">
    <xf numFmtId="0" fontId="0" fillId="0" borderId="0" xfId="0"/>
    <xf numFmtId="0" fontId="2" fillId="0" borderId="0" xfId="0" applyFont="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3" fillId="0" borderId="0" xfId="0" applyFont="1"/>
    <xf numFmtId="0" fontId="4" fillId="0" borderId="0" xfId="0" applyFont="1"/>
    <xf numFmtId="0" fontId="5" fillId="0" borderId="0" xfId="0" applyFont="1"/>
    <xf numFmtId="0" fontId="0" fillId="2" borderId="19"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49" fontId="0" fillId="0" borderId="20" xfId="0" applyNumberFormat="1" applyBorder="1" applyAlignment="1">
      <alignment horizontal="center" vertical="center"/>
    </xf>
    <xf numFmtId="49" fontId="0" fillId="0" borderId="21" xfId="0" applyNumberFormat="1" applyBorder="1" applyAlignment="1">
      <alignment horizontal="center" vertical="center"/>
    </xf>
    <xf numFmtId="0" fontId="0" fillId="0" borderId="22"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49" xfId="0" applyBorder="1" applyAlignment="1">
      <alignment horizontal="center" vertical="center"/>
    </xf>
    <xf numFmtId="49" fontId="0" fillId="0" borderId="50" xfId="0" applyNumberForma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2" borderId="53" xfId="0" applyFill="1" applyBorder="1" applyAlignment="1">
      <alignment horizontal="center" vertical="center"/>
    </xf>
    <xf numFmtId="0" fontId="0" fillId="0" borderId="54"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50" xfId="0" applyBorder="1" applyAlignment="1">
      <alignment horizontal="center" vertical="center"/>
    </xf>
    <xf numFmtId="0" fontId="0" fillId="0" borderId="11" xfId="0" quotePrefix="1" applyBorder="1" applyAlignment="1">
      <alignment horizontal="center" vertical="center"/>
    </xf>
    <xf numFmtId="0" fontId="0" fillId="0" borderId="69" xfId="0" applyBorder="1" applyAlignment="1">
      <alignment horizontal="center" vertical="center"/>
    </xf>
    <xf numFmtId="0" fontId="0" fillId="0" borderId="69" xfId="0" quotePrefix="1" applyBorder="1" applyAlignment="1">
      <alignment horizontal="center" vertical="center"/>
    </xf>
    <xf numFmtId="0" fontId="0" fillId="0" borderId="71" xfId="0" applyBorder="1" applyAlignment="1">
      <alignment horizontal="center" vertical="center"/>
    </xf>
    <xf numFmtId="0" fontId="0" fillId="0" borderId="56" xfId="0" quotePrefix="1" applyBorder="1" applyAlignment="1">
      <alignment horizontal="center" vertical="center"/>
    </xf>
    <xf numFmtId="0" fontId="0" fillId="0" borderId="7" xfId="0" applyFont="1" applyBorder="1" applyAlignment="1">
      <alignment horizontal="center" vertical="center"/>
    </xf>
    <xf numFmtId="0" fontId="0" fillId="0" borderId="73" xfId="0" applyBorder="1" applyAlignment="1">
      <alignment horizontal="center" vertical="center"/>
    </xf>
    <xf numFmtId="0" fontId="0" fillId="3" borderId="6" xfId="0" applyFill="1" applyBorder="1" applyAlignment="1">
      <alignment horizontal="center" vertical="center"/>
    </xf>
    <xf numFmtId="0" fontId="12" fillId="3" borderId="12" xfId="0" applyFont="1" applyFill="1" applyBorder="1" applyAlignment="1">
      <alignment horizontal="center" vertical="center"/>
    </xf>
    <xf numFmtId="0" fontId="0" fillId="3" borderId="66" xfId="0" quotePrefix="1" applyFill="1" applyBorder="1" applyAlignment="1">
      <alignment horizontal="center" vertical="center"/>
    </xf>
    <xf numFmtId="0" fontId="0" fillId="0" borderId="70" xfId="0" applyBorder="1" applyAlignment="1">
      <alignment horizontal="center" vertical="center"/>
    </xf>
    <xf numFmtId="0" fontId="0" fillId="0" borderId="72" xfId="0" applyFont="1" applyBorder="1" applyAlignment="1">
      <alignment horizontal="center" vertical="center"/>
    </xf>
    <xf numFmtId="0" fontId="0" fillId="3" borderId="13" xfId="0" applyFill="1" applyBorder="1" applyAlignment="1">
      <alignment horizontal="center" vertical="center"/>
    </xf>
    <xf numFmtId="0" fontId="0" fillId="3" borderId="69" xfId="0" applyFill="1" applyBorder="1" applyAlignment="1">
      <alignment horizontal="center" vertical="center"/>
    </xf>
    <xf numFmtId="0" fontId="12" fillId="3" borderId="70" xfId="0" applyFont="1" applyFill="1" applyBorder="1" applyAlignment="1">
      <alignment horizontal="center" vertical="center"/>
    </xf>
    <xf numFmtId="0" fontId="0" fillId="0" borderId="76" xfId="0" quotePrefix="1" applyBorder="1" applyAlignment="1">
      <alignment horizontal="center" vertical="center"/>
    </xf>
    <xf numFmtId="0" fontId="0" fillId="0" borderId="77" xfId="0" applyBorder="1" applyAlignment="1">
      <alignment horizontal="center" vertical="center"/>
    </xf>
    <xf numFmtId="0" fontId="0" fillId="0" borderId="78" xfId="0" applyBorder="1" applyAlignment="1">
      <alignment horizontal="center" vertical="center"/>
    </xf>
    <xf numFmtId="0" fontId="13" fillId="0" borderId="0" xfId="0" applyFont="1"/>
    <xf numFmtId="0" fontId="14" fillId="0" borderId="0" xfId="0" applyFont="1" applyAlignment="1">
      <alignment vertical="top"/>
    </xf>
    <xf numFmtId="0" fontId="14" fillId="0" borderId="0" xfId="0" applyFont="1"/>
    <xf numFmtId="0" fontId="0" fillId="0" borderId="79" xfId="0" applyBorder="1"/>
    <xf numFmtId="0" fontId="0" fillId="0" borderId="80" xfId="0" applyBorder="1" applyAlignment="1">
      <alignment horizontal="center" vertical="center"/>
    </xf>
    <xf numFmtId="49" fontId="0" fillId="0" borderId="81" xfId="0" applyNumberFormat="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84" xfId="0" applyBorder="1" applyAlignment="1">
      <alignment horizontal="center" vertical="center"/>
    </xf>
    <xf numFmtId="0" fontId="20" fillId="0" borderId="87" xfId="0" applyFont="1" applyBorder="1" applyAlignment="1">
      <alignment horizontal="center" vertical="center"/>
    </xf>
    <xf numFmtId="0" fontId="21" fillId="0" borderId="82" xfId="0" applyFont="1" applyBorder="1" applyAlignment="1">
      <alignment horizontal="center" vertical="center"/>
    </xf>
    <xf numFmtId="0" fontId="0" fillId="0" borderId="29" xfId="0" applyBorder="1" applyAlignment="1">
      <alignment horizontal="center" vertical="center"/>
    </xf>
    <xf numFmtId="0" fontId="0" fillId="0" borderId="88" xfId="0" applyBorder="1" applyAlignment="1">
      <alignment horizontal="center" vertical="center"/>
    </xf>
    <xf numFmtId="0" fontId="0" fillId="0" borderId="91" xfId="0" applyBorder="1" applyAlignment="1">
      <alignment horizontal="center" vertical="center"/>
    </xf>
    <xf numFmtId="0" fontId="0" fillId="0" borderId="92" xfId="0"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6" xfId="0" applyBorder="1" applyAlignment="1">
      <alignment horizontal="center" vertical="center"/>
    </xf>
    <xf numFmtId="0" fontId="0" fillId="0" borderId="99" xfId="0" applyBorder="1" applyAlignment="1">
      <alignment horizontal="center" vertical="center"/>
    </xf>
    <xf numFmtId="49" fontId="0" fillId="0" borderId="101" xfId="0" applyNumberFormat="1" applyBorder="1" applyAlignment="1">
      <alignment horizontal="center" vertical="center"/>
    </xf>
    <xf numFmtId="0" fontId="0" fillId="0" borderId="101" xfId="0" applyBorder="1" applyAlignment="1">
      <alignment horizontal="center" vertical="center"/>
    </xf>
    <xf numFmtId="0" fontId="0" fillId="0" borderId="102" xfId="0" applyBorder="1" applyAlignment="1">
      <alignment horizontal="center" vertical="center"/>
    </xf>
    <xf numFmtId="0" fontId="0" fillId="0" borderId="103" xfId="0" applyBorder="1" applyAlignment="1">
      <alignment horizontal="center" vertical="center"/>
    </xf>
    <xf numFmtId="0" fontId="0" fillId="0" borderId="100" xfId="0" quotePrefix="1" applyBorder="1" applyAlignment="1">
      <alignment horizontal="center" vertical="center" wrapText="1"/>
    </xf>
    <xf numFmtId="0" fontId="0" fillId="0" borderId="68" xfId="0" applyBorder="1" applyAlignment="1">
      <alignment horizontal="center" vertical="center"/>
    </xf>
    <xf numFmtId="0" fontId="0" fillId="3" borderId="63" xfId="0" applyFill="1" applyBorder="1" applyAlignment="1">
      <alignment horizontal="center" vertical="center"/>
    </xf>
    <xf numFmtId="0" fontId="0" fillId="3" borderId="64" xfId="0" quotePrefix="1" applyFill="1" applyBorder="1" applyAlignment="1">
      <alignment horizontal="center" vertical="center"/>
    </xf>
    <xf numFmtId="0" fontId="0" fillId="3" borderId="51" xfId="0" applyFill="1" applyBorder="1" applyAlignment="1">
      <alignment horizontal="center" vertical="center"/>
    </xf>
    <xf numFmtId="0" fontId="0" fillId="3" borderId="52" xfId="0" applyFill="1" applyBorder="1" applyAlignment="1">
      <alignment horizontal="center" vertical="center"/>
    </xf>
    <xf numFmtId="0" fontId="23" fillId="0" borderId="0" xfId="0" applyFont="1"/>
    <xf numFmtId="0" fontId="0" fillId="0" borderId="0" xfId="0" applyBorder="1"/>
    <xf numFmtId="0" fontId="0" fillId="0" borderId="104" xfId="0" applyBorder="1"/>
    <xf numFmtId="0" fontId="0" fillId="0" borderId="104" xfId="0" applyBorder="1" applyAlignment="1">
      <alignment vertical="top" wrapText="1"/>
    </xf>
    <xf numFmtId="0" fontId="18" fillId="0" borderId="104" xfId="0" applyFont="1" applyBorder="1" applyAlignment="1">
      <alignment vertical="top" wrapText="1"/>
    </xf>
    <xf numFmtId="0" fontId="0" fillId="0" borderId="106" xfId="0" applyBorder="1"/>
    <xf numFmtId="0" fontId="0" fillId="0" borderId="107" xfId="0" applyBorder="1"/>
    <xf numFmtId="0" fontId="0" fillId="4" borderId="105" xfId="0" applyFill="1" applyBorder="1"/>
    <xf numFmtId="0" fontId="9" fillId="0" borderId="0" xfId="0" applyFont="1" applyAlignment="1">
      <alignment vertical="top" wrapText="1"/>
    </xf>
    <xf numFmtId="0" fontId="27" fillId="0" borderId="31" xfId="0" applyFont="1" applyBorder="1" applyAlignment="1">
      <alignment horizontal="left" vertical="center"/>
    </xf>
    <xf numFmtId="49" fontId="0" fillId="0" borderId="108" xfId="0" applyNumberFormat="1" applyBorder="1" applyAlignment="1">
      <alignment horizontal="center" vertical="center"/>
    </xf>
    <xf numFmtId="0" fontId="0" fillId="3" borderId="67" xfId="0" applyFill="1" applyBorder="1" applyAlignment="1">
      <alignment horizontal="center" vertical="center"/>
    </xf>
    <xf numFmtId="0" fontId="0" fillId="3" borderId="109" xfId="0" applyFill="1" applyBorder="1" applyAlignment="1">
      <alignment horizontal="center" vertical="center"/>
    </xf>
    <xf numFmtId="0" fontId="0" fillId="3" borderId="110" xfId="0" applyFill="1" applyBorder="1" applyAlignment="1">
      <alignment horizontal="center" vertical="center"/>
    </xf>
    <xf numFmtId="0" fontId="0" fillId="4" borderId="67" xfId="0" applyFill="1" applyBorder="1" applyAlignment="1">
      <alignment horizontal="center" vertical="center"/>
    </xf>
    <xf numFmtId="0" fontId="0" fillId="4" borderId="116" xfId="0" applyFill="1" applyBorder="1" applyAlignment="1">
      <alignment horizontal="center" vertical="center"/>
    </xf>
    <xf numFmtId="0" fontId="0" fillId="4" borderId="117" xfId="0" applyFill="1" applyBorder="1" applyAlignment="1">
      <alignment horizontal="center" vertical="center"/>
    </xf>
    <xf numFmtId="0" fontId="0" fillId="4" borderId="118" xfId="0" applyFill="1" applyBorder="1" applyAlignment="1">
      <alignment horizontal="center" vertical="center"/>
    </xf>
    <xf numFmtId="0" fontId="0" fillId="4" borderId="119" xfId="0" applyFill="1" applyBorder="1" applyAlignment="1">
      <alignment horizontal="center" vertical="center"/>
    </xf>
    <xf numFmtId="0" fontId="0" fillId="4" borderId="120" xfId="0" applyFill="1" applyBorder="1" applyAlignment="1">
      <alignment horizontal="center" vertical="center"/>
    </xf>
    <xf numFmtId="0" fontId="0" fillId="4" borderId="122" xfId="0" applyFill="1" applyBorder="1" applyAlignment="1">
      <alignment horizontal="center" vertical="center"/>
    </xf>
    <xf numFmtId="0" fontId="0" fillId="0" borderId="125" xfId="0" applyBorder="1" applyAlignment="1">
      <alignment horizontal="center" vertical="center"/>
    </xf>
    <xf numFmtId="0" fontId="0" fillId="0" borderId="126" xfId="0" applyBorder="1" applyAlignment="1">
      <alignment horizontal="center" vertical="center"/>
    </xf>
    <xf numFmtId="0" fontId="22" fillId="0" borderId="0" xfId="0" applyFont="1" applyBorder="1" applyAlignment="1">
      <alignment vertical="top" wrapText="1"/>
    </xf>
    <xf numFmtId="3" fontId="0" fillId="0" borderId="130" xfId="0" applyNumberFormat="1" applyBorder="1"/>
    <xf numFmtId="2" fontId="0" fillId="0" borderId="130" xfId="0" applyNumberFormat="1" applyBorder="1"/>
    <xf numFmtId="0" fontId="0" fillId="0" borderId="130" xfId="0" applyBorder="1"/>
    <xf numFmtId="0" fontId="29" fillId="0" borderId="0" xfId="0" applyFont="1"/>
    <xf numFmtId="0" fontId="26" fillId="0" borderId="0" xfId="0" applyFont="1"/>
    <xf numFmtId="0" fontId="0" fillId="5" borderId="130" xfId="0" applyFill="1" applyBorder="1" applyAlignment="1">
      <alignment horizontal="center" vertical="center" wrapText="1"/>
    </xf>
    <xf numFmtId="0" fontId="0" fillId="5" borderId="130" xfId="0" applyFill="1" applyBorder="1"/>
    <xf numFmtId="2" fontId="29" fillId="0" borderId="130" xfId="0" applyNumberFormat="1" applyFont="1" applyBorder="1"/>
    <xf numFmtId="0" fontId="0" fillId="4" borderId="0" xfId="0" applyFill="1" applyBorder="1"/>
    <xf numFmtId="0" fontId="8" fillId="0" borderId="0" xfId="1" applyFont="1" applyAlignment="1">
      <alignment horizontal="left" wrapText="1"/>
    </xf>
    <xf numFmtId="0" fontId="7" fillId="0" borderId="0" xfId="1" applyFont="1" applyAlignment="1">
      <alignment horizontal="left" wrapText="1"/>
    </xf>
    <xf numFmtId="0" fontId="9" fillId="0" borderId="0" xfId="0" applyFont="1" applyAlignment="1">
      <alignment horizontal="left" vertical="top"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56" xfId="0" applyBorder="1" applyAlignment="1">
      <alignment horizontal="center" vertical="center"/>
    </xf>
    <xf numFmtId="0" fontId="0" fillId="0" borderId="60" xfId="0" applyBorder="1" applyAlignment="1">
      <alignment horizontal="center" vertical="center"/>
    </xf>
    <xf numFmtId="0" fontId="0" fillId="0" borderId="57" xfId="0" applyBorder="1" applyAlignment="1">
      <alignment horizontal="center" vertical="center"/>
    </xf>
    <xf numFmtId="0" fontId="0" fillId="0" borderId="124" xfId="0" applyBorder="1" applyAlignment="1">
      <alignment horizontal="center" vertical="center" wrapText="1"/>
    </xf>
    <xf numFmtId="0" fontId="0" fillId="0" borderId="27" xfId="0" applyBorder="1" applyAlignment="1">
      <alignment horizontal="center" vertical="center"/>
    </xf>
    <xf numFmtId="0" fontId="0" fillId="0" borderId="128" xfId="0" applyBorder="1" applyAlignment="1">
      <alignment horizontal="center" vertical="center"/>
    </xf>
    <xf numFmtId="49" fontId="0" fillId="0" borderId="123" xfId="0" applyNumberFormat="1" applyBorder="1" applyAlignment="1">
      <alignment horizontal="center" vertical="center"/>
    </xf>
    <xf numFmtId="49" fontId="0" fillId="0" borderId="26" xfId="0" applyNumberFormat="1" applyBorder="1" applyAlignment="1">
      <alignment horizontal="center" vertical="center"/>
    </xf>
    <xf numFmtId="49" fontId="0" fillId="0" borderId="129" xfId="0" applyNumberFormat="1" applyBorder="1" applyAlignment="1">
      <alignment horizontal="center" vertical="center"/>
    </xf>
    <xf numFmtId="0" fontId="0" fillId="0" borderId="85" xfId="0" applyBorder="1" applyAlignment="1">
      <alignment horizontal="center" vertical="center" wrapText="1"/>
    </xf>
    <xf numFmtId="0" fontId="0" fillId="0" borderId="86" xfId="0" applyBorder="1" applyAlignment="1">
      <alignment horizontal="center" vertical="center" wrapText="1"/>
    </xf>
    <xf numFmtId="0" fontId="0" fillId="0" borderId="97" xfId="0" applyBorder="1" applyAlignment="1">
      <alignment horizontal="center" vertical="center" wrapText="1"/>
    </xf>
    <xf numFmtId="49" fontId="0" fillId="0" borderId="89" xfId="0" applyNumberFormat="1" applyBorder="1" applyAlignment="1">
      <alignment horizontal="center" vertical="center" wrapText="1"/>
    </xf>
    <xf numFmtId="49" fontId="0" fillId="0" borderId="90" xfId="0" applyNumberFormat="1" applyBorder="1" applyAlignment="1">
      <alignment horizontal="center" vertical="center" wrapText="1"/>
    </xf>
    <xf numFmtId="49" fontId="0" fillId="0" borderId="98" xfId="0" applyNumberFormat="1" applyBorder="1" applyAlignment="1">
      <alignment horizontal="center" vertical="center" wrapText="1"/>
    </xf>
    <xf numFmtId="0" fontId="0" fillId="0" borderId="44" xfId="0" applyBorder="1" applyAlignment="1">
      <alignment horizontal="center" vertical="center"/>
    </xf>
    <xf numFmtId="0" fontId="0" fillId="0" borderId="32" xfId="0" applyBorder="1" applyAlignment="1">
      <alignment horizontal="center" vertical="center"/>
    </xf>
    <xf numFmtId="0" fontId="0" fillId="0" borderId="48" xfId="0" applyBorder="1" applyAlignment="1">
      <alignment horizontal="center" vertical="center"/>
    </xf>
    <xf numFmtId="49" fontId="0" fillId="0" borderId="24" xfId="0" applyNumberFormat="1" applyBorder="1" applyAlignment="1">
      <alignment horizontal="center" vertical="center"/>
    </xf>
    <xf numFmtId="49" fontId="0" fillId="0" borderId="36" xfId="0" applyNumberFormat="1" applyBorder="1" applyAlignment="1">
      <alignment horizontal="center" vertical="center"/>
    </xf>
    <xf numFmtId="0" fontId="0" fillId="0" borderId="25" xfId="0" applyBorder="1" applyAlignment="1">
      <alignment horizontal="center" vertical="center" wrapText="1"/>
    </xf>
    <xf numFmtId="0" fontId="0" fillId="0" borderId="35" xfId="0" applyBorder="1" applyAlignment="1">
      <alignment horizontal="center" vertical="center"/>
    </xf>
    <xf numFmtId="0" fontId="0" fillId="0" borderId="39" xfId="0" applyBorder="1" applyAlignment="1">
      <alignment horizontal="center" vertical="center" wrapText="1"/>
    </xf>
    <xf numFmtId="49" fontId="0" fillId="0" borderId="40" xfId="0" applyNumberFormat="1" applyBorder="1" applyAlignment="1">
      <alignment horizontal="center" vertical="center"/>
    </xf>
    <xf numFmtId="0" fontId="11" fillId="0" borderId="41" xfId="0" applyFont="1" applyBorder="1" applyAlignment="1">
      <alignment horizontal="center" vertical="center"/>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28" xfId="0" applyFont="1" applyBorder="1" applyAlignment="1">
      <alignment horizontal="center" vertical="center"/>
    </xf>
    <xf numFmtId="0" fontId="11" fillId="0" borderId="0" xfId="0" applyFont="1" applyBorder="1" applyAlignment="1">
      <alignment horizontal="center" vertical="center"/>
    </xf>
    <xf numFmtId="0" fontId="11" fillId="0" borderId="29" xfId="0" applyFont="1" applyBorder="1" applyAlignment="1">
      <alignment horizontal="center" vertical="center"/>
    </xf>
    <xf numFmtId="0" fontId="11" fillId="0" borderId="45" xfId="0" applyFont="1" applyBorder="1" applyAlignment="1">
      <alignment horizontal="center" vertical="center"/>
    </xf>
    <xf numFmtId="0" fontId="11" fillId="0" borderId="46" xfId="0" applyFont="1" applyBorder="1" applyAlignment="1">
      <alignment horizontal="center" vertical="center"/>
    </xf>
    <xf numFmtId="0" fontId="11" fillId="0" borderId="47" xfId="0" applyFont="1" applyBorder="1" applyAlignment="1">
      <alignment horizontal="center" vertical="center"/>
    </xf>
    <xf numFmtId="0" fontId="0" fillId="3" borderId="121" xfId="0" applyFill="1" applyBorder="1" applyAlignment="1">
      <alignment horizontal="center" vertical="center"/>
    </xf>
    <xf numFmtId="0" fontId="0" fillId="3" borderId="112" xfId="0" applyFill="1" applyBorder="1" applyAlignment="1">
      <alignment horizontal="center" vertical="center"/>
    </xf>
    <xf numFmtId="0" fontId="0" fillId="3" borderId="127" xfId="0" applyFill="1" applyBorder="1" applyAlignment="1">
      <alignment horizontal="center" vertical="center"/>
    </xf>
    <xf numFmtId="0" fontId="0" fillId="3" borderId="114" xfId="0" applyFill="1" applyBorder="1" applyAlignment="1">
      <alignment horizontal="center" vertical="center"/>
    </xf>
    <xf numFmtId="49" fontId="0" fillId="0" borderId="66" xfId="0" applyNumberFormat="1" applyBorder="1" applyAlignment="1">
      <alignment horizontal="center" vertical="center"/>
    </xf>
    <xf numFmtId="49" fontId="0" fillId="0" borderId="67" xfId="0" applyNumberFormat="1" applyBorder="1" applyAlignment="1">
      <alignment horizontal="center" vertical="center"/>
    </xf>
    <xf numFmtId="49" fontId="0" fillId="0" borderId="56" xfId="0" applyNumberFormat="1" applyBorder="1" applyAlignment="1">
      <alignment horizontal="center" vertical="center"/>
    </xf>
    <xf numFmtId="0" fontId="0" fillId="0" borderId="65" xfId="0" applyBorder="1" applyAlignment="1">
      <alignment horizontal="center" vertical="center"/>
    </xf>
    <xf numFmtId="0" fontId="0" fillId="0" borderId="68" xfId="0" applyBorder="1" applyAlignment="1">
      <alignment horizontal="center" vertical="center"/>
    </xf>
    <xf numFmtId="49" fontId="0" fillId="0" borderId="75" xfId="0" applyNumberFormat="1" applyBorder="1" applyAlignment="1">
      <alignment horizontal="center" vertical="center"/>
    </xf>
    <xf numFmtId="0" fontId="0" fillId="0" borderId="74" xfId="0" applyBorder="1" applyAlignment="1">
      <alignment horizontal="center" vertical="center"/>
    </xf>
    <xf numFmtId="49" fontId="0" fillId="0" borderId="115" xfId="0" applyNumberFormat="1" applyBorder="1" applyAlignment="1">
      <alignment horizontal="center" vertical="center"/>
    </xf>
    <xf numFmtId="49" fontId="0" fillId="0" borderId="109" xfId="0" applyNumberFormat="1" applyBorder="1" applyAlignment="1">
      <alignment horizontal="center" vertical="center"/>
    </xf>
    <xf numFmtId="49" fontId="0" fillId="0" borderId="113" xfId="0" applyNumberFormat="1" applyBorder="1" applyAlignment="1">
      <alignment horizontal="center" vertical="center"/>
    </xf>
    <xf numFmtId="0" fontId="0" fillId="0" borderId="111" xfId="0" applyBorder="1" applyAlignment="1">
      <alignment horizontal="center" vertical="center"/>
    </xf>
    <xf numFmtId="0" fontId="0" fillId="0" borderId="0" xfId="0" applyAlignment="1">
      <alignment horizontal="center"/>
    </xf>
    <xf numFmtId="0" fontId="19" fillId="0" borderId="0" xfId="0" applyFont="1" applyBorder="1" applyAlignment="1">
      <alignment horizontal="left" vertical="top" wrapText="1"/>
    </xf>
    <xf numFmtId="0" fontId="9" fillId="0" borderId="0" xfId="0" applyFont="1" applyBorder="1" applyAlignment="1">
      <alignment horizontal="left" vertical="top" wrapText="1"/>
    </xf>
    <xf numFmtId="0" fontId="9" fillId="0" borderId="79" xfId="0" applyFont="1" applyBorder="1" applyAlignment="1">
      <alignment horizontal="left" vertical="top" wrapText="1"/>
    </xf>
    <xf numFmtId="0" fontId="24" fillId="0" borderId="0" xfId="0" applyFont="1" applyBorder="1" applyAlignment="1">
      <alignment horizontal="left" vertical="top" wrapText="1"/>
    </xf>
    <xf numFmtId="0" fontId="24" fillId="0" borderId="0" xfId="0" applyFont="1" applyAlignment="1">
      <alignment horizontal="left" vertical="top" wrapText="1"/>
    </xf>
    <xf numFmtId="0" fontId="0" fillId="0" borderId="0" xfId="0" applyBorder="1" applyAlignment="1">
      <alignment horizontal="center"/>
    </xf>
    <xf numFmtId="0" fontId="0" fillId="0" borderId="79" xfId="0" applyBorder="1" applyAlignment="1">
      <alignment horizontal="center" wrapText="1"/>
    </xf>
    <xf numFmtId="0" fontId="0" fillId="0" borderId="79" xfId="0" applyBorder="1" applyAlignment="1">
      <alignment horizontal="center"/>
    </xf>
    <xf numFmtId="0" fontId="0" fillId="0" borderId="0" xfId="0" applyAlignment="1">
      <alignment horizontal="center" vertical="center"/>
    </xf>
    <xf numFmtId="0" fontId="0" fillId="0" borderId="0" xfId="0"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0" fontId="17" fillId="0" borderId="104" xfId="0" applyFont="1" applyBorder="1" applyAlignment="1">
      <alignment horizontal="left" vertical="top" wrapText="1"/>
    </xf>
    <xf numFmtId="0" fontId="0" fillId="0" borderId="104" xfId="0" applyBorder="1" applyAlignment="1">
      <alignment horizontal="center" wrapText="1"/>
    </xf>
    <xf numFmtId="0" fontId="0" fillId="0" borderId="104" xfId="0" applyBorder="1" applyAlignment="1">
      <alignment horizontal="center"/>
    </xf>
    <xf numFmtId="0" fontId="9" fillId="0" borderId="104" xfId="0" applyFont="1" applyBorder="1" applyAlignment="1">
      <alignment horizontal="left" vertical="top" wrapText="1"/>
    </xf>
    <xf numFmtId="0" fontId="26" fillId="0" borderId="0" xfId="0" applyFont="1" applyAlignment="1">
      <alignment horizontal="left" vertical="top" wrapText="1"/>
    </xf>
    <xf numFmtId="0" fontId="32" fillId="0" borderId="0" xfId="0" applyFont="1" applyAlignment="1">
      <alignment horizontal="center"/>
    </xf>
    <xf numFmtId="0" fontId="1" fillId="0" borderId="0" xfId="0" applyFont="1" applyAlignment="1">
      <alignment horizontal="center"/>
    </xf>
    <xf numFmtId="0" fontId="0" fillId="5" borderId="130" xfId="0" applyFill="1" applyBorder="1" applyAlignment="1">
      <alignment horizont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EF2F1"/>
      <color rgb="FFFFBFB4"/>
      <color rgb="FFA66FE5"/>
      <color rgb="FFD1B0FF"/>
      <color rgb="FF8C33E5"/>
      <color rgb="FFF3318D"/>
      <color rgb="FF057CCD"/>
      <color rgb="FF8A58EE"/>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32.png"/><Relationship Id="rId13" Type="http://schemas.openxmlformats.org/officeDocument/2006/relationships/image" Target="../media/image37.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1.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solidFill>
              <a:latin typeface="Adobe Fan Heiti Std B" panose="020B0700000000000000" pitchFamily="34" charset="-128"/>
              <a:ea typeface="Adobe Fan Heiti Std B" panose="020B0700000000000000" pitchFamily="34" charset="-128"/>
            </a:rPr>
            <a:t>Project Name:</a:t>
          </a:r>
          <a:r>
            <a:rPr lang="en-US" sz="1600" baseline="0">
              <a:solidFill>
                <a:schemeClr val="tx1"/>
              </a:solidFill>
              <a:latin typeface="Adobe Fan Heiti Std B" panose="020B0700000000000000" pitchFamily="34" charset="-128"/>
              <a:ea typeface="Adobe Fan Heiti Std B" panose="020B0700000000000000" pitchFamily="34" charset="-128"/>
            </a:rPr>
            <a:t> </a:t>
          </a:r>
          <a:r>
            <a:rPr lang="en-US" sz="1600" b="1" baseline="0">
              <a:solidFill>
                <a:schemeClr val="tx1"/>
              </a:solidFill>
              <a:latin typeface="Adobe Fan Heiti Std B" panose="020B0700000000000000" pitchFamily="34" charset="-128"/>
              <a:ea typeface="Adobe Fan Heiti Std B" panose="020B0700000000000000" pitchFamily="34" charset="-128"/>
            </a:rPr>
            <a:t>Grocery Basket Analysis</a:t>
          </a:r>
        </a:p>
        <a:p>
          <a:r>
            <a:rPr lang="en-US" sz="1600" baseline="0">
              <a:solidFill>
                <a:schemeClr val="tx1"/>
              </a:solidFill>
              <a:latin typeface="Adobe Fan Heiti Std B" panose="020B0700000000000000" pitchFamily="34" charset="-128"/>
              <a:ea typeface="Adobe Fan Heiti Std B" panose="020B0700000000000000" pitchFamily="34" charset="-128"/>
            </a:rPr>
            <a:t>Date: </a:t>
          </a:r>
          <a:r>
            <a:rPr lang="en-US" sz="1600" b="1" baseline="0">
              <a:solidFill>
                <a:schemeClr val="tx1"/>
              </a:solidFill>
              <a:latin typeface="Adobe Fan Heiti Std B" panose="020B0700000000000000" pitchFamily="34" charset="-128"/>
              <a:ea typeface="Adobe Fan Heiti Std B" panose="020B0700000000000000" pitchFamily="34" charset="-128"/>
            </a:rPr>
            <a:t>March 2022</a:t>
          </a:r>
        </a:p>
        <a:p>
          <a:r>
            <a:rPr lang="en-US" sz="1600" baseline="0">
              <a:solidFill>
                <a:schemeClr val="tx1"/>
              </a:solidFill>
              <a:latin typeface="Adobe Fan Heiti Std B" panose="020B0700000000000000" pitchFamily="34" charset="-128"/>
              <a:ea typeface="Adobe Fan Heiti Std B" panose="020B0700000000000000" pitchFamily="34" charset="-128"/>
            </a:rPr>
            <a:t>Analyst Name: </a:t>
          </a:r>
          <a:r>
            <a:rPr lang="en-US" sz="1600" b="1" baseline="0">
              <a:solidFill>
                <a:schemeClr val="tx1"/>
              </a:solidFill>
              <a:latin typeface="Adobe Fan Heiti Std B" panose="020B0700000000000000" pitchFamily="34" charset="-128"/>
              <a:ea typeface="Adobe Fan Heiti Std B" panose="020B0700000000000000" pitchFamily="34" charset="-128"/>
            </a:rPr>
            <a:t>Charlie Gehant</a:t>
          </a:r>
        </a:p>
        <a:p>
          <a:endParaRPr lang="en-US" sz="1100" baseline="0"/>
        </a:p>
        <a:p>
          <a:endParaRPr lang="en-US" sz="1100"/>
        </a:p>
      </xdr:txBody>
    </xdr:sp>
    <xdr:clientData/>
  </xdr:twoCellAnchor>
  <xdr:twoCellAnchor editAs="oneCell">
    <xdr:from>
      <xdr:col>0</xdr:col>
      <xdr:colOff>76201</xdr:colOff>
      <xdr:row>1</xdr:row>
      <xdr:rowOff>31750</xdr:rowOff>
    </xdr:from>
    <xdr:to>
      <xdr:col>3</xdr:col>
      <xdr:colOff>387351</xdr:colOff>
      <xdr:row>3</xdr:row>
      <xdr:rowOff>88887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222250"/>
          <a:ext cx="2330450" cy="4381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151992</xdr:colOff>
      <xdr:row>61</xdr:row>
      <xdr:rowOff>24280</xdr:rowOff>
    </xdr:from>
    <xdr:to>
      <xdr:col>24</xdr:col>
      <xdr:colOff>199010</xdr:colOff>
      <xdr:row>73</xdr:row>
      <xdr:rowOff>124439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51992" y="10430698"/>
          <a:ext cx="15722988" cy="2147323"/>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Grey boxes in the first row = </a:t>
          </a:r>
          <a:r>
            <a:rPr lang="en-US" sz="1400" baseline="0">
              <a:solidFill>
                <a:schemeClr val="bg2">
                  <a:lumMod val="50000"/>
                </a:schemeClr>
              </a:solidFill>
            </a:rPr>
            <a:t>original data sets (as downloaded), with their count of rows &amp; columns.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editAs="oneCell">
    <xdr:from>
      <xdr:col>0</xdr:col>
      <xdr:colOff>486833</xdr:colOff>
      <xdr:row>0</xdr:row>
      <xdr:rowOff>105832</xdr:rowOff>
    </xdr:from>
    <xdr:to>
      <xdr:col>3</xdr:col>
      <xdr:colOff>543983</xdr:colOff>
      <xdr:row>2</xdr:row>
      <xdr:rowOff>1853</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xdr:col>
      <xdr:colOff>12315</xdr:colOff>
      <xdr:row>4</xdr:row>
      <xdr:rowOff>169334</xdr:rowOff>
    </xdr:from>
    <xdr:to>
      <xdr:col>30</xdr:col>
      <xdr:colOff>552174</xdr:colOff>
      <xdr:row>5</xdr:row>
      <xdr:rowOff>0</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435648" y="979189"/>
          <a:ext cx="20068410" cy="1472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xdr:col>
      <xdr:colOff>45903</xdr:colOff>
      <xdr:row>7</xdr:row>
      <xdr:rowOff>0</xdr:rowOff>
    </xdr:from>
    <xdr:to>
      <xdr:col>4</xdr:col>
      <xdr:colOff>382530</xdr:colOff>
      <xdr:row>11</xdr:row>
      <xdr:rowOff>179942</xdr:rowOff>
    </xdr:to>
    <xdr:sp macro="" textlink="">
      <xdr:nvSpPr>
        <xdr:cNvPr id="41" name="Rounded Rectangle 40">
          <a:extLst>
            <a:ext uri="{FF2B5EF4-FFF2-40B4-BE49-F238E27FC236}">
              <a16:creationId xmlns:a16="http://schemas.microsoft.com/office/drawing/2014/main" id="{ACC36AB6-A609-BD4A-9B6E-B951D89AFFE3}"/>
            </a:ext>
          </a:extLst>
        </xdr:cNvPr>
        <xdr:cNvSpPr/>
      </xdr:nvSpPr>
      <xdr:spPr>
        <a:xfrm>
          <a:off x="459036" y="1270000"/>
          <a:ext cx="2310482" cy="914400"/>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orders.csv</a:t>
          </a:r>
        </a:p>
        <a:p>
          <a:pPr algn="ctr"/>
          <a:r>
            <a:rPr lang="en-GB" sz="1400">
              <a:solidFill>
                <a:schemeClr val="tx1"/>
              </a:solidFill>
            </a:rPr>
            <a:t>(original data)</a:t>
          </a:r>
        </a:p>
        <a:p>
          <a:pPr algn="ctr"/>
          <a:r>
            <a:rPr lang="en-GB" sz="1200">
              <a:solidFill>
                <a:schemeClr val="tx1"/>
              </a:solidFill>
            </a:rPr>
            <a:t>[rows</a:t>
          </a:r>
          <a:r>
            <a:rPr lang="en-GB" sz="1200" baseline="0">
              <a:solidFill>
                <a:schemeClr val="tx1"/>
              </a:solidFill>
            </a:rPr>
            <a:t> = 3.421.083 / columns = 7]</a:t>
          </a:r>
          <a:endParaRPr lang="en-GB" sz="1200">
            <a:solidFill>
              <a:schemeClr val="tx1"/>
            </a:solidFill>
          </a:endParaRPr>
        </a:p>
      </xdr:txBody>
    </xdr:sp>
    <xdr:clientData/>
  </xdr:twoCellAnchor>
  <xdr:twoCellAnchor>
    <xdr:from>
      <xdr:col>2</xdr:col>
      <xdr:colOff>198917</xdr:colOff>
      <xdr:row>12</xdr:row>
      <xdr:rowOff>67056</xdr:rowOff>
    </xdr:from>
    <xdr:to>
      <xdr:col>3</xdr:col>
      <xdr:colOff>25597</xdr:colOff>
      <xdr:row>15</xdr:row>
      <xdr:rowOff>67055</xdr:rowOff>
    </xdr:to>
    <xdr:sp macro="" textlink="">
      <xdr:nvSpPr>
        <xdr:cNvPr id="42" name="Down Arrow 41">
          <a:extLst>
            <a:ext uri="{FF2B5EF4-FFF2-40B4-BE49-F238E27FC236}">
              <a16:creationId xmlns:a16="http://schemas.microsoft.com/office/drawing/2014/main" id="{A74AA32C-F4E3-3D44-9C56-1AA67BBE63CD}"/>
            </a:ext>
          </a:extLst>
        </xdr:cNvPr>
        <xdr:cNvSpPr/>
      </xdr:nvSpPr>
      <xdr:spPr>
        <a:xfrm>
          <a:off x="1284859" y="2275752"/>
          <a:ext cx="489289" cy="552173"/>
        </a:xfrm>
        <a:prstGeom prst="down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279149</xdr:colOff>
      <xdr:row>15</xdr:row>
      <xdr:rowOff>110150</xdr:rowOff>
    </xdr:from>
    <xdr:to>
      <xdr:col>4</xdr:col>
      <xdr:colOff>264459</xdr:colOff>
      <xdr:row>21</xdr:row>
      <xdr:rowOff>141366</xdr:rowOff>
    </xdr:to>
    <xdr:sp macro="" textlink="">
      <xdr:nvSpPr>
        <xdr:cNvPr id="43" name="Rounded Rectangle 42">
          <a:extLst>
            <a:ext uri="{FF2B5EF4-FFF2-40B4-BE49-F238E27FC236}">
              <a16:creationId xmlns:a16="http://schemas.microsoft.com/office/drawing/2014/main" id="{772CFE8A-BC92-3C45-9DF4-D73F3F35A7BA}"/>
            </a:ext>
          </a:extLst>
        </xdr:cNvPr>
        <xdr:cNvSpPr/>
      </xdr:nvSpPr>
      <xdr:spPr>
        <a:xfrm>
          <a:off x="279149" y="2669105"/>
          <a:ext cx="2392623" cy="1054798"/>
        </a:xfrm>
        <a:prstGeom prst="roundRect">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orders_wrangled.csv</a:t>
          </a:r>
        </a:p>
        <a:p>
          <a:pPr algn="ctr"/>
          <a:r>
            <a:rPr lang="en-GB" sz="1400">
              <a:solidFill>
                <a:schemeClr val="tx1"/>
              </a:solidFill>
            </a:rPr>
            <a:t>(script 4.4)</a:t>
          </a:r>
        </a:p>
        <a:p>
          <a:pPr algn="ctr"/>
          <a:r>
            <a:rPr lang="en-GB" sz="1200">
              <a:solidFill>
                <a:schemeClr val="tx1"/>
              </a:solidFill>
            </a:rPr>
            <a:t>[rows</a:t>
          </a:r>
          <a:r>
            <a:rPr lang="en-GB" sz="1200" baseline="0">
              <a:solidFill>
                <a:schemeClr val="tx1"/>
              </a:solidFill>
            </a:rPr>
            <a:t> = 3.421.083 / columns = 7]</a:t>
          </a:r>
          <a:endParaRPr lang="en-GB" sz="1200">
            <a:solidFill>
              <a:schemeClr val="tx1"/>
            </a:solidFill>
          </a:endParaRPr>
        </a:p>
      </xdr:txBody>
    </xdr:sp>
    <xdr:clientData/>
  </xdr:twoCellAnchor>
  <xdr:twoCellAnchor>
    <xdr:from>
      <xdr:col>24</xdr:col>
      <xdr:colOff>774042</xdr:colOff>
      <xdr:row>7</xdr:row>
      <xdr:rowOff>15374</xdr:rowOff>
    </xdr:from>
    <xdr:to>
      <xdr:col>28</xdr:col>
      <xdr:colOff>130478</xdr:colOff>
      <xdr:row>12</xdr:row>
      <xdr:rowOff>11702</xdr:rowOff>
    </xdr:to>
    <xdr:sp macro="" textlink="">
      <xdr:nvSpPr>
        <xdr:cNvPr id="44" name="Rounded Rectangle 43">
          <a:extLst>
            <a:ext uri="{FF2B5EF4-FFF2-40B4-BE49-F238E27FC236}">
              <a16:creationId xmlns:a16="http://schemas.microsoft.com/office/drawing/2014/main" id="{48708F87-6C56-164D-987B-5CFFDB069C23}"/>
            </a:ext>
          </a:extLst>
        </xdr:cNvPr>
        <xdr:cNvSpPr/>
      </xdr:nvSpPr>
      <xdr:spPr>
        <a:xfrm>
          <a:off x="16450012" y="1209553"/>
          <a:ext cx="2332406" cy="849313"/>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departments.csv</a:t>
          </a:r>
        </a:p>
        <a:p>
          <a:pPr algn="ctr"/>
          <a:r>
            <a:rPr lang="en-GB" sz="1400">
              <a:solidFill>
                <a:schemeClr val="tx1"/>
              </a:solidFill>
            </a:rPr>
            <a:t>(original data)</a:t>
          </a:r>
        </a:p>
        <a:p>
          <a:pPr algn="ctr"/>
          <a:r>
            <a:rPr lang="en-GB" sz="1200">
              <a:solidFill>
                <a:schemeClr val="tx1"/>
              </a:solidFill>
            </a:rPr>
            <a:t>[rows</a:t>
          </a:r>
          <a:r>
            <a:rPr lang="en-GB" sz="1200" baseline="0">
              <a:solidFill>
                <a:schemeClr val="tx1"/>
              </a:solidFill>
            </a:rPr>
            <a:t> = 1 / columns = 22]</a:t>
          </a:r>
          <a:endParaRPr lang="en-GB" sz="1200">
            <a:solidFill>
              <a:schemeClr val="tx1"/>
            </a:solidFill>
          </a:endParaRPr>
        </a:p>
      </xdr:txBody>
    </xdr:sp>
    <xdr:clientData/>
  </xdr:twoCellAnchor>
  <xdr:twoCellAnchor>
    <xdr:from>
      <xdr:col>26</xdr:col>
      <xdr:colOff>53970</xdr:colOff>
      <xdr:row>12</xdr:row>
      <xdr:rowOff>68585</xdr:rowOff>
    </xdr:from>
    <xdr:to>
      <xdr:col>26</xdr:col>
      <xdr:colOff>538602</xdr:colOff>
      <xdr:row>14</xdr:row>
      <xdr:rowOff>132687</xdr:rowOff>
    </xdr:to>
    <xdr:sp macro="" textlink="">
      <xdr:nvSpPr>
        <xdr:cNvPr id="45" name="Down Arrow 44">
          <a:extLst>
            <a:ext uri="{FF2B5EF4-FFF2-40B4-BE49-F238E27FC236}">
              <a16:creationId xmlns:a16="http://schemas.microsoft.com/office/drawing/2014/main" id="{AFCD173F-AA92-A043-B4B6-2E4A01F0D91B}"/>
            </a:ext>
          </a:extLst>
        </xdr:cNvPr>
        <xdr:cNvSpPr/>
      </xdr:nvSpPr>
      <xdr:spPr>
        <a:xfrm>
          <a:off x="17379045" y="2115749"/>
          <a:ext cx="484632" cy="405296"/>
        </a:xfrm>
        <a:prstGeom prst="downArrow">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508283</xdr:colOff>
      <xdr:row>15</xdr:row>
      <xdr:rowOff>25722</xdr:rowOff>
    </xdr:from>
    <xdr:to>
      <xdr:col>28</xdr:col>
      <xdr:colOff>447389</xdr:colOff>
      <xdr:row>21</xdr:row>
      <xdr:rowOff>151641</xdr:rowOff>
    </xdr:to>
    <xdr:sp macro="" textlink="">
      <xdr:nvSpPr>
        <xdr:cNvPr id="46" name="Rounded Rectangle 45">
          <a:extLst>
            <a:ext uri="{FF2B5EF4-FFF2-40B4-BE49-F238E27FC236}">
              <a16:creationId xmlns:a16="http://schemas.microsoft.com/office/drawing/2014/main" id="{D1B7D771-1CC4-284E-B039-5A3DCB98CB09}"/>
            </a:ext>
          </a:extLst>
        </xdr:cNvPr>
        <xdr:cNvSpPr/>
      </xdr:nvSpPr>
      <xdr:spPr>
        <a:xfrm>
          <a:off x="16184253" y="2584677"/>
          <a:ext cx="2915076" cy="1149501"/>
        </a:xfrm>
        <a:prstGeom prst="roundRect">
          <a:avLst/>
        </a:prstGeom>
        <a:solidFill>
          <a:schemeClr val="accent4">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departments_wrangled.csv</a:t>
          </a:r>
        </a:p>
        <a:p>
          <a:pPr algn="ctr"/>
          <a:r>
            <a:rPr lang="en-GB" sz="1600" b="1">
              <a:solidFill>
                <a:schemeClr val="tx1"/>
              </a:solidFill>
            </a:rPr>
            <a:t>+</a:t>
          </a:r>
          <a:r>
            <a:rPr lang="en-GB" sz="1600" b="1" baseline="0">
              <a:solidFill>
                <a:schemeClr val="tx1"/>
              </a:solidFill>
            </a:rPr>
            <a:t> </a:t>
          </a:r>
          <a:r>
            <a:rPr lang="en-GB" sz="1600" b="1">
              <a:solidFill>
                <a:schemeClr val="tx1"/>
              </a:solidFill>
            </a:rPr>
            <a:t>departments_corrected.pkl</a:t>
          </a:r>
        </a:p>
        <a:p>
          <a:pPr algn="ctr"/>
          <a:r>
            <a:rPr lang="en-GB" sz="1400">
              <a:solidFill>
                <a:schemeClr val="tx1"/>
              </a:solidFill>
            </a:rPr>
            <a:t>(script 4.4)</a:t>
          </a:r>
        </a:p>
        <a:p>
          <a:pPr algn="ctr"/>
          <a:r>
            <a:rPr lang="en-GB" sz="1200">
              <a:solidFill>
                <a:schemeClr val="tx1"/>
              </a:solidFill>
            </a:rPr>
            <a:t>[rows</a:t>
          </a:r>
          <a:r>
            <a:rPr lang="en-GB" sz="1200" baseline="0">
              <a:solidFill>
                <a:schemeClr val="tx1"/>
              </a:solidFill>
            </a:rPr>
            <a:t> = 21 / columns = 1]</a:t>
          </a:r>
          <a:endParaRPr lang="en-GB" sz="1200">
            <a:solidFill>
              <a:schemeClr val="tx1"/>
            </a:solidFill>
          </a:endParaRPr>
        </a:p>
      </xdr:txBody>
    </xdr:sp>
    <xdr:clientData/>
  </xdr:twoCellAnchor>
  <xdr:twoCellAnchor>
    <xdr:from>
      <xdr:col>10</xdr:col>
      <xdr:colOff>488414</xdr:colOff>
      <xdr:row>6</xdr:row>
      <xdr:rowOff>167089</xdr:rowOff>
    </xdr:from>
    <xdr:to>
      <xdr:col>14</xdr:col>
      <xdr:colOff>167089</xdr:colOff>
      <xdr:row>11</xdr:row>
      <xdr:rowOff>163417</xdr:rowOff>
    </xdr:to>
    <xdr:sp macro="" textlink="">
      <xdr:nvSpPr>
        <xdr:cNvPr id="47" name="Rounded Rectangle 46">
          <a:extLst>
            <a:ext uri="{FF2B5EF4-FFF2-40B4-BE49-F238E27FC236}">
              <a16:creationId xmlns:a16="http://schemas.microsoft.com/office/drawing/2014/main" id="{60BB023E-E444-0D4D-9EE5-5E1562A08B90}"/>
            </a:ext>
          </a:extLst>
        </xdr:cNvPr>
        <xdr:cNvSpPr/>
      </xdr:nvSpPr>
      <xdr:spPr>
        <a:xfrm>
          <a:off x="6823113" y="1253475"/>
          <a:ext cx="2310482" cy="914400"/>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products.csv</a:t>
          </a:r>
        </a:p>
        <a:p>
          <a:pPr algn="ctr"/>
          <a:r>
            <a:rPr lang="en-GB" sz="1400">
              <a:solidFill>
                <a:schemeClr val="tx1"/>
              </a:solidFill>
            </a:rPr>
            <a:t>(original data)</a:t>
          </a:r>
        </a:p>
        <a:p>
          <a:pPr algn="ctr"/>
          <a:r>
            <a:rPr lang="en-GB" sz="1200">
              <a:solidFill>
                <a:schemeClr val="tx1"/>
              </a:solidFill>
            </a:rPr>
            <a:t>[rows</a:t>
          </a:r>
          <a:r>
            <a:rPr lang="en-GB" sz="1200" baseline="0">
              <a:solidFill>
                <a:schemeClr val="tx1"/>
              </a:solidFill>
            </a:rPr>
            <a:t> = 49.693 / columns = 5]</a:t>
          </a:r>
          <a:endParaRPr lang="en-GB" sz="1200">
            <a:solidFill>
              <a:schemeClr val="tx1"/>
            </a:solidFill>
          </a:endParaRPr>
        </a:p>
      </xdr:txBody>
    </xdr:sp>
    <xdr:clientData/>
  </xdr:twoCellAnchor>
  <xdr:twoCellAnchor>
    <xdr:from>
      <xdr:col>12</xdr:col>
      <xdr:colOff>105885</xdr:colOff>
      <xdr:row>12</xdr:row>
      <xdr:rowOff>44677</xdr:rowOff>
    </xdr:from>
    <xdr:to>
      <xdr:col>12</xdr:col>
      <xdr:colOff>590517</xdr:colOff>
      <xdr:row>15</xdr:row>
      <xdr:rowOff>44676</xdr:rowOff>
    </xdr:to>
    <xdr:sp macro="" textlink="">
      <xdr:nvSpPr>
        <xdr:cNvPr id="48" name="Down Arrow 47">
          <a:extLst>
            <a:ext uri="{FF2B5EF4-FFF2-40B4-BE49-F238E27FC236}">
              <a16:creationId xmlns:a16="http://schemas.microsoft.com/office/drawing/2014/main" id="{E090AA43-39DC-E743-B3FC-DCC9BA8EFC1E}"/>
            </a:ext>
          </a:extLst>
        </xdr:cNvPr>
        <xdr:cNvSpPr/>
      </xdr:nvSpPr>
      <xdr:spPr>
        <a:xfrm>
          <a:off x="7756487" y="2232749"/>
          <a:ext cx="484632" cy="550843"/>
        </a:xfrm>
        <a:prstGeom prst="downArrow">
          <a:avLst/>
        </a:prstGeom>
        <a:solidFill>
          <a:srgbClr val="D1B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457812</xdr:colOff>
      <xdr:row>15</xdr:row>
      <xdr:rowOff>105884</xdr:rowOff>
    </xdr:from>
    <xdr:to>
      <xdr:col>14</xdr:col>
      <xdr:colOff>198303</xdr:colOff>
      <xdr:row>21</xdr:row>
      <xdr:rowOff>137100</xdr:rowOff>
    </xdr:to>
    <xdr:sp macro="" textlink="">
      <xdr:nvSpPr>
        <xdr:cNvPr id="50" name="Rounded Rectangle 49">
          <a:extLst>
            <a:ext uri="{FF2B5EF4-FFF2-40B4-BE49-F238E27FC236}">
              <a16:creationId xmlns:a16="http://schemas.microsoft.com/office/drawing/2014/main" id="{9A63C54B-6525-1849-8434-253F1FABA6DE}"/>
            </a:ext>
          </a:extLst>
        </xdr:cNvPr>
        <xdr:cNvSpPr/>
      </xdr:nvSpPr>
      <xdr:spPr>
        <a:xfrm>
          <a:off x="6792511" y="2844800"/>
          <a:ext cx="2372298" cy="1132902"/>
        </a:xfrm>
        <a:prstGeom prst="roundRect">
          <a:avLst/>
        </a:prstGeom>
        <a:solidFill>
          <a:srgbClr val="D1B0FF"/>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products_ckecked.csv</a:t>
          </a:r>
        </a:p>
        <a:p>
          <a:pPr algn="ctr"/>
          <a:r>
            <a:rPr lang="en-GB" sz="1400">
              <a:solidFill>
                <a:schemeClr val="tx1"/>
              </a:solidFill>
            </a:rPr>
            <a:t>(script 4.5)</a:t>
          </a:r>
        </a:p>
        <a:p>
          <a:pPr algn="ctr"/>
          <a:r>
            <a:rPr lang="en-GB" sz="1200">
              <a:solidFill>
                <a:schemeClr val="tx1"/>
              </a:solidFill>
            </a:rPr>
            <a:t>[rows</a:t>
          </a:r>
          <a:r>
            <a:rPr lang="en-GB" sz="1200" baseline="0">
              <a:solidFill>
                <a:schemeClr val="tx1"/>
              </a:solidFill>
            </a:rPr>
            <a:t> = 49.672 / columns = 5]</a:t>
          </a:r>
          <a:endParaRPr lang="en-GB" sz="1200">
            <a:solidFill>
              <a:schemeClr val="tx1"/>
            </a:solidFill>
          </a:endParaRPr>
        </a:p>
      </xdr:txBody>
    </xdr:sp>
    <xdr:clientData/>
  </xdr:twoCellAnchor>
  <xdr:twoCellAnchor>
    <xdr:from>
      <xdr:col>2</xdr:col>
      <xdr:colOff>152400</xdr:colOff>
      <xdr:row>21</xdr:row>
      <xdr:rowOff>183003</xdr:rowOff>
    </xdr:from>
    <xdr:to>
      <xdr:col>2</xdr:col>
      <xdr:colOff>637032</xdr:colOff>
      <xdr:row>24</xdr:row>
      <xdr:rowOff>183002</xdr:rowOff>
    </xdr:to>
    <xdr:sp macro="" textlink="">
      <xdr:nvSpPr>
        <xdr:cNvPr id="51" name="Down Arrow 50">
          <a:extLst>
            <a:ext uri="{FF2B5EF4-FFF2-40B4-BE49-F238E27FC236}">
              <a16:creationId xmlns:a16="http://schemas.microsoft.com/office/drawing/2014/main" id="{B579F72D-6B27-D245-80C6-F3B0A0B2BC83}"/>
            </a:ext>
          </a:extLst>
        </xdr:cNvPr>
        <xdr:cNvSpPr/>
      </xdr:nvSpPr>
      <xdr:spPr>
        <a:xfrm>
          <a:off x="1223484" y="4023605"/>
          <a:ext cx="484632" cy="550843"/>
        </a:xfrm>
        <a:prstGeom prst="downArrow">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351927</xdr:colOff>
      <xdr:row>25</xdr:row>
      <xdr:rowOff>91807</xdr:rowOff>
    </xdr:from>
    <xdr:to>
      <xdr:col>4</xdr:col>
      <xdr:colOff>337237</xdr:colOff>
      <xdr:row>31</xdr:row>
      <xdr:rowOff>123022</xdr:rowOff>
    </xdr:to>
    <xdr:sp macro="" textlink="">
      <xdr:nvSpPr>
        <xdr:cNvPr id="52" name="Rounded Rectangle 51">
          <a:extLst>
            <a:ext uri="{FF2B5EF4-FFF2-40B4-BE49-F238E27FC236}">
              <a16:creationId xmlns:a16="http://schemas.microsoft.com/office/drawing/2014/main" id="{5B9A44EB-BC93-0541-B4B5-B00DFDB306E0}"/>
            </a:ext>
          </a:extLst>
        </xdr:cNvPr>
        <xdr:cNvSpPr/>
      </xdr:nvSpPr>
      <xdr:spPr>
        <a:xfrm>
          <a:off x="351927" y="4666867"/>
          <a:ext cx="2372298" cy="1132902"/>
        </a:xfrm>
        <a:prstGeom prst="roundRect">
          <a:avLst/>
        </a:prstGeom>
        <a:solidFill>
          <a:schemeClr val="accent1">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orders_checked.csv</a:t>
          </a:r>
        </a:p>
        <a:p>
          <a:pPr algn="ctr"/>
          <a:r>
            <a:rPr lang="en-GB" sz="1400">
              <a:solidFill>
                <a:schemeClr val="tx1"/>
              </a:solidFill>
            </a:rPr>
            <a:t>(script 4.5)</a:t>
          </a:r>
        </a:p>
        <a:p>
          <a:pPr algn="ctr"/>
          <a:r>
            <a:rPr lang="en-GB" sz="1200">
              <a:solidFill>
                <a:schemeClr val="tx1"/>
              </a:solidFill>
            </a:rPr>
            <a:t>[rows</a:t>
          </a:r>
          <a:r>
            <a:rPr lang="en-GB" sz="1200" baseline="0">
              <a:solidFill>
                <a:schemeClr val="tx1"/>
              </a:solidFill>
            </a:rPr>
            <a:t> = 3.421.083 / columns = 7]</a:t>
          </a:r>
          <a:endParaRPr lang="en-GB" sz="1200">
            <a:solidFill>
              <a:schemeClr val="tx1"/>
            </a:solidFill>
          </a:endParaRPr>
        </a:p>
      </xdr:txBody>
    </xdr:sp>
    <xdr:clientData/>
  </xdr:twoCellAnchor>
  <xdr:twoCellAnchor>
    <xdr:from>
      <xdr:col>5</xdr:col>
      <xdr:colOff>395995</xdr:colOff>
      <xdr:row>6</xdr:row>
      <xdr:rowOff>151175</xdr:rowOff>
    </xdr:from>
    <xdr:to>
      <xdr:col>9</xdr:col>
      <xdr:colOff>443735</xdr:colOff>
      <xdr:row>11</xdr:row>
      <xdr:rowOff>153011</xdr:rowOff>
    </xdr:to>
    <xdr:sp macro="" textlink="">
      <xdr:nvSpPr>
        <xdr:cNvPr id="40" name="Rounded Rectangle 39">
          <a:extLst>
            <a:ext uri="{FF2B5EF4-FFF2-40B4-BE49-F238E27FC236}">
              <a16:creationId xmlns:a16="http://schemas.microsoft.com/office/drawing/2014/main" id="{87E5BA63-D434-1E4A-AD08-B3221B221D1E}"/>
            </a:ext>
          </a:extLst>
        </xdr:cNvPr>
        <xdr:cNvSpPr/>
      </xdr:nvSpPr>
      <xdr:spPr>
        <a:xfrm>
          <a:off x="3440935" y="1237561"/>
          <a:ext cx="2679547" cy="919908"/>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orders_products__prior.csv</a:t>
          </a:r>
        </a:p>
        <a:p>
          <a:pPr algn="ctr"/>
          <a:r>
            <a:rPr lang="en-GB" sz="1400">
              <a:solidFill>
                <a:schemeClr val="tx1"/>
              </a:solidFill>
            </a:rPr>
            <a:t>(original data)</a:t>
          </a:r>
        </a:p>
        <a:p>
          <a:pPr algn="ctr"/>
          <a:r>
            <a:rPr lang="en-GB" sz="1200">
              <a:solidFill>
                <a:schemeClr val="tx1"/>
              </a:solidFill>
            </a:rPr>
            <a:t>[rows</a:t>
          </a:r>
          <a:r>
            <a:rPr lang="en-GB" sz="1200" baseline="0">
              <a:solidFill>
                <a:schemeClr val="tx1"/>
              </a:solidFill>
            </a:rPr>
            <a:t> = 32.434.489 / columns = 4]</a:t>
          </a:r>
          <a:endParaRPr lang="en-GB" sz="1200">
            <a:solidFill>
              <a:schemeClr val="tx1"/>
            </a:solidFill>
          </a:endParaRPr>
        </a:p>
      </xdr:txBody>
    </xdr:sp>
    <xdr:clientData/>
  </xdr:twoCellAnchor>
  <xdr:twoCellAnchor>
    <xdr:from>
      <xdr:col>7</xdr:col>
      <xdr:colOff>167703</xdr:colOff>
      <xdr:row>12</xdr:row>
      <xdr:rowOff>29989</xdr:rowOff>
    </xdr:from>
    <xdr:to>
      <xdr:col>7</xdr:col>
      <xdr:colOff>652335</xdr:colOff>
      <xdr:row>25</xdr:row>
      <xdr:rowOff>15301</xdr:rowOff>
    </xdr:to>
    <xdr:sp macro="" textlink="">
      <xdr:nvSpPr>
        <xdr:cNvPr id="49" name="Down Arrow 48">
          <a:extLst>
            <a:ext uri="{FF2B5EF4-FFF2-40B4-BE49-F238E27FC236}">
              <a16:creationId xmlns:a16="http://schemas.microsoft.com/office/drawing/2014/main" id="{4AF49B5F-E104-7A4B-894A-9FEDC9DB47C9}"/>
            </a:ext>
          </a:extLst>
        </xdr:cNvPr>
        <xdr:cNvSpPr/>
      </xdr:nvSpPr>
      <xdr:spPr>
        <a:xfrm>
          <a:off x="4528546" y="2218061"/>
          <a:ext cx="484632" cy="2372300"/>
        </a:xfrm>
        <a:prstGeom prst="down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259507</xdr:colOff>
      <xdr:row>25</xdr:row>
      <xdr:rowOff>91196</xdr:rowOff>
    </xdr:from>
    <xdr:to>
      <xdr:col>9</xdr:col>
      <xdr:colOff>581445</xdr:colOff>
      <xdr:row>31</xdr:row>
      <xdr:rowOff>122411</xdr:rowOff>
    </xdr:to>
    <xdr:sp macro="" textlink="">
      <xdr:nvSpPr>
        <xdr:cNvPr id="53" name="Rounded Rectangle 52">
          <a:extLst>
            <a:ext uri="{FF2B5EF4-FFF2-40B4-BE49-F238E27FC236}">
              <a16:creationId xmlns:a16="http://schemas.microsoft.com/office/drawing/2014/main" id="{E7AD8EE7-DD2F-7246-B3CD-9341B8996F54}"/>
            </a:ext>
          </a:extLst>
        </xdr:cNvPr>
        <xdr:cNvSpPr/>
      </xdr:nvSpPr>
      <xdr:spPr>
        <a:xfrm>
          <a:off x="3304447" y="4666256"/>
          <a:ext cx="2953745" cy="1132902"/>
        </a:xfrm>
        <a:prstGeom prst="roundRect">
          <a:avLst/>
        </a:prstGeom>
        <a:solidFill>
          <a:schemeClr val="accent5">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orders_products_combined.pkl</a:t>
          </a:r>
          <a:r>
            <a:rPr lang="en-GB" sz="1400">
              <a:solidFill>
                <a:schemeClr val="tx1"/>
              </a:solidFill>
            </a:rPr>
            <a:t>(script 4.6</a:t>
          </a:r>
          <a:r>
            <a:rPr lang="en-GB" sz="1400" baseline="0">
              <a:solidFill>
                <a:schemeClr val="tx1"/>
              </a:solidFill>
            </a:rPr>
            <a:t> (A)</a:t>
          </a:r>
          <a:r>
            <a:rPr lang="en-GB" sz="1400">
              <a:solidFill>
                <a:schemeClr val="tx1"/>
              </a:solidFill>
            </a:rPr>
            <a:t>)</a:t>
          </a:r>
        </a:p>
        <a:p>
          <a:pPr algn="ctr"/>
          <a:r>
            <a:rPr lang="en-GB" sz="1200">
              <a:solidFill>
                <a:schemeClr val="tx1"/>
              </a:solidFill>
            </a:rPr>
            <a:t>[rows</a:t>
          </a:r>
          <a:r>
            <a:rPr lang="en-GB" sz="1200" baseline="0">
              <a:solidFill>
                <a:schemeClr val="tx1"/>
              </a:solidFill>
            </a:rPr>
            <a:t> = 32.434.489 / columns = 11]</a:t>
          </a:r>
          <a:endParaRPr lang="en-GB" sz="1200">
            <a:solidFill>
              <a:schemeClr val="tx1"/>
            </a:solidFill>
          </a:endParaRPr>
        </a:p>
      </xdr:txBody>
    </xdr:sp>
    <xdr:clientData/>
  </xdr:twoCellAnchor>
  <xdr:twoCellAnchor>
    <xdr:from>
      <xdr:col>4</xdr:col>
      <xdr:colOff>416754</xdr:colOff>
      <xdr:row>27</xdr:row>
      <xdr:rowOff>70440</xdr:rowOff>
    </xdr:from>
    <xdr:to>
      <xdr:col>5</xdr:col>
      <xdr:colOff>183618</xdr:colOff>
      <xdr:row>30</xdr:row>
      <xdr:rowOff>4228</xdr:rowOff>
    </xdr:to>
    <xdr:sp macro="" textlink="">
      <xdr:nvSpPr>
        <xdr:cNvPr id="54" name="Down Arrow 53">
          <a:extLst>
            <a:ext uri="{FF2B5EF4-FFF2-40B4-BE49-F238E27FC236}">
              <a16:creationId xmlns:a16="http://schemas.microsoft.com/office/drawing/2014/main" id="{F8419ACB-68FD-A344-8A40-8F1B4307C377}"/>
            </a:ext>
          </a:extLst>
        </xdr:cNvPr>
        <xdr:cNvSpPr/>
      </xdr:nvSpPr>
      <xdr:spPr>
        <a:xfrm rot="16200000">
          <a:off x="2773834" y="5042637"/>
          <a:ext cx="484632" cy="424816"/>
        </a:xfrm>
        <a:prstGeom prst="downArrow">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89971</xdr:colOff>
      <xdr:row>21</xdr:row>
      <xdr:rowOff>181776</xdr:rowOff>
    </xdr:from>
    <xdr:to>
      <xdr:col>12</xdr:col>
      <xdr:colOff>574603</xdr:colOff>
      <xdr:row>24</xdr:row>
      <xdr:rowOff>181775</xdr:rowOff>
    </xdr:to>
    <xdr:sp macro="" textlink="">
      <xdr:nvSpPr>
        <xdr:cNvPr id="55" name="Down Arrow 54">
          <a:extLst>
            <a:ext uri="{FF2B5EF4-FFF2-40B4-BE49-F238E27FC236}">
              <a16:creationId xmlns:a16="http://schemas.microsoft.com/office/drawing/2014/main" id="{CE38D5E7-0F93-2C4D-9B20-C6D083FEA5D3}"/>
            </a:ext>
          </a:extLst>
        </xdr:cNvPr>
        <xdr:cNvSpPr/>
      </xdr:nvSpPr>
      <xdr:spPr>
        <a:xfrm>
          <a:off x="7740573" y="4022378"/>
          <a:ext cx="484632" cy="550843"/>
        </a:xfrm>
        <a:prstGeom prst="downArrow">
          <a:avLst/>
        </a:prstGeom>
        <a:solidFill>
          <a:srgbClr val="A66FE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503103</xdr:colOff>
      <xdr:row>25</xdr:row>
      <xdr:rowOff>74669</xdr:rowOff>
    </xdr:from>
    <xdr:to>
      <xdr:col>14</xdr:col>
      <xdr:colOff>642650</xdr:colOff>
      <xdr:row>31</xdr:row>
      <xdr:rowOff>105884</xdr:rowOff>
    </xdr:to>
    <xdr:sp macro="" textlink="">
      <xdr:nvSpPr>
        <xdr:cNvPr id="56" name="Rounded Rectangle 55">
          <a:extLst>
            <a:ext uri="{FF2B5EF4-FFF2-40B4-BE49-F238E27FC236}">
              <a16:creationId xmlns:a16="http://schemas.microsoft.com/office/drawing/2014/main" id="{BCA7072C-EF04-A041-83D8-D0C5076718B0}"/>
            </a:ext>
          </a:extLst>
        </xdr:cNvPr>
        <xdr:cNvSpPr/>
      </xdr:nvSpPr>
      <xdr:spPr>
        <a:xfrm>
          <a:off x="6837802" y="4649729"/>
          <a:ext cx="2771354" cy="1132902"/>
        </a:xfrm>
        <a:prstGeom prst="roundRect">
          <a:avLst/>
        </a:prstGeom>
        <a:solidFill>
          <a:srgbClr val="A66FE5"/>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orders_products_merged.pkl</a:t>
          </a:r>
        </a:p>
        <a:p>
          <a:pPr algn="ctr"/>
          <a:r>
            <a:rPr lang="en-GB" sz="1400">
              <a:solidFill>
                <a:schemeClr val="tx1"/>
              </a:solidFill>
            </a:rPr>
            <a:t>(script 4.6</a:t>
          </a:r>
          <a:r>
            <a:rPr lang="en-GB" sz="1400" baseline="0">
              <a:solidFill>
                <a:schemeClr val="tx1"/>
              </a:solidFill>
            </a:rPr>
            <a:t> (B)</a:t>
          </a:r>
          <a:r>
            <a:rPr lang="en-GB" sz="1400">
              <a:solidFill>
                <a:schemeClr val="tx1"/>
              </a:solidFill>
            </a:rPr>
            <a:t>)</a:t>
          </a:r>
        </a:p>
        <a:p>
          <a:pPr algn="ctr"/>
          <a:r>
            <a:rPr lang="en-GB" sz="1200">
              <a:solidFill>
                <a:schemeClr val="tx1"/>
              </a:solidFill>
            </a:rPr>
            <a:t>[rows</a:t>
          </a:r>
          <a:r>
            <a:rPr lang="en-GB" sz="1200" baseline="0">
              <a:solidFill>
                <a:schemeClr val="tx1"/>
              </a:solidFill>
            </a:rPr>
            <a:t> = 32.435.059 / columns = 16]</a:t>
          </a:r>
          <a:endParaRPr lang="en-GB" sz="1200">
            <a:solidFill>
              <a:schemeClr val="tx1"/>
            </a:solidFill>
          </a:endParaRPr>
        </a:p>
      </xdr:txBody>
    </xdr:sp>
    <xdr:clientData/>
  </xdr:twoCellAnchor>
  <xdr:twoCellAnchor>
    <xdr:from>
      <xdr:col>9</xdr:col>
      <xdr:colOff>653004</xdr:colOff>
      <xdr:row>27</xdr:row>
      <xdr:rowOff>30655</xdr:rowOff>
    </xdr:from>
    <xdr:to>
      <xdr:col>10</xdr:col>
      <xdr:colOff>428437</xdr:colOff>
      <xdr:row>29</xdr:row>
      <xdr:rowOff>148058</xdr:rowOff>
    </xdr:to>
    <xdr:sp macro="" textlink="">
      <xdr:nvSpPr>
        <xdr:cNvPr id="57" name="Down Arrow 56">
          <a:extLst>
            <a:ext uri="{FF2B5EF4-FFF2-40B4-BE49-F238E27FC236}">
              <a16:creationId xmlns:a16="http://schemas.microsoft.com/office/drawing/2014/main" id="{FA50954A-2DB0-D046-AF16-6512E5B8E3DA}"/>
            </a:ext>
          </a:extLst>
        </xdr:cNvPr>
        <xdr:cNvSpPr/>
      </xdr:nvSpPr>
      <xdr:spPr>
        <a:xfrm rot="16200000">
          <a:off x="6304128" y="4998567"/>
          <a:ext cx="484632" cy="433385"/>
        </a:xfrm>
        <a:prstGeom prst="downArrow">
          <a:avLst/>
        </a:prstGeom>
        <a:solidFill>
          <a:srgbClr val="A66FE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86163</xdr:colOff>
      <xdr:row>34</xdr:row>
      <xdr:rowOff>157185</xdr:rowOff>
    </xdr:from>
    <xdr:to>
      <xdr:col>15</xdr:col>
      <xdr:colOff>132686</xdr:colOff>
      <xdr:row>41</xdr:row>
      <xdr:rowOff>17803</xdr:rowOff>
    </xdr:to>
    <xdr:sp macro="" textlink="">
      <xdr:nvSpPr>
        <xdr:cNvPr id="58" name="Rounded Rectangle 57">
          <a:extLst>
            <a:ext uri="{FF2B5EF4-FFF2-40B4-BE49-F238E27FC236}">
              <a16:creationId xmlns:a16="http://schemas.microsoft.com/office/drawing/2014/main" id="{7781F6A2-0776-984E-9F2B-BF483917179A}"/>
            </a:ext>
          </a:extLst>
        </xdr:cNvPr>
        <xdr:cNvSpPr/>
      </xdr:nvSpPr>
      <xdr:spPr>
        <a:xfrm>
          <a:off x="6474073" y="5957484"/>
          <a:ext cx="3363688" cy="1054797"/>
        </a:xfrm>
        <a:prstGeom prst="roundRect">
          <a:avLst/>
        </a:prstGeom>
        <a:solidFill>
          <a:schemeClr val="accent2">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orders_products_new_variables.pkl</a:t>
          </a:r>
        </a:p>
        <a:p>
          <a:pPr algn="ctr"/>
          <a:r>
            <a:rPr lang="en-GB" sz="1400">
              <a:solidFill>
                <a:schemeClr val="tx1"/>
              </a:solidFill>
            </a:rPr>
            <a:t>(script 4.7)</a:t>
          </a:r>
        </a:p>
        <a:p>
          <a:pPr algn="ctr"/>
          <a:r>
            <a:rPr lang="en-GB" sz="1200">
              <a:solidFill>
                <a:schemeClr val="tx1"/>
              </a:solidFill>
            </a:rPr>
            <a:t>[rows</a:t>
          </a:r>
          <a:r>
            <a:rPr lang="en-GB" sz="1200" baseline="0">
              <a:solidFill>
                <a:schemeClr val="tx1"/>
              </a:solidFill>
            </a:rPr>
            <a:t> = 32.435.059 / columns = 20]</a:t>
          </a:r>
          <a:endParaRPr lang="en-GB" sz="1200">
            <a:solidFill>
              <a:schemeClr val="tx1"/>
            </a:solidFill>
          </a:endParaRPr>
        </a:p>
      </xdr:txBody>
    </xdr:sp>
    <xdr:clientData/>
  </xdr:twoCellAnchor>
  <xdr:twoCellAnchor>
    <xdr:from>
      <xdr:col>12</xdr:col>
      <xdr:colOff>266848</xdr:colOff>
      <xdr:row>32</xdr:row>
      <xdr:rowOff>8394</xdr:rowOff>
    </xdr:from>
    <xdr:to>
      <xdr:col>13</xdr:col>
      <xdr:colOff>62012</xdr:colOff>
      <xdr:row>34</xdr:row>
      <xdr:rowOff>100584</xdr:rowOff>
    </xdr:to>
    <xdr:sp macro="" textlink="">
      <xdr:nvSpPr>
        <xdr:cNvPr id="59" name="Down Arrow 58">
          <a:extLst>
            <a:ext uri="{FF2B5EF4-FFF2-40B4-BE49-F238E27FC236}">
              <a16:creationId xmlns:a16="http://schemas.microsoft.com/office/drawing/2014/main" id="{57E5A403-0228-D740-A575-517E3C279FE9}"/>
            </a:ext>
          </a:extLst>
        </xdr:cNvPr>
        <xdr:cNvSpPr/>
      </xdr:nvSpPr>
      <xdr:spPr>
        <a:xfrm>
          <a:off x="7981624" y="5467498"/>
          <a:ext cx="458597" cy="433385"/>
        </a:xfrm>
        <a:prstGeom prst="downArrow">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239798</xdr:colOff>
      <xdr:row>44</xdr:row>
      <xdr:rowOff>69104</xdr:rowOff>
    </xdr:from>
    <xdr:to>
      <xdr:col>15</xdr:col>
      <xdr:colOff>37911</xdr:colOff>
      <xdr:row>50</xdr:row>
      <xdr:rowOff>100319</xdr:rowOff>
    </xdr:to>
    <xdr:sp macro="" textlink="">
      <xdr:nvSpPr>
        <xdr:cNvPr id="34" name="Rounded Rectangle 33">
          <a:extLst>
            <a:ext uri="{FF2B5EF4-FFF2-40B4-BE49-F238E27FC236}">
              <a16:creationId xmlns:a16="http://schemas.microsoft.com/office/drawing/2014/main" id="{EA8E9D6C-1AB2-6B49-BD7E-2545DF9281B4}"/>
            </a:ext>
          </a:extLst>
        </xdr:cNvPr>
        <xdr:cNvSpPr/>
      </xdr:nvSpPr>
      <xdr:spPr>
        <a:xfrm>
          <a:off x="6627708" y="7575373"/>
          <a:ext cx="3115278" cy="1054797"/>
        </a:xfrm>
        <a:prstGeom prst="roundRect">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orders_products_group_agg.pkl</a:t>
          </a:r>
        </a:p>
        <a:p>
          <a:pPr algn="ctr"/>
          <a:r>
            <a:rPr lang="en-GB" sz="1400">
              <a:solidFill>
                <a:schemeClr val="tx1"/>
              </a:solidFill>
            </a:rPr>
            <a:t>(script 4.8</a:t>
          </a:r>
          <a:r>
            <a:rPr lang="en-GB" sz="1400" baseline="0">
              <a:solidFill>
                <a:schemeClr val="tx1"/>
              </a:solidFill>
            </a:rPr>
            <a:t> (B)</a:t>
          </a:r>
          <a:r>
            <a:rPr lang="en-GB" sz="1400">
              <a:solidFill>
                <a:schemeClr val="tx1"/>
              </a:solidFill>
            </a:rPr>
            <a:t>)</a:t>
          </a:r>
        </a:p>
        <a:p>
          <a:pPr algn="ctr"/>
          <a:r>
            <a:rPr lang="en-GB" sz="1200">
              <a:solidFill>
                <a:schemeClr val="tx1"/>
              </a:solidFill>
            </a:rPr>
            <a:t>[rows</a:t>
          </a:r>
          <a:r>
            <a:rPr lang="en-GB" sz="1200" baseline="0">
              <a:solidFill>
                <a:schemeClr val="tx1"/>
              </a:solidFill>
            </a:rPr>
            <a:t> = 32.435.059 / columns = 26]</a:t>
          </a:r>
          <a:endParaRPr lang="en-GB" sz="1200">
            <a:solidFill>
              <a:schemeClr val="tx1"/>
            </a:solidFill>
          </a:endParaRPr>
        </a:p>
      </xdr:txBody>
    </xdr:sp>
    <xdr:clientData/>
  </xdr:twoCellAnchor>
  <xdr:twoCellAnchor>
    <xdr:from>
      <xdr:col>12</xdr:col>
      <xdr:colOff>257760</xdr:colOff>
      <xdr:row>41</xdr:row>
      <xdr:rowOff>48494</xdr:rowOff>
    </xdr:from>
    <xdr:to>
      <xdr:col>13</xdr:col>
      <xdr:colOff>56864</xdr:colOff>
      <xdr:row>44</xdr:row>
      <xdr:rowOff>-1</xdr:rowOff>
    </xdr:to>
    <xdr:sp macro="" textlink="">
      <xdr:nvSpPr>
        <xdr:cNvPr id="36" name="Down Arrow 35">
          <a:extLst>
            <a:ext uri="{FF2B5EF4-FFF2-40B4-BE49-F238E27FC236}">
              <a16:creationId xmlns:a16="http://schemas.microsoft.com/office/drawing/2014/main" id="{9AC8AD26-1AB3-8A43-9467-2C46215CAFAF}"/>
            </a:ext>
          </a:extLst>
        </xdr:cNvPr>
        <xdr:cNvSpPr/>
      </xdr:nvSpPr>
      <xdr:spPr>
        <a:xfrm>
          <a:off x="7972536" y="7042972"/>
          <a:ext cx="462537" cy="463296"/>
        </a:xfrm>
        <a:prstGeom prst="downArrow">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14609</xdr:colOff>
      <xdr:row>6</xdr:row>
      <xdr:rowOff>157799</xdr:rowOff>
    </xdr:from>
    <xdr:to>
      <xdr:col>20</xdr:col>
      <xdr:colOff>356716</xdr:colOff>
      <xdr:row>11</xdr:row>
      <xdr:rowOff>154127</xdr:rowOff>
    </xdr:to>
    <xdr:sp macro="" textlink="">
      <xdr:nvSpPr>
        <xdr:cNvPr id="37" name="Rounded Rectangle 36">
          <a:extLst>
            <a:ext uri="{FF2B5EF4-FFF2-40B4-BE49-F238E27FC236}">
              <a16:creationId xmlns:a16="http://schemas.microsoft.com/office/drawing/2014/main" id="{47FBFD3F-DA2F-E048-8911-444E2A843E56}"/>
            </a:ext>
          </a:extLst>
        </xdr:cNvPr>
        <xdr:cNvSpPr/>
      </xdr:nvSpPr>
      <xdr:spPr>
        <a:xfrm>
          <a:off x="11046549" y="1181381"/>
          <a:ext cx="2332406" cy="849313"/>
        </a:xfrm>
        <a:prstGeom prst="roundRect">
          <a:avLst/>
        </a:prstGeom>
        <a:solidFill>
          <a:schemeClr val="bg1">
            <a:lumMod val="8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customers.csv</a:t>
          </a:r>
        </a:p>
        <a:p>
          <a:pPr algn="ctr"/>
          <a:r>
            <a:rPr lang="en-GB" sz="1400">
              <a:solidFill>
                <a:schemeClr val="tx1"/>
              </a:solidFill>
            </a:rPr>
            <a:t>(original data)</a:t>
          </a:r>
        </a:p>
        <a:p>
          <a:pPr algn="ctr"/>
          <a:r>
            <a:rPr lang="en-GB" sz="1200">
              <a:solidFill>
                <a:schemeClr val="tx1"/>
              </a:solidFill>
            </a:rPr>
            <a:t>[rows</a:t>
          </a:r>
          <a:r>
            <a:rPr lang="en-GB" sz="1200" baseline="0">
              <a:solidFill>
                <a:schemeClr val="tx1"/>
              </a:solidFill>
            </a:rPr>
            <a:t> = 206.209 / columns = 10]</a:t>
          </a:r>
          <a:endParaRPr lang="en-GB" sz="1200">
            <a:solidFill>
              <a:schemeClr val="tx1"/>
            </a:solidFill>
          </a:endParaRPr>
        </a:p>
      </xdr:txBody>
    </xdr:sp>
    <xdr:clientData/>
  </xdr:twoCellAnchor>
  <xdr:twoCellAnchor>
    <xdr:from>
      <xdr:col>18</xdr:col>
      <xdr:colOff>265373</xdr:colOff>
      <xdr:row>31</xdr:row>
      <xdr:rowOff>132686</xdr:rowOff>
    </xdr:from>
    <xdr:to>
      <xdr:col>19</xdr:col>
      <xdr:colOff>128548</xdr:colOff>
      <xdr:row>45</xdr:row>
      <xdr:rowOff>42049</xdr:rowOff>
    </xdr:to>
    <xdr:sp macro="" textlink="">
      <xdr:nvSpPr>
        <xdr:cNvPr id="38" name="Down Arrow 37">
          <a:extLst>
            <a:ext uri="{FF2B5EF4-FFF2-40B4-BE49-F238E27FC236}">
              <a16:creationId xmlns:a16="http://schemas.microsoft.com/office/drawing/2014/main" id="{B9E54F58-37DE-E043-AF95-6C592A3BA372}"/>
            </a:ext>
          </a:extLst>
        </xdr:cNvPr>
        <xdr:cNvSpPr/>
      </xdr:nvSpPr>
      <xdr:spPr>
        <a:xfrm rot="10800000">
          <a:off x="11960746" y="5421193"/>
          <a:ext cx="526608" cy="2297722"/>
        </a:xfrm>
        <a:prstGeom prst="down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262478</xdr:colOff>
      <xdr:row>12</xdr:row>
      <xdr:rowOff>61891</xdr:rowOff>
    </xdr:from>
    <xdr:to>
      <xdr:col>19</xdr:col>
      <xdr:colOff>83677</xdr:colOff>
      <xdr:row>25</xdr:row>
      <xdr:rowOff>0</xdr:rowOff>
    </xdr:to>
    <xdr:sp macro="" textlink="">
      <xdr:nvSpPr>
        <xdr:cNvPr id="39" name="Down Arrow 38">
          <a:extLst>
            <a:ext uri="{FF2B5EF4-FFF2-40B4-BE49-F238E27FC236}">
              <a16:creationId xmlns:a16="http://schemas.microsoft.com/office/drawing/2014/main" id="{A9992EC1-59CE-6445-9298-9A5BEDBD9CE8}"/>
            </a:ext>
          </a:extLst>
        </xdr:cNvPr>
        <xdr:cNvSpPr/>
      </xdr:nvSpPr>
      <xdr:spPr>
        <a:xfrm>
          <a:off x="11957851" y="2109055"/>
          <a:ext cx="484632" cy="2155870"/>
        </a:xfrm>
        <a:prstGeom prst="down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346978</xdr:colOff>
      <xdr:row>25</xdr:row>
      <xdr:rowOff>49539</xdr:rowOff>
    </xdr:from>
    <xdr:to>
      <xdr:col>21</xdr:col>
      <xdr:colOff>86245</xdr:colOff>
      <xdr:row>31</xdr:row>
      <xdr:rowOff>80754</xdr:rowOff>
    </xdr:to>
    <xdr:sp macro="" textlink="">
      <xdr:nvSpPr>
        <xdr:cNvPr id="60" name="Rounded Rectangle 59">
          <a:extLst>
            <a:ext uri="{FF2B5EF4-FFF2-40B4-BE49-F238E27FC236}">
              <a16:creationId xmlns:a16="http://schemas.microsoft.com/office/drawing/2014/main" id="{B982A90A-4FB9-4342-9BF7-46CCE33FFA89}"/>
            </a:ext>
          </a:extLst>
        </xdr:cNvPr>
        <xdr:cNvSpPr/>
      </xdr:nvSpPr>
      <xdr:spPr>
        <a:xfrm>
          <a:off x="10715485" y="4314464"/>
          <a:ext cx="3056432" cy="1054797"/>
        </a:xfrm>
        <a:prstGeom prst="roundRect">
          <a:avLst/>
        </a:prstGeom>
        <a:solidFill>
          <a:schemeClr val="accent4">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orders_products_customers.pkl</a:t>
          </a:r>
        </a:p>
        <a:p>
          <a:pPr algn="ctr"/>
          <a:r>
            <a:rPr lang="en-GB" sz="1400">
              <a:solidFill>
                <a:schemeClr val="tx1"/>
              </a:solidFill>
            </a:rPr>
            <a:t>(script 4.9</a:t>
          </a:r>
          <a:r>
            <a:rPr lang="en-GB" sz="1400" baseline="0">
              <a:solidFill>
                <a:schemeClr val="tx1"/>
              </a:solidFill>
            </a:rPr>
            <a:t> (B)</a:t>
          </a:r>
          <a:r>
            <a:rPr lang="en-GB" sz="1400">
              <a:solidFill>
                <a:schemeClr val="tx1"/>
              </a:solidFill>
            </a:rPr>
            <a:t>)</a:t>
          </a:r>
        </a:p>
        <a:p>
          <a:pPr algn="ctr"/>
          <a:r>
            <a:rPr lang="en-GB" sz="1200">
              <a:solidFill>
                <a:schemeClr val="tx1"/>
              </a:solidFill>
            </a:rPr>
            <a:t>[rows</a:t>
          </a:r>
          <a:r>
            <a:rPr lang="en-GB" sz="1200" baseline="0">
              <a:solidFill>
                <a:schemeClr val="tx1"/>
              </a:solidFill>
            </a:rPr>
            <a:t> = 32.435.059 / columns = 36]</a:t>
          </a:r>
          <a:endParaRPr lang="en-GB" sz="1200">
            <a:solidFill>
              <a:schemeClr val="tx1"/>
            </a:solidFill>
          </a:endParaRPr>
        </a:p>
      </xdr:txBody>
    </xdr:sp>
    <xdr:clientData/>
  </xdr:twoCellAnchor>
  <xdr:twoCellAnchor>
    <xdr:from>
      <xdr:col>15</xdr:col>
      <xdr:colOff>132685</xdr:colOff>
      <xdr:row>45</xdr:row>
      <xdr:rowOff>37909</xdr:rowOff>
    </xdr:from>
    <xdr:to>
      <xdr:col>19</xdr:col>
      <xdr:colOff>1</xdr:colOff>
      <xdr:row>48</xdr:row>
      <xdr:rowOff>80365</xdr:rowOff>
    </xdr:to>
    <xdr:sp macro="" textlink="">
      <xdr:nvSpPr>
        <xdr:cNvPr id="2" name="L-shape 1">
          <a:extLst>
            <a:ext uri="{FF2B5EF4-FFF2-40B4-BE49-F238E27FC236}">
              <a16:creationId xmlns:a16="http://schemas.microsoft.com/office/drawing/2014/main" id="{26745586-9316-3241-A28A-BBD3FCC0B6D5}"/>
            </a:ext>
          </a:extLst>
        </xdr:cNvPr>
        <xdr:cNvSpPr/>
      </xdr:nvSpPr>
      <xdr:spPr>
        <a:xfrm rot="16200000">
          <a:off x="10821160" y="6731375"/>
          <a:ext cx="554247" cy="2521047"/>
        </a:xfrm>
        <a:prstGeom prst="corner">
          <a:avLst/>
        </a:prstGeom>
        <a:solidFill>
          <a:schemeClr val="accent4">
            <a:lumMod val="60000"/>
            <a:lumOff val="40000"/>
          </a:schemeClr>
        </a:solidFill>
        <a:ln cap="sq">
          <a:solidFill>
            <a:schemeClr val="accent1">
              <a:shade val="50000"/>
            </a:schemeClr>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366692</xdr:colOff>
      <xdr:row>42</xdr:row>
      <xdr:rowOff>88206</xdr:rowOff>
    </xdr:from>
    <xdr:to>
      <xdr:col>26</xdr:col>
      <xdr:colOff>447153</xdr:colOff>
      <xdr:row>55</xdr:row>
      <xdr:rowOff>75820</xdr:rowOff>
    </xdr:to>
    <xdr:sp macro="" textlink="">
      <xdr:nvSpPr>
        <xdr:cNvPr id="61" name="Rounded Rectangle 60">
          <a:extLst>
            <a:ext uri="{FF2B5EF4-FFF2-40B4-BE49-F238E27FC236}">
              <a16:creationId xmlns:a16="http://schemas.microsoft.com/office/drawing/2014/main" id="{A0C1E4FA-6162-3241-A33D-245441D2EAC3}"/>
            </a:ext>
          </a:extLst>
        </xdr:cNvPr>
        <xdr:cNvSpPr/>
      </xdr:nvSpPr>
      <xdr:spPr>
        <a:xfrm>
          <a:off x="14715796" y="7253281"/>
          <a:ext cx="3056432" cy="2205375"/>
        </a:xfrm>
        <a:prstGeom prst="roundRect">
          <a:avLst/>
        </a:prstGeom>
        <a:solidFill>
          <a:srgbClr val="FF00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rgbClr val="FFFF00"/>
              </a:solidFill>
            </a:rPr>
            <a:t>EXCLUSION FLAG</a:t>
          </a:r>
        </a:p>
        <a:p>
          <a:pPr algn="ctr"/>
          <a:endParaRPr lang="en-GB" sz="1600" b="1">
            <a:solidFill>
              <a:srgbClr val="FFFF00"/>
            </a:solidFill>
          </a:endParaRPr>
        </a:p>
        <a:p>
          <a:pPr algn="ctr"/>
          <a:r>
            <a:rPr lang="en-GB" sz="1600" b="1">
              <a:solidFill>
                <a:srgbClr val="FFFF00"/>
              </a:solidFill>
            </a:rPr>
            <a:t>OPC_no_lowactivity_cust.pkl</a:t>
          </a:r>
        </a:p>
        <a:p>
          <a:pPr algn="ctr"/>
          <a:r>
            <a:rPr lang="en-GB" sz="1400">
              <a:solidFill>
                <a:srgbClr val="FFFF00"/>
              </a:solidFill>
            </a:rPr>
            <a:t>(script 4.10</a:t>
          </a:r>
          <a:r>
            <a:rPr lang="en-GB" sz="1400" baseline="0">
              <a:solidFill>
                <a:srgbClr val="FFFF00"/>
              </a:solidFill>
            </a:rPr>
            <a:t> (B)</a:t>
          </a:r>
          <a:r>
            <a:rPr lang="en-GB" sz="1400">
              <a:solidFill>
                <a:srgbClr val="FFFF00"/>
              </a:solidFill>
            </a:rPr>
            <a:t>)</a:t>
          </a:r>
        </a:p>
        <a:p>
          <a:pPr algn="ctr"/>
          <a:r>
            <a:rPr lang="en-GB" sz="1200">
              <a:solidFill>
                <a:srgbClr val="FFFF00"/>
              </a:solidFill>
            </a:rPr>
            <a:t>[rows</a:t>
          </a:r>
          <a:r>
            <a:rPr lang="en-GB" sz="1200" baseline="0">
              <a:solidFill>
                <a:srgbClr val="FFFF00"/>
              </a:solidFill>
            </a:rPr>
            <a:t> = 30.993.489 / columns = 35]</a:t>
          </a:r>
        </a:p>
        <a:p>
          <a:pPr algn="ctr"/>
          <a:endParaRPr lang="en-GB" sz="1200" baseline="0">
            <a:solidFill>
              <a:srgbClr val="FFFF00"/>
            </a:solidFill>
          </a:endParaRPr>
        </a:p>
        <a:p>
          <a:pPr algn="ctr"/>
          <a:r>
            <a:rPr lang="en-GB" sz="1200" baseline="0">
              <a:solidFill>
                <a:srgbClr val="FFFF00"/>
              </a:solidFill>
            </a:rPr>
            <a:t>Condition = max_order &lt;5</a:t>
          </a:r>
        </a:p>
        <a:p>
          <a:pPr algn="ctr"/>
          <a:r>
            <a:rPr lang="en-GB" sz="1200" baseline="0">
              <a:solidFill>
                <a:srgbClr val="FFFF00"/>
              </a:solidFill>
            </a:rPr>
            <a:t>Observations removed = 1.441.570</a:t>
          </a:r>
          <a:endParaRPr lang="en-GB" sz="1200">
            <a:solidFill>
              <a:srgbClr val="FFFF00"/>
            </a:solidFill>
          </a:endParaRPr>
        </a:p>
      </xdr:txBody>
    </xdr:sp>
    <xdr:clientData/>
  </xdr:twoCellAnchor>
  <xdr:twoCellAnchor>
    <xdr:from>
      <xdr:col>21</xdr:col>
      <xdr:colOff>434770</xdr:colOff>
      <xdr:row>31</xdr:row>
      <xdr:rowOff>35200</xdr:rowOff>
    </xdr:from>
    <xdr:to>
      <xdr:col>22</xdr:col>
      <xdr:colOff>255970</xdr:colOff>
      <xdr:row>43</xdr:row>
      <xdr:rowOff>21672</xdr:rowOff>
    </xdr:to>
    <xdr:sp macro="" textlink="">
      <xdr:nvSpPr>
        <xdr:cNvPr id="62" name="Down Arrow 61">
          <a:extLst>
            <a:ext uri="{FF2B5EF4-FFF2-40B4-BE49-F238E27FC236}">
              <a16:creationId xmlns:a16="http://schemas.microsoft.com/office/drawing/2014/main" id="{F06833C4-6FC3-B940-B86E-539EBE70C7DA}"/>
            </a:ext>
          </a:extLst>
        </xdr:cNvPr>
        <xdr:cNvSpPr/>
      </xdr:nvSpPr>
      <xdr:spPr>
        <a:xfrm rot="19704328">
          <a:off x="14006939" y="5711947"/>
          <a:ext cx="479151" cy="2189845"/>
        </a:xfrm>
        <a:prstGeom prst="downArrow">
          <a:avLst>
            <a:gd name="adj1" fmla="val 29514"/>
            <a:gd name="adj2" fmla="val 5000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73683</xdr:colOff>
      <xdr:row>22</xdr:row>
      <xdr:rowOff>31433</xdr:rowOff>
    </xdr:from>
    <xdr:to>
      <xdr:col>26</xdr:col>
      <xdr:colOff>558315</xdr:colOff>
      <xdr:row>24</xdr:row>
      <xdr:rowOff>95535</xdr:rowOff>
    </xdr:to>
    <xdr:sp macro="" textlink="">
      <xdr:nvSpPr>
        <xdr:cNvPr id="63" name="Down Arrow 62">
          <a:extLst>
            <a:ext uri="{FF2B5EF4-FFF2-40B4-BE49-F238E27FC236}">
              <a16:creationId xmlns:a16="http://schemas.microsoft.com/office/drawing/2014/main" id="{9B49F818-818C-7045-9580-126D48BB2A5A}"/>
            </a:ext>
          </a:extLst>
        </xdr:cNvPr>
        <xdr:cNvSpPr/>
      </xdr:nvSpPr>
      <xdr:spPr>
        <a:xfrm>
          <a:off x="17398758" y="3784567"/>
          <a:ext cx="484632" cy="405296"/>
        </a:xfrm>
        <a:prstGeom prst="downArrow">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21</xdr:col>
      <xdr:colOff>170974</xdr:colOff>
      <xdr:row>27</xdr:row>
      <xdr:rowOff>30434</xdr:rowOff>
    </xdr:from>
    <xdr:to>
      <xdr:col>23</xdr:col>
      <xdr:colOff>75821</xdr:colOff>
      <xdr:row>30</xdr:row>
      <xdr:rowOff>3275</xdr:rowOff>
    </xdr:to>
    <xdr:sp macro="" textlink="">
      <xdr:nvSpPr>
        <xdr:cNvPr id="64" name="Down Arrow 63">
          <a:extLst>
            <a:ext uri="{FF2B5EF4-FFF2-40B4-BE49-F238E27FC236}">
              <a16:creationId xmlns:a16="http://schemas.microsoft.com/office/drawing/2014/main" id="{FD7C2E5A-0FD1-954A-8F3B-BB309F98C6ED}"/>
            </a:ext>
          </a:extLst>
        </xdr:cNvPr>
        <xdr:cNvSpPr/>
      </xdr:nvSpPr>
      <xdr:spPr>
        <a:xfrm rot="16200000">
          <a:off x="14230186" y="4263013"/>
          <a:ext cx="484632" cy="1231712"/>
        </a:xfrm>
        <a:prstGeom prst="downArrow">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347736</xdr:colOff>
      <xdr:row>25</xdr:row>
      <xdr:rowOff>69252</xdr:rowOff>
    </xdr:from>
    <xdr:to>
      <xdr:col>29</xdr:col>
      <xdr:colOff>530746</xdr:colOff>
      <xdr:row>31</xdr:row>
      <xdr:rowOff>100467</xdr:rowOff>
    </xdr:to>
    <xdr:sp macro="" textlink="">
      <xdr:nvSpPr>
        <xdr:cNvPr id="65" name="Rounded Rectangle 64">
          <a:extLst>
            <a:ext uri="{FF2B5EF4-FFF2-40B4-BE49-F238E27FC236}">
              <a16:creationId xmlns:a16="http://schemas.microsoft.com/office/drawing/2014/main" id="{47334E92-7B45-544A-9373-36EE770BB4CF}"/>
            </a:ext>
          </a:extLst>
        </xdr:cNvPr>
        <xdr:cNvSpPr/>
      </xdr:nvSpPr>
      <xdr:spPr>
        <a:xfrm>
          <a:off x="15360273" y="4334177"/>
          <a:ext cx="4485846" cy="1054797"/>
        </a:xfrm>
        <a:prstGeom prst="roundRect">
          <a:avLst/>
        </a:prstGeom>
        <a:solidFill>
          <a:schemeClr val="accent6">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GB" sz="1600" b="1">
              <a:solidFill>
                <a:schemeClr val="tx1"/>
              </a:solidFill>
            </a:rPr>
            <a:t>orders_products_customers_departments_.pkl</a:t>
          </a:r>
        </a:p>
        <a:p>
          <a:pPr algn="ctr"/>
          <a:r>
            <a:rPr lang="en-GB" sz="1400">
              <a:solidFill>
                <a:schemeClr val="tx1"/>
              </a:solidFill>
            </a:rPr>
            <a:t>(script 4.10</a:t>
          </a:r>
          <a:r>
            <a:rPr lang="en-GB" sz="1400" baseline="0">
              <a:solidFill>
                <a:schemeClr val="tx1"/>
              </a:solidFill>
            </a:rPr>
            <a:t> (B)</a:t>
          </a:r>
          <a:r>
            <a:rPr lang="en-GB" sz="1400">
              <a:solidFill>
                <a:schemeClr val="tx1"/>
              </a:solidFill>
            </a:rPr>
            <a:t>)</a:t>
          </a:r>
        </a:p>
        <a:p>
          <a:pPr algn="ctr"/>
          <a:r>
            <a:rPr lang="en-GB" sz="1200">
              <a:solidFill>
                <a:schemeClr val="tx1"/>
              </a:solidFill>
            </a:rPr>
            <a:t>[rows</a:t>
          </a:r>
          <a:r>
            <a:rPr lang="en-GB" sz="1200" baseline="0">
              <a:solidFill>
                <a:schemeClr val="tx1"/>
              </a:solidFill>
            </a:rPr>
            <a:t> = 32.435.059 / columns = 39]</a:t>
          </a:r>
          <a:endParaRPr lang="en-GB" sz="1200">
            <a:solidFill>
              <a:schemeClr val="tx1"/>
            </a:solidFill>
          </a:endParaRPr>
        </a:p>
      </xdr:txBody>
    </xdr:sp>
    <xdr:clientData/>
  </xdr:twoCellAnchor>
  <xdr:twoCellAnchor>
    <xdr:from>
      <xdr:col>23</xdr:col>
      <xdr:colOff>170597</xdr:colOff>
      <xdr:row>24</xdr:row>
      <xdr:rowOff>132687</xdr:rowOff>
    </xdr:from>
    <xdr:to>
      <xdr:col>30</xdr:col>
      <xdr:colOff>37910</xdr:colOff>
      <xdr:row>32</xdr:row>
      <xdr:rowOff>56866</xdr:rowOff>
    </xdr:to>
    <xdr:sp macro="" textlink="">
      <xdr:nvSpPr>
        <xdr:cNvPr id="7" name="Frame 6">
          <a:extLst>
            <a:ext uri="{FF2B5EF4-FFF2-40B4-BE49-F238E27FC236}">
              <a16:creationId xmlns:a16="http://schemas.microsoft.com/office/drawing/2014/main" id="{709CB6C4-9E48-914C-BCDC-8CD504E5D22C}"/>
            </a:ext>
          </a:extLst>
        </xdr:cNvPr>
        <xdr:cNvSpPr/>
      </xdr:nvSpPr>
      <xdr:spPr>
        <a:xfrm>
          <a:off x="15183134" y="4227015"/>
          <a:ext cx="4833582" cy="1288955"/>
        </a:xfrm>
        <a:prstGeom prst="frame">
          <a:avLst>
            <a:gd name="adj1" fmla="val 921"/>
          </a:avLst>
        </a:prstGeom>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7</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3</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7</xdr:col>
      <xdr:colOff>0</xdr:colOff>
      <xdr:row>3</xdr:row>
      <xdr:rowOff>165100</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45542" y="736416"/>
          <a:ext cx="10220858" cy="18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4</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9</xdr:col>
      <xdr:colOff>364870</xdr:colOff>
      <xdr:row>14</xdr:row>
      <xdr:rowOff>109851</xdr:rowOff>
    </xdr:from>
    <xdr:to>
      <xdr:col>14</xdr:col>
      <xdr:colOff>199770</xdr:colOff>
      <xdr:row>16</xdr:row>
      <xdr:rowOff>1887851</xdr:rowOff>
    </xdr:to>
    <xdr:pic>
      <xdr:nvPicPr>
        <xdr:cNvPr id="3" name="Picture 2">
          <a:extLst>
            <a:ext uri="{FF2B5EF4-FFF2-40B4-BE49-F238E27FC236}">
              <a16:creationId xmlns:a16="http://schemas.microsoft.com/office/drawing/2014/main" id="{DA060EF4-99E3-A049-96CD-2AEDF0F084C3}"/>
            </a:ext>
          </a:extLst>
        </xdr:cNvPr>
        <xdr:cNvPicPr>
          <a:picLocks noChangeAspect="1"/>
        </xdr:cNvPicPr>
      </xdr:nvPicPr>
      <xdr:blipFill>
        <a:blip xmlns:r="http://schemas.openxmlformats.org/officeDocument/2006/relationships" r:embed="rId2"/>
        <a:stretch>
          <a:fillRect/>
        </a:stretch>
      </xdr:blipFill>
      <xdr:spPr>
        <a:xfrm>
          <a:off x="6084505" y="2853793"/>
          <a:ext cx="3255557" cy="2167343"/>
        </a:xfrm>
        <a:prstGeom prst="rect">
          <a:avLst/>
        </a:prstGeom>
      </xdr:spPr>
    </xdr:pic>
    <xdr:clientData/>
  </xdr:twoCellAnchor>
  <xdr:twoCellAnchor editAs="oneCell">
    <xdr:from>
      <xdr:col>15</xdr:col>
      <xdr:colOff>127000</xdr:colOff>
      <xdr:row>14</xdr:row>
      <xdr:rowOff>38099</xdr:rowOff>
    </xdr:from>
    <xdr:to>
      <xdr:col>19</xdr:col>
      <xdr:colOff>439661</xdr:colOff>
      <xdr:row>16</xdr:row>
      <xdr:rowOff>1803400</xdr:rowOff>
    </xdr:to>
    <xdr:pic>
      <xdr:nvPicPr>
        <xdr:cNvPr id="8" name="Picture 7">
          <a:extLst>
            <a:ext uri="{FF2B5EF4-FFF2-40B4-BE49-F238E27FC236}">
              <a16:creationId xmlns:a16="http://schemas.microsoft.com/office/drawing/2014/main" id="{EF473309-DD03-1347-B160-24ADB7518D0E}"/>
            </a:ext>
          </a:extLst>
        </xdr:cNvPr>
        <xdr:cNvPicPr>
          <a:picLocks noChangeAspect="1"/>
        </xdr:cNvPicPr>
      </xdr:nvPicPr>
      <xdr:blipFill>
        <a:blip xmlns:r="http://schemas.openxmlformats.org/officeDocument/2006/relationships" r:embed="rId3"/>
        <a:stretch>
          <a:fillRect/>
        </a:stretch>
      </xdr:blipFill>
      <xdr:spPr>
        <a:xfrm>
          <a:off x="10236200" y="1955799"/>
          <a:ext cx="3219452" cy="2146301"/>
        </a:xfrm>
        <a:prstGeom prst="rect">
          <a:avLst/>
        </a:prstGeom>
      </xdr:spPr>
    </xdr:pic>
    <xdr:clientData/>
  </xdr:twoCellAnchor>
  <xdr:twoCellAnchor editAs="oneCell">
    <xdr:from>
      <xdr:col>9</xdr:col>
      <xdr:colOff>301135</xdr:colOff>
      <xdr:row>19</xdr:row>
      <xdr:rowOff>170207</xdr:rowOff>
    </xdr:from>
    <xdr:to>
      <xdr:col>14</xdr:col>
      <xdr:colOff>445156</xdr:colOff>
      <xdr:row>20</xdr:row>
      <xdr:rowOff>1923502</xdr:rowOff>
    </xdr:to>
    <xdr:pic>
      <xdr:nvPicPr>
        <xdr:cNvPr id="9" name="Picture 8">
          <a:extLst>
            <a:ext uri="{FF2B5EF4-FFF2-40B4-BE49-F238E27FC236}">
              <a16:creationId xmlns:a16="http://schemas.microsoft.com/office/drawing/2014/main" id="{EC819E2C-68E4-6446-B5B2-6D65F191B14C}"/>
            </a:ext>
          </a:extLst>
        </xdr:cNvPr>
        <xdr:cNvPicPr>
          <a:picLocks noChangeAspect="1"/>
        </xdr:cNvPicPr>
      </xdr:nvPicPr>
      <xdr:blipFill>
        <a:blip xmlns:r="http://schemas.openxmlformats.org/officeDocument/2006/relationships" r:embed="rId4"/>
        <a:stretch>
          <a:fillRect/>
        </a:stretch>
      </xdr:blipFill>
      <xdr:spPr>
        <a:xfrm>
          <a:off x="5949293" y="6820996"/>
          <a:ext cx="3530688" cy="2317654"/>
        </a:xfrm>
        <a:prstGeom prst="rect">
          <a:avLst/>
        </a:prstGeom>
      </xdr:spPr>
    </xdr:pic>
    <xdr:clientData/>
  </xdr:twoCellAnchor>
  <xdr:twoCellAnchor editAs="oneCell">
    <xdr:from>
      <xdr:col>14</xdr:col>
      <xdr:colOff>115158</xdr:colOff>
      <xdr:row>19</xdr:row>
      <xdr:rowOff>314227</xdr:rowOff>
    </xdr:from>
    <xdr:to>
      <xdr:col>17</xdr:col>
      <xdr:colOff>506614</xdr:colOff>
      <xdr:row>20</xdr:row>
      <xdr:rowOff>1666057</xdr:rowOff>
    </xdr:to>
    <xdr:pic>
      <xdr:nvPicPr>
        <xdr:cNvPr id="10" name="Picture 9">
          <a:extLst>
            <a:ext uri="{FF2B5EF4-FFF2-40B4-BE49-F238E27FC236}">
              <a16:creationId xmlns:a16="http://schemas.microsoft.com/office/drawing/2014/main" id="{4E7F795E-20CA-C64B-8097-B1C9482BDDEE}"/>
            </a:ext>
          </a:extLst>
        </xdr:cNvPr>
        <xdr:cNvPicPr>
          <a:picLocks noChangeAspect="1"/>
        </xdr:cNvPicPr>
      </xdr:nvPicPr>
      <xdr:blipFill>
        <a:blip xmlns:r="http://schemas.openxmlformats.org/officeDocument/2006/relationships" r:embed="rId5"/>
        <a:stretch>
          <a:fillRect/>
        </a:stretch>
      </xdr:blipFill>
      <xdr:spPr>
        <a:xfrm>
          <a:off x="9264931" y="6952863"/>
          <a:ext cx="2758274" cy="1929102"/>
        </a:xfrm>
        <a:prstGeom prst="rect">
          <a:avLst/>
        </a:prstGeom>
      </xdr:spPr>
    </xdr:pic>
    <xdr:clientData/>
  </xdr:twoCellAnchor>
  <xdr:twoCellAnchor editAs="oneCell">
    <xdr:from>
      <xdr:col>15</xdr:col>
      <xdr:colOff>177800</xdr:colOff>
      <xdr:row>16</xdr:row>
      <xdr:rowOff>1828800</xdr:rowOff>
    </xdr:from>
    <xdr:to>
      <xdr:col>19</xdr:col>
      <xdr:colOff>142780</xdr:colOff>
      <xdr:row>16</xdr:row>
      <xdr:rowOff>3759200</xdr:rowOff>
    </xdr:to>
    <xdr:pic>
      <xdr:nvPicPr>
        <xdr:cNvPr id="11" name="Picture 10">
          <a:extLst>
            <a:ext uri="{FF2B5EF4-FFF2-40B4-BE49-F238E27FC236}">
              <a16:creationId xmlns:a16="http://schemas.microsoft.com/office/drawing/2014/main" id="{753B85C2-060C-BE4A-AF93-36E08CF94C53}"/>
            </a:ext>
          </a:extLst>
        </xdr:cNvPr>
        <xdr:cNvPicPr>
          <a:picLocks noChangeAspect="1"/>
        </xdr:cNvPicPr>
      </xdr:nvPicPr>
      <xdr:blipFill>
        <a:blip xmlns:r="http://schemas.openxmlformats.org/officeDocument/2006/relationships" r:embed="rId6"/>
        <a:stretch>
          <a:fillRect/>
        </a:stretch>
      </xdr:blipFill>
      <xdr:spPr>
        <a:xfrm>
          <a:off x="10287000" y="4127500"/>
          <a:ext cx="2876967" cy="1930400"/>
        </a:xfrm>
        <a:prstGeom prst="rect">
          <a:avLst/>
        </a:prstGeom>
      </xdr:spPr>
    </xdr:pic>
    <xdr:clientData/>
  </xdr:twoCellAnchor>
  <xdr:twoCellAnchor editAs="oneCell">
    <xdr:from>
      <xdr:col>9</xdr:col>
      <xdr:colOff>457199</xdr:colOff>
      <xdr:row>32</xdr:row>
      <xdr:rowOff>127000</xdr:rowOff>
    </xdr:from>
    <xdr:to>
      <xdr:col>13</xdr:col>
      <xdr:colOff>518370</xdr:colOff>
      <xdr:row>33</xdr:row>
      <xdr:rowOff>2438401</xdr:rowOff>
    </xdr:to>
    <xdr:pic>
      <xdr:nvPicPr>
        <xdr:cNvPr id="12" name="Picture 11">
          <a:extLst>
            <a:ext uri="{FF2B5EF4-FFF2-40B4-BE49-F238E27FC236}">
              <a16:creationId xmlns:a16="http://schemas.microsoft.com/office/drawing/2014/main" id="{7F69C587-BB63-6D4E-8DBA-7331DFB310CE}"/>
            </a:ext>
          </a:extLst>
        </xdr:cNvPr>
        <xdr:cNvPicPr>
          <a:picLocks noChangeAspect="1"/>
        </xdr:cNvPicPr>
      </xdr:nvPicPr>
      <xdr:blipFill>
        <a:blip xmlns:r="http://schemas.openxmlformats.org/officeDocument/2006/relationships" r:embed="rId7"/>
        <a:stretch>
          <a:fillRect/>
        </a:stretch>
      </xdr:blipFill>
      <xdr:spPr>
        <a:xfrm>
          <a:off x="6146799" y="11671300"/>
          <a:ext cx="2753571" cy="2501900"/>
        </a:xfrm>
        <a:prstGeom prst="rect">
          <a:avLst/>
        </a:prstGeom>
      </xdr:spPr>
    </xdr:pic>
    <xdr:clientData/>
  </xdr:twoCellAnchor>
  <xdr:twoCellAnchor editAs="oneCell">
    <xdr:from>
      <xdr:col>18</xdr:col>
      <xdr:colOff>356490</xdr:colOff>
      <xdr:row>19</xdr:row>
      <xdr:rowOff>144825</xdr:rowOff>
    </xdr:from>
    <xdr:to>
      <xdr:col>22</xdr:col>
      <xdr:colOff>566386</xdr:colOff>
      <xdr:row>20</xdr:row>
      <xdr:rowOff>1931081</xdr:rowOff>
    </xdr:to>
    <xdr:pic>
      <xdr:nvPicPr>
        <xdr:cNvPr id="14" name="Picture 13">
          <a:extLst>
            <a:ext uri="{FF2B5EF4-FFF2-40B4-BE49-F238E27FC236}">
              <a16:creationId xmlns:a16="http://schemas.microsoft.com/office/drawing/2014/main" id="{3C13DAAC-EB7A-F649-8A24-08E1E5644597}"/>
            </a:ext>
          </a:extLst>
        </xdr:cNvPr>
        <xdr:cNvPicPr>
          <a:picLocks noChangeAspect="1"/>
        </xdr:cNvPicPr>
      </xdr:nvPicPr>
      <xdr:blipFill>
        <a:blip xmlns:r="http://schemas.openxmlformats.org/officeDocument/2006/relationships" r:embed="rId8"/>
        <a:stretch>
          <a:fillRect/>
        </a:stretch>
      </xdr:blipFill>
      <xdr:spPr>
        <a:xfrm>
          <a:off x="12287806" y="6795614"/>
          <a:ext cx="3525922" cy="2350615"/>
        </a:xfrm>
        <a:prstGeom prst="rect">
          <a:avLst/>
        </a:prstGeom>
      </xdr:spPr>
    </xdr:pic>
    <xdr:clientData/>
  </xdr:twoCellAnchor>
  <xdr:twoCellAnchor editAs="oneCell">
    <xdr:from>
      <xdr:col>22</xdr:col>
      <xdr:colOff>405592</xdr:colOff>
      <xdr:row>18</xdr:row>
      <xdr:rowOff>75826</xdr:rowOff>
    </xdr:from>
    <xdr:to>
      <xdr:col>26</xdr:col>
      <xdr:colOff>537922</xdr:colOff>
      <xdr:row>22</xdr:row>
      <xdr:rowOff>2003849</xdr:rowOff>
    </xdr:to>
    <xdr:pic>
      <xdr:nvPicPr>
        <xdr:cNvPr id="17" name="Picture 16">
          <a:extLst>
            <a:ext uri="{FF2B5EF4-FFF2-40B4-BE49-F238E27FC236}">
              <a16:creationId xmlns:a16="http://schemas.microsoft.com/office/drawing/2014/main" id="{2358DFB7-FCAC-744D-8859-E3911E552DFC}"/>
            </a:ext>
          </a:extLst>
        </xdr:cNvPr>
        <xdr:cNvPicPr>
          <a:picLocks noChangeAspect="1"/>
        </xdr:cNvPicPr>
      </xdr:nvPicPr>
      <xdr:blipFill>
        <a:blip xmlns:r="http://schemas.openxmlformats.org/officeDocument/2006/relationships" r:embed="rId9"/>
        <a:stretch>
          <a:fillRect/>
        </a:stretch>
      </xdr:blipFill>
      <xdr:spPr>
        <a:xfrm>
          <a:off x="15645592" y="6454690"/>
          <a:ext cx="2845512" cy="5420523"/>
        </a:xfrm>
        <a:prstGeom prst="rect">
          <a:avLst/>
        </a:prstGeom>
      </xdr:spPr>
    </xdr:pic>
    <xdr:clientData/>
  </xdr:twoCellAnchor>
  <xdr:twoCellAnchor editAs="oneCell">
    <xdr:from>
      <xdr:col>9</xdr:col>
      <xdr:colOff>663864</xdr:colOff>
      <xdr:row>46</xdr:row>
      <xdr:rowOff>1</xdr:rowOff>
    </xdr:from>
    <xdr:to>
      <xdr:col>14</xdr:col>
      <xdr:colOff>728808</xdr:colOff>
      <xdr:row>46</xdr:row>
      <xdr:rowOff>2323524</xdr:rowOff>
    </xdr:to>
    <xdr:pic>
      <xdr:nvPicPr>
        <xdr:cNvPr id="18" name="Picture 17">
          <a:extLst>
            <a:ext uri="{FF2B5EF4-FFF2-40B4-BE49-F238E27FC236}">
              <a16:creationId xmlns:a16="http://schemas.microsoft.com/office/drawing/2014/main" id="{0BE7C556-86B3-F14B-ADBF-BE282A008D50}"/>
            </a:ext>
          </a:extLst>
        </xdr:cNvPr>
        <xdr:cNvPicPr>
          <a:picLocks noChangeAspect="1"/>
        </xdr:cNvPicPr>
      </xdr:nvPicPr>
      <xdr:blipFill>
        <a:blip xmlns:r="http://schemas.openxmlformats.org/officeDocument/2006/relationships" r:embed="rId10"/>
        <a:stretch>
          <a:fillRect/>
        </a:stretch>
      </xdr:blipFill>
      <xdr:spPr>
        <a:xfrm>
          <a:off x="6393296" y="23567160"/>
          <a:ext cx="3485285" cy="2323523"/>
        </a:xfrm>
        <a:prstGeom prst="rect">
          <a:avLst/>
        </a:prstGeom>
      </xdr:spPr>
    </xdr:pic>
    <xdr:clientData/>
  </xdr:twoCellAnchor>
  <xdr:twoCellAnchor editAs="oneCell">
    <xdr:from>
      <xdr:col>14</xdr:col>
      <xdr:colOff>519545</xdr:colOff>
      <xdr:row>46</xdr:row>
      <xdr:rowOff>2</xdr:rowOff>
    </xdr:from>
    <xdr:to>
      <xdr:col>19</xdr:col>
      <xdr:colOff>108238</xdr:colOff>
      <xdr:row>46</xdr:row>
      <xdr:rowOff>2352388</xdr:rowOff>
    </xdr:to>
    <xdr:pic>
      <xdr:nvPicPr>
        <xdr:cNvPr id="19" name="Picture 18">
          <a:extLst>
            <a:ext uri="{FF2B5EF4-FFF2-40B4-BE49-F238E27FC236}">
              <a16:creationId xmlns:a16="http://schemas.microsoft.com/office/drawing/2014/main" id="{4EB70823-8B12-0742-9498-25E6392C02D8}"/>
            </a:ext>
          </a:extLst>
        </xdr:cNvPr>
        <xdr:cNvPicPr>
          <a:picLocks noChangeAspect="1"/>
        </xdr:cNvPicPr>
      </xdr:nvPicPr>
      <xdr:blipFill>
        <a:blip xmlns:r="http://schemas.openxmlformats.org/officeDocument/2006/relationships" r:embed="rId11"/>
        <a:stretch>
          <a:fillRect/>
        </a:stretch>
      </xdr:blipFill>
      <xdr:spPr>
        <a:xfrm>
          <a:off x="9669318" y="23567161"/>
          <a:ext cx="3528579" cy="2352386"/>
        </a:xfrm>
        <a:prstGeom prst="rect">
          <a:avLst/>
        </a:prstGeom>
      </xdr:spPr>
    </xdr:pic>
    <xdr:clientData/>
  </xdr:twoCellAnchor>
  <xdr:twoCellAnchor editAs="oneCell">
    <xdr:from>
      <xdr:col>10</xdr:col>
      <xdr:colOff>187613</xdr:colOff>
      <xdr:row>38</xdr:row>
      <xdr:rowOff>208396</xdr:rowOff>
    </xdr:from>
    <xdr:to>
      <xdr:col>14</xdr:col>
      <xdr:colOff>981362</xdr:colOff>
      <xdr:row>40</xdr:row>
      <xdr:rowOff>1728547</xdr:rowOff>
    </xdr:to>
    <xdr:pic>
      <xdr:nvPicPr>
        <xdr:cNvPr id="20" name="Picture 19">
          <a:extLst>
            <a:ext uri="{FF2B5EF4-FFF2-40B4-BE49-F238E27FC236}">
              <a16:creationId xmlns:a16="http://schemas.microsoft.com/office/drawing/2014/main" id="{8446F4BA-C1B4-D44F-B99C-E66651FFA299}"/>
            </a:ext>
          </a:extLst>
        </xdr:cNvPr>
        <xdr:cNvPicPr>
          <a:picLocks noChangeAspect="1"/>
        </xdr:cNvPicPr>
      </xdr:nvPicPr>
      <xdr:blipFill>
        <a:blip xmlns:r="http://schemas.openxmlformats.org/officeDocument/2006/relationships" r:embed="rId12"/>
        <a:stretch>
          <a:fillRect/>
        </a:stretch>
      </xdr:blipFill>
      <xdr:spPr>
        <a:xfrm>
          <a:off x="6595340" y="24222941"/>
          <a:ext cx="3535795" cy="2357197"/>
        </a:xfrm>
        <a:prstGeom prst="rect">
          <a:avLst/>
        </a:prstGeom>
      </xdr:spPr>
    </xdr:pic>
    <xdr:clientData/>
  </xdr:twoCellAnchor>
  <xdr:twoCellAnchor editAs="oneCell">
    <xdr:from>
      <xdr:col>8</xdr:col>
      <xdr:colOff>620567</xdr:colOff>
      <xdr:row>22</xdr:row>
      <xdr:rowOff>115455</xdr:rowOff>
    </xdr:from>
    <xdr:to>
      <xdr:col>12</xdr:col>
      <xdr:colOff>591703</xdr:colOff>
      <xdr:row>24</xdr:row>
      <xdr:rowOff>137102</xdr:rowOff>
    </xdr:to>
    <xdr:pic>
      <xdr:nvPicPr>
        <xdr:cNvPr id="21" name="Picture 20">
          <a:extLst>
            <a:ext uri="{FF2B5EF4-FFF2-40B4-BE49-F238E27FC236}">
              <a16:creationId xmlns:a16="http://schemas.microsoft.com/office/drawing/2014/main" id="{824E15E8-E61D-9C4D-9976-96EA41BC5F51}"/>
            </a:ext>
          </a:extLst>
        </xdr:cNvPr>
        <xdr:cNvPicPr>
          <a:picLocks noChangeAspect="1"/>
        </xdr:cNvPicPr>
      </xdr:nvPicPr>
      <xdr:blipFill>
        <a:blip xmlns:r="http://schemas.openxmlformats.org/officeDocument/2006/relationships" r:embed="rId13"/>
        <a:stretch>
          <a:fillRect/>
        </a:stretch>
      </xdr:blipFill>
      <xdr:spPr>
        <a:xfrm>
          <a:off x="5671703" y="10751705"/>
          <a:ext cx="2684318" cy="2503920"/>
        </a:xfrm>
        <a:prstGeom prst="rect">
          <a:avLst/>
        </a:prstGeom>
      </xdr:spPr>
    </xdr:pic>
    <xdr:clientData/>
  </xdr:twoCellAnchor>
  <xdr:twoCellAnchor editAs="oneCell">
    <xdr:from>
      <xdr:col>8</xdr:col>
      <xdr:colOff>577274</xdr:colOff>
      <xdr:row>26</xdr:row>
      <xdr:rowOff>72159</xdr:rowOff>
    </xdr:from>
    <xdr:to>
      <xdr:col>14</xdr:col>
      <xdr:colOff>115455</xdr:colOff>
      <xdr:row>27</xdr:row>
      <xdr:rowOff>3551503</xdr:rowOff>
    </xdr:to>
    <xdr:pic>
      <xdr:nvPicPr>
        <xdr:cNvPr id="22" name="Picture 21">
          <a:extLst>
            <a:ext uri="{FF2B5EF4-FFF2-40B4-BE49-F238E27FC236}">
              <a16:creationId xmlns:a16="http://schemas.microsoft.com/office/drawing/2014/main" id="{BB7DBD37-9BA1-C14D-A19E-F6909DF6898E}"/>
            </a:ext>
          </a:extLst>
        </xdr:cNvPr>
        <xdr:cNvPicPr>
          <a:picLocks noChangeAspect="1"/>
        </xdr:cNvPicPr>
      </xdr:nvPicPr>
      <xdr:blipFill>
        <a:blip xmlns:r="http://schemas.openxmlformats.org/officeDocument/2006/relationships" r:embed="rId14"/>
        <a:stretch>
          <a:fillRect/>
        </a:stretch>
      </xdr:blipFill>
      <xdr:spPr>
        <a:xfrm>
          <a:off x="5628410" y="13479318"/>
          <a:ext cx="3636818" cy="3666957"/>
        </a:xfrm>
        <a:prstGeom prst="rect">
          <a:avLst/>
        </a:prstGeom>
      </xdr:spPr>
    </xdr:pic>
    <xdr:clientData/>
  </xdr:twoCellAnchor>
  <xdr:twoCellAnchor editAs="oneCell">
    <xdr:from>
      <xdr:col>10</xdr:col>
      <xdr:colOff>43293</xdr:colOff>
      <xdr:row>35</xdr:row>
      <xdr:rowOff>129886</xdr:rowOff>
    </xdr:from>
    <xdr:to>
      <xdr:col>15</xdr:col>
      <xdr:colOff>72158</xdr:colOff>
      <xdr:row>37</xdr:row>
      <xdr:rowOff>2275416</xdr:rowOff>
    </xdr:to>
    <xdr:pic>
      <xdr:nvPicPr>
        <xdr:cNvPr id="16" name="Picture 15">
          <a:extLst>
            <a:ext uri="{FF2B5EF4-FFF2-40B4-BE49-F238E27FC236}">
              <a16:creationId xmlns:a16="http://schemas.microsoft.com/office/drawing/2014/main" id="{DB37F3CE-E609-BC40-A9F8-581BDCF4C858}"/>
            </a:ext>
          </a:extLst>
        </xdr:cNvPr>
        <xdr:cNvPicPr>
          <a:picLocks noChangeAspect="1"/>
        </xdr:cNvPicPr>
      </xdr:nvPicPr>
      <xdr:blipFill>
        <a:blip xmlns:r="http://schemas.openxmlformats.org/officeDocument/2006/relationships" r:embed="rId15"/>
        <a:stretch>
          <a:fillRect/>
        </a:stretch>
      </xdr:blipFill>
      <xdr:spPr>
        <a:xfrm>
          <a:off x="6451020" y="21286931"/>
          <a:ext cx="3781138" cy="2520758"/>
        </a:xfrm>
        <a:prstGeom prst="rect">
          <a:avLst/>
        </a:prstGeom>
      </xdr:spPr>
    </xdr:pic>
    <xdr:clientData/>
  </xdr:twoCellAnchor>
  <xdr:twoCellAnchor editAs="oneCell">
    <xdr:from>
      <xdr:col>15</xdr:col>
      <xdr:colOff>432955</xdr:colOff>
      <xdr:row>41</xdr:row>
      <xdr:rowOff>187612</xdr:rowOff>
    </xdr:from>
    <xdr:to>
      <xdr:col>20</xdr:col>
      <xdr:colOff>266990</xdr:colOff>
      <xdr:row>43</xdr:row>
      <xdr:rowOff>2222499</xdr:rowOff>
    </xdr:to>
    <xdr:pic>
      <xdr:nvPicPr>
        <xdr:cNvPr id="24" name="Picture 23">
          <a:extLst>
            <a:ext uri="{FF2B5EF4-FFF2-40B4-BE49-F238E27FC236}">
              <a16:creationId xmlns:a16="http://schemas.microsoft.com/office/drawing/2014/main" id="{E8293391-BA9C-414D-89BE-A585AAEF4210}"/>
            </a:ext>
          </a:extLst>
        </xdr:cNvPr>
        <xdr:cNvPicPr>
          <a:picLocks noChangeAspect="1"/>
        </xdr:cNvPicPr>
      </xdr:nvPicPr>
      <xdr:blipFill>
        <a:blip xmlns:r="http://schemas.openxmlformats.org/officeDocument/2006/relationships" r:embed="rId16"/>
        <a:stretch>
          <a:fillRect/>
        </a:stretch>
      </xdr:blipFill>
      <xdr:spPr>
        <a:xfrm>
          <a:off x="10592955" y="26958635"/>
          <a:ext cx="3615171" cy="2410114"/>
        </a:xfrm>
        <a:prstGeom prst="rect">
          <a:avLst/>
        </a:prstGeom>
      </xdr:spPr>
    </xdr:pic>
    <xdr:clientData/>
  </xdr:twoCellAnchor>
  <xdr:twoCellAnchor editAs="oneCell">
    <xdr:from>
      <xdr:col>10</xdr:col>
      <xdr:colOff>216477</xdr:colOff>
      <xdr:row>41</xdr:row>
      <xdr:rowOff>72159</xdr:rowOff>
    </xdr:from>
    <xdr:to>
      <xdr:col>15</xdr:col>
      <xdr:colOff>447386</xdr:colOff>
      <xdr:row>44</xdr:row>
      <xdr:rowOff>14432</xdr:rowOff>
    </xdr:to>
    <xdr:pic>
      <xdr:nvPicPr>
        <xdr:cNvPr id="25" name="Picture 24">
          <a:extLst>
            <a:ext uri="{FF2B5EF4-FFF2-40B4-BE49-F238E27FC236}">
              <a16:creationId xmlns:a16="http://schemas.microsoft.com/office/drawing/2014/main" id="{C4B20DA8-AB16-A84F-BB16-50D0F01BD48D}"/>
            </a:ext>
          </a:extLst>
        </xdr:cNvPr>
        <xdr:cNvPicPr>
          <a:picLocks noChangeAspect="1"/>
        </xdr:cNvPicPr>
      </xdr:nvPicPr>
      <xdr:blipFill>
        <a:blip xmlns:r="http://schemas.openxmlformats.org/officeDocument/2006/relationships" r:embed="rId17"/>
        <a:stretch>
          <a:fillRect/>
        </a:stretch>
      </xdr:blipFill>
      <xdr:spPr>
        <a:xfrm>
          <a:off x="6624204" y="26843182"/>
          <a:ext cx="3983182" cy="2655455"/>
        </a:xfrm>
        <a:prstGeom prst="rect">
          <a:avLst/>
        </a:prstGeom>
      </xdr:spPr>
    </xdr:pic>
    <xdr:clientData/>
  </xdr:twoCellAnchor>
  <xdr:twoCellAnchor editAs="oneCell">
    <xdr:from>
      <xdr:col>19</xdr:col>
      <xdr:colOff>46351</xdr:colOff>
      <xdr:row>46</xdr:row>
      <xdr:rowOff>120511</xdr:rowOff>
    </xdr:from>
    <xdr:to>
      <xdr:col>22</xdr:col>
      <xdr:colOff>540040</xdr:colOff>
      <xdr:row>46</xdr:row>
      <xdr:rowOff>3205342</xdr:rowOff>
    </xdr:to>
    <xdr:pic>
      <xdr:nvPicPr>
        <xdr:cNvPr id="13" name="Picture 12">
          <a:extLst>
            <a:ext uri="{FF2B5EF4-FFF2-40B4-BE49-F238E27FC236}">
              <a16:creationId xmlns:a16="http://schemas.microsoft.com/office/drawing/2014/main" id="{A8D08A4E-565E-204D-B7AC-DFADBF6DA4E7}"/>
            </a:ext>
          </a:extLst>
        </xdr:cNvPr>
        <xdr:cNvPicPr>
          <a:picLocks noChangeAspect="1"/>
        </xdr:cNvPicPr>
      </xdr:nvPicPr>
      <xdr:blipFill>
        <a:blip xmlns:r="http://schemas.openxmlformats.org/officeDocument/2006/relationships" r:embed="rId18"/>
        <a:stretch>
          <a:fillRect/>
        </a:stretch>
      </xdr:blipFill>
      <xdr:spPr>
        <a:xfrm>
          <a:off x="13126424" y="30294599"/>
          <a:ext cx="3163470" cy="3086934"/>
        </a:xfrm>
        <a:prstGeom prst="rect">
          <a:avLst/>
        </a:prstGeom>
      </xdr:spPr>
    </xdr:pic>
    <xdr:clientData/>
  </xdr:twoCellAnchor>
  <xdr:twoCellAnchor editAs="oneCell">
    <xdr:from>
      <xdr:col>22</xdr:col>
      <xdr:colOff>537665</xdr:colOff>
      <xdr:row>46</xdr:row>
      <xdr:rowOff>268831</xdr:rowOff>
    </xdr:from>
    <xdr:to>
      <xdr:col>26</xdr:col>
      <xdr:colOff>658176</xdr:colOff>
      <xdr:row>46</xdr:row>
      <xdr:rowOff>1659716</xdr:rowOff>
    </xdr:to>
    <xdr:pic>
      <xdr:nvPicPr>
        <xdr:cNvPr id="15" name="Picture 14">
          <a:extLst>
            <a:ext uri="{FF2B5EF4-FFF2-40B4-BE49-F238E27FC236}">
              <a16:creationId xmlns:a16="http://schemas.microsoft.com/office/drawing/2014/main" id="{ED896127-5122-424F-9EA1-1E8B78DEB1AE}"/>
            </a:ext>
          </a:extLst>
        </xdr:cNvPr>
        <xdr:cNvPicPr>
          <a:picLocks noChangeAspect="1"/>
        </xdr:cNvPicPr>
      </xdr:nvPicPr>
      <xdr:blipFill>
        <a:blip xmlns:r="http://schemas.openxmlformats.org/officeDocument/2006/relationships" r:embed="rId19"/>
        <a:stretch>
          <a:fillRect/>
        </a:stretch>
      </xdr:blipFill>
      <xdr:spPr>
        <a:xfrm>
          <a:off x="16287519" y="30442919"/>
          <a:ext cx="2827372" cy="1390885"/>
        </a:xfrm>
        <a:prstGeom prst="rect">
          <a:avLst/>
        </a:prstGeom>
        <a:ln w="12700">
          <a:solidFill>
            <a:schemeClr val="tx1"/>
          </a:solidFill>
        </a:ln>
      </xdr:spPr>
    </xdr:pic>
    <xdr:clientData/>
  </xdr:twoCellAnchor>
  <xdr:twoCellAnchor editAs="oneCell">
    <xdr:from>
      <xdr:col>14</xdr:col>
      <xdr:colOff>478353</xdr:colOff>
      <xdr:row>48</xdr:row>
      <xdr:rowOff>174165</xdr:rowOff>
    </xdr:from>
    <xdr:to>
      <xdr:col>19</xdr:col>
      <xdr:colOff>98281</xdr:colOff>
      <xdr:row>50</xdr:row>
      <xdr:rowOff>2157961</xdr:rowOff>
    </xdr:to>
    <xdr:pic>
      <xdr:nvPicPr>
        <xdr:cNvPr id="23" name="Picture 22">
          <a:extLst>
            <a:ext uri="{FF2B5EF4-FFF2-40B4-BE49-F238E27FC236}">
              <a16:creationId xmlns:a16="http://schemas.microsoft.com/office/drawing/2014/main" id="{AB26AEAF-4325-1643-A547-04EBC33C2ECF}"/>
            </a:ext>
          </a:extLst>
        </xdr:cNvPr>
        <xdr:cNvPicPr>
          <a:picLocks noChangeAspect="1"/>
        </xdr:cNvPicPr>
      </xdr:nvPicPr>
      <xdr:blipFill>
        <a:blip xmlns:r="http://schemas.openxmlformats.org/officeDocument/2006/relationships" r:embed="rId20"/>
        <a:stretch>
          <a:fillRect/>
        </a:stretch>
      </xdr:blipFill>
      <xdr:spPr>
        <a:xfrm>
          <a:off x="9581893" y="34902484"/>
          <a:ext cx="3553556" cy="2365919"/>
        </a:xfrm>
        <a:prstGeom prst="rect">
          <a:avLst/>
        </a:prstGeom>
      </xdr:spPr>
    </xdr:pic>
    <xdr:clientData/>
  </xdr:twoCellAnchor>
  <xdr:twoCellAnchor editAs="oneCell">
    <xdr:from>
      <xdr:col>9</xdr:col>
      <xdr:colOff>584014</xdr:colOff>
      <xdr:row>48</xdr:row>
      <xdr:rowOff>185401</xdr:rowOff>
    </xdr:from>
    <xdr:to>
      <xdr:col>14</xdr:col>
      <xdr:colOff>750876</xdr:colOff>
      <xdr:row>50</xdr:row>
      <xdr:rowOff>2187737</xdr:rowOff>
    </xdr:to>
    <xdr:pic>
      <xdr:nvPicPr>
        <xdr:cNvPr id="26" name="Picture 25">
          <a:extLst>
            <a:ext uri="{FF2B5EF4-FFF2-40B4-BE49-F238E27FC236}">
              <a16:creationId xmlns:a16="http://schemas.microsoft.com/office/drawing/2014/main" id="{D605EACD-4F1F-7749-A144-484D02F98C23}"/>
            </a:ext>
          </a:extLst>
        </xdr:cNvPr>
        <xdr:cNvPicPr>
          <a:picLocks noChangeAspect="1"/>
        </xdr:cNvPicPr>
      </xdr:nvPicPr>
      <xdr:blipFill>
        <a:blip xmlns:r="http://schemas.openxmlformats.org/officeDocument/2006/relationships" r:embed="rId21"/>
        <a:stretch>
          <a:fillRect/>
        </a:stretch>
      </xdr:blipFill>
      <xdr:spPr>
        <a:xfrm>
          <a:off x="6303649" y="33891386"/>
          <a:ext cx="3587519" cy="2391679"/>
        </a:xfrm>
        <a:prstGeom prst="rect">
          <a:avLst/>
        </a:prstGeom>
      </xdr:spPr>
    </xdr:pic>
    <xdr:clientData/>
  </xdr:twoCellAnchor>
  <xdr:twoCellAnchor editAs="oneCell">
    <xdr:from>
      <xdr:col>19</xdr:col>
      <xdr:colOff>222482</xdr:colOff>
      <xdr:row>48</xdr:row>
      <xdr:rowOff>185402</xdr:rowOff>
    </xdr:from>
    <xdr:to>
      <xdr:col>23</xdr:col>
      <xdr:colOff>477410</xdr:colOff>
      <xdr:row>50</xdr:row>
      <xdr:rowOff>2197008</xdr:rowOff>
    </xdr:to>
    <xdr:pic>
      <xdr:nvPicPr>
        <xdr:cNvPr id="27" name="Picture 26">
          <a:extLst>
            <a:ext uri="{FF2B5EF4-FFF2-40B4-BE49-F238E27FC236}">
              <a16:creationId xmlns:a16="http://schemas.microsoft.com/office/drawing/2014/main" id="{D750700D-C19D-EB4B-BDA8-B21B455D777C}"/>
            </a:ext>
          </a:extLst>
        </xdr:cNvPr>
        <xdr:cNvPicPr>
          <a:picLocks noChangeAspect="1"/>
        </xdr:cNvPicPr>
      </xdr:nvPicPr>
      <xdr:blipFill>
        <a:blip xmlns:r="http://schemas.openxmlformats.org/officeDocument/2006/relationships" r:embed="rId22"/>
        <a:stretch>
          <a:fillRect/>
        </a:stretch>
      </xdr:blipFill>
      <xdr:spPr>
        <a:xfrm>
          <a:off x="13302555" y="33891387"/>
          <a:ext cx="3601424" cy="2400949"/>
        </a:xfrm>
        <a:prstGeom prst="rect">
          <a:avLst/>
        </a:prstGeom>
      </xdr:spPr>
    </xdr:pic>
    <xdr:clientData/>
  </xdr:twoCellAnchor>
  <xdr:twoCellAnchor editAs="oneCell">
    <xdr:from>
      <xdr:col>27</xdr:col>
      <xdr:colOff>315181</xdr:colOff>
      <xdr:row>45</xdr:row>
      <xdr:rowOff>18539</xdr:rowOff>
    </xdr:from>
    <xdr:to>
      <xdr:col>31</xdr:col>
      <xdr:colOff>352263</xdr:colOff>
      <xdr:row>50</xdr:row>
      <xdr:rowOff>1197419</xdr:rowOff>
    </xdr:to>
    <xdr:pic>
      <xdr:nvPicPr>
        <xdr:cNvPr id="28" name="Picture 27">
          <a:extLst>
            <a:ext uri="{FF2B5EF4-FFF2-40B4-BE49-F238E27FC236}">
              <a16:creationId xmlns:a16="http://schemas.microsoft.com/office/drawing/2014/main" id="{5720DEC7-8E6D-3849-8192-ECB73D634530}"/>
            </a:ext>
          </a:extLst>
        </xdr:cNvPr>
        <xdr:cNvPicPr>
          <a:picLocks noChangeAspect="1"/>
        </xdr:cNvPicPr>
      </xdr:nvPicPr>
      <xdr:blipFill>
        <a:blip xmlns:r="http://schemas.openxmlformats.org/officeDocument/2006/relationships" r:embed="rId23"/>
        <a:stretch>
          <a:fillRect/>
        </a:stretch>
      </xdr:blipFill>
      <xdr:spPr>
        <a:xfrm>
          <a:off x="19448612" y="29895984"/>
          <a:ext cx="2743943" cy="6540664"/>
        </a:xfrm>
        <a:prstGeom prst="rect">
          <a:avLst/>
        </a:prstGeom>
      </xdr:spPr>
    </xdr:pic>
    <xdr:clientData/>
  </xdr:twoCellAnchor>
  <xdr:twoCellAnchor editAs="oneCell">
    <xdr:from>
      <xdr:col>14</xdr:col>
      <xdr:colOff>504398</xdr:colOff>
      <xdr:row>46</xdr:row>
      <xdr:rowOff>2152695</xdr:rowOff>
    </xdr:from>
    <xdr:to>
      <xdr:col>19</xdr:col>
      <xdr:colOff>85568</xdr:colOff>
      <xdr:row>47</xdr:row>
      <xdr:rowOff>1062836</xdr:rowOff>
    </xdr:to>
    <xdr:pic>
      <xdr:nvPicPr>
        <xdr:cNvPr id="30" name="Picture 29">
          <a:extLst>
            <a:ext uri="{FF2B5EF4-FFF2-40B4-BE49-F238E27FC236}">
              <a16:creationId xmlns:a16="http://schemas.microsoft.com/office/drawing/2014/main" id="{9BD85230-32BB-5D47-A1FB-9B64881968A6}"/>
            </a:ext>
          </a:extLst>
        </xdr:cNvPr>
        <xdr:cNvPicPr>
          <a:picLocks noChangeAspect="1"/>
        </xdr:cNvPicPr>
      </xdr:nvPicPr>
      <xdr:blipFill>
        <a:blip xmlns:r="http://schemas.openxmlformats.org/officeDocument/2006/relationships" r:embed="rId24"/>
        <a:stretch>
          <a:fillRect/>
        </a:stretch>
      </xdr:blipFill>
      <xdr:spPr>
        <a:xfrm>
          <a:off x="9628582" y="32173333"/>
          <a:ext cx="3526277" cy="2350851"/>
        </a:xfrm>
        <a:prstGeom prst="rect">
          <a:avLst/>
        </a:prstGeom>
      </xdr:spPr>
    </xdr:pic>
    <xdr:clientData/>
  </xdr:twoCellAnchor>
  <xdr:twoCellAnchor editAs="oneCell">
    <xdr:from>
      <xdr:col>14</xdr:col>
      <xdr:colOff>72058</xdr:colOff>
      <xdr:row>52</xdr:row>
      <xdr:rowOff>0</xdr:rowOff>
    </xdr:from>
    <xdr:to>
      <xdr:col>19</xdr:col>
      <xdr:colOff>484442</xdr:colOff>
      <xdr:row>105</xdr:row>
      <xdr:rowOff>33506</xdr:rowOff>
    </xdr:to>
    <xdr:pic>
      <xdr:nvPicPr>
        <xdr:cNvPr id="31" name="Picture 30">
          <a:extLst>
            <a:ext uri="{FF2B5EF4-FFF2-40B4-BE49-F238E27FC236}">
              <a16:creationId xmlns:a16="http://schemas.microsoft.com/office/drawing/2014/main" id="{5DD0BF5A-AF53-1C40-A0D7-18EE9CED98AE}"/>
            </a:ext>
          </a:extLst>
        </xdr:cNvPr>
        <xdr:cNvPicPr>
          <a:picLocks noChangeAspect="1"/>
        </xdr:cNvPicPr>
      </xdr:nvPicPr>
      <xdr:blipFill>
        <a:blip xmlns:r="http://schemas.openxmlformats.org/officeDocument/2006/relationships" r:embed="rId25"/>
        <a:stretch>
          <a:fillRect/>
        </a:stretch>
      </xdr:blipFill>
      <xdr:spPr>
        <a:xfrm>
          <a:off x="9196242" y="38027943"/>
          <a:ext cx="4357491" cy="10058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279400</xdr:colOff>
      <xdr:row>20</xdr:row>
      <xdr:rowOff>165100</xdr:rowOff>
    </xdr:from>
    <xdr:to>
      <xdr:col>5</xdr:col>
      <xdr:colOff>520700</xdr:colOff>
      <xdr:row>35</xdr:row>
      <xdr:rowOff>76200</xdr:rowOff>
    </xdr:to>
    <xdr:pic>
      <xdr:nvPicPr>
        <xdr:cNvPr id="7" name="Picture 6">
          <a:extLst>
            <a:ext uri="{FF2B5EF4-FFF2-40B4-BE49-F238E27FC236}">
              <a16:creationId xmlns:a16="http://schemas.microsoft.com/office/drawing/2014/main" id="{07821DAE-CCE1-B541-9841-73670171E17F}"/>
            </a:ext>
          </a:extLst>
        </xdr:cNvPr>
        <xdr:cNvPicPr>
          <a:picLocks noChangeAspect="1"/>
        </xdr:cNvPicPr>
      </xdr:nvPicPr>
      <xdr:blipFill>
        <a:blip xmlns:r="http://schemas.openxmlformats.org/officeDocument/2006/relationships" r:embed="rId2"/>
        <a:stretch>
          <a:fillRect/>
        </a:stretch>
      </xdr:blipFill>
      <xdr:spPr>
        <a:xfrm>
          <a:off x="279400" y="5689600"/>
          <a:ext cx="3238500" cy="2768600"/>
        </a:xfrm>
        <a:prstGeom prst="rect">
          <a:avLst/>
        </a:prstGeom>
      </xdr:spPr>
    </xdr:pic>
    <xdr:clientData/>
  </xdr:twoCellAnchor>
  <xdr:twoCellAnchor editAs="oneCell">
    <xdr:from>
      <xdr:col>5</xdr:col>
      <xdr:colOff>596900</xdr:colOff>
      <xdr:row>20</xdr:row>
      <xdr:rowOff>38100</xdr:rowOff>
    </xdr:from>
    <xdr:to>
      <xdr:col>11</xdr:col>
      <xdr:colOff>12700</xdr:colOff>
      <xdr:row>46</xdr:row>
      <xdr:rowOff>101600</xdr:rowOff>
    </xdr:to>
    <xdr:pic>
      <xdr:nvPicPr>
        <xdr:cNvPr id="8" name="Picture 7">
          <a:extLst>
            <a:ext uri="{FF2B5EF4-FFF2-40B4-BE49-F238E27FC236}">
              <a16:creationId xmlns:a16="http://schemas.microsoft.com/office/drawing/2014/main" id="{EAD26921-80CF-B24D-A29E-5AD7C5541DBF}"/>
            </a:ext>
          </a:extLst>
        </xdr:cNvPr>
        <xdr:cNvPicPr>
          <a:picLocks noChangeAspect="1"/>
        </xdr:cNvPicPr>
      </xdr:nvPicPr>
      <xdr:blipFill>
        <a:blip xmlns:r="http://schemas.openxmlformats.org/officeDocument/2006/relationships" r:embed="rId3"/>
        <a:stretch>
          <a:fillRect/>
        </a:stretch>
      </xdr:blipFill>
      <xdr:spPr>
        <a:xfrm>
          <a:off x="3594100" y="5562600"/>
          <a:ext cx="3454400" cy="5016500"/>
        </a:xfrm>
        <a:prstGeom prst="rect">
          <a:avLst/>
        </a:prstGeom>
      </xdr:spPr>
    </xdr:pic>
    <xdr:clientData/>
  </xdr:twoCellAnchor>
  <xdr:twoCellAnchor editAs="oneCell">
    <xdr:from>
      <xdr:col>1</xdr:col>
      <xdr:colOff>292100</xdr:colOff>
      <xdr:row>36</xdr:row>
      <xdr:rowOff>127000</xdr:rowOff>
    </xdr:from>
    <xdr:to>
      <xdr:col>5</xdr:col>
      <xdr:colOff>464969</xdr:colOff>
      <xdr:row>45</xdr:row>
      <xdr:rowOff>25400</xdr:rowOff>
    </xdr:to>
    <xdr:pic>
      <xdr:nvPicPr>
        <xdr:cNvPr id="9" name="Picture 8">
          <a:extLst>
            <a:ext uri="{FF2B5EF4-FFF2-40B4-BE49-F238E27FC236}">
              <a16:creationId xmlns:a16="http://schemas.microsoft.com/office/drawing/2014/main" id="{0FC4E26E-3FDC-B949-A807-334F3E99ABED}"/>
            </a:ext>
          </a:extLst>
        </xdr:cNvPr>
        <xdr:cNvPicPr>
          <a:picLocks noChangeAspect="1"/>
        </xdr:cNvPicPr>
      </xdr:nvPicPr>
      <xdr:blipFill>
        <a:blip xmlns:r="http://schemas.openxmlformats.org/officeDocument/2006/relationships" r:embed="rId4"/>
        <a:stretch>
          <a:fillRect/>
        </a:stretch>
      </xdr:blipFill>
      <xdr:spPr>
        <a:xfrm>
          <a:off x="596900" y="8699500"/>
          <a:ext cx="2865269" cy="1612900"/>
        </a:xfrm>
        <a:prstGeom prst="rect">
          <a:avLst/>
        </a:prstGeom>
      </xdr:spPr>
    </xdr:pic>
    <xdr:clientData/>
  </xdr:twoCellAnchor>
  <xdr:twoCellAnchor editAs="oneCell">
    <xdr:from>
      <xdr:col>9</xdr:col>
      <xdr:colOff>355600</xdr:colOff>
      <xdr:row>50</xdr:row>
      <xdr:rowOff>88900</xdr:rowOff>
    </xdr:from>
    <xdr:to>
      <xdr:col>15</xdr:col>
      <xdr:colOff>25400</xdr:colOff>
      <xdr:row>66</xdr:row>
      <xdr:rowOff>25400</xdr:rowOff>
    </xdr:to>
    <xdr:pic>
      <xdr:nvPicPr>
        <xdr:cNvPr id="10" name="Picture 9">
          <a:extLst>
            <a:ext uri="{FF2B5EF4-FFF2-40B4-BE49-F238E27FC236}">
              <a16:creationId xmlns:a16="http://schemas.microsoft.com/office/drawing/2014/main" id="{22E4278A-138B-4A4E-AA88-962DEEE56B89}"/>
            </a:ext>
          </a:extLst>
        </xdr:cNvPr>
        <xdr:cNvPicPr>
          <a:picLocks noChangeAspect="1"/>
        </xdr:cNvPicPr>
      </xdr:nvPicPr>
      <xdr:blipFill>
        <a:blip xmlns:r="http://schemas.openxmlformats.org/officeDocument/2006/relationships" r:embed="rId5"/>
        <a:stretch>
          <a:fillRect/>
        </a:stretch>
      </xdr:blipFill>
      <xdr:spPr>
        <a:xfrm>
          <a:off x="6045200" y="9613900"/>
          <a:ext cx="3708400" cy="2984500"/>
        </a:xfrm>
        <a:prstGeom prst="rect">
          <a:avLst/>
        </a:prstGeom>
      </xdr:spPr>
    </xdr:pic>
    <xdr:clientData/>
  </xdr:twoCellAnchor>
  <xdr:twoCellAnchor editAs="oneCell">
    <xdr:from>
      <xdr:col>10</xdr:col>
      <xdr:colOff>558800</xdr:colOff>
      <xdr:row>69</xdr:row>
      <xdr:rowOff>88900</xdr:rowOff>
    </xdr:from>
    <xdr:to>
      <xdr:col>15</xdr:col>
      <xdr:colOff>457200</xdr:colOff>
      <xdr:row>85</xdr:row>
      <xdr:rowOff>88900</xdr:rowOff>
    </xdr:to>
    <xdr:pic>
      <xdr:nvPicPr>
        <xdr:cNvPr id="11" name="Picture 10">
          <a:extLst>
            <a:ext uri="{FF2B5EF4-FFF2-40B4-BE49-F238E27FC236}">
              <a16:creationId xmlns:a16="http://schemas.microsoft.com/office/drawing/2014/main" id="{F905B948-1AD4-3046-A785-1FC3233886E9}"/>
            </a:ext>
          </a:extLst>
        </xdr:cNvPr>
        <xdr:cNvPicPr>
          <a:picLocks noChangeAspect="1"/>
        </xdr:cNvPicPr>
      </xdr:nvPicPr>
      <xdr:blipFill>
        <a:blip xmlns:r="http://schemas.openxmlformats.org/officeDocument/2006/relationships" r:embed="rId6"/>
        <a:stretch>
          <a:fillRect/>
        </a:stretch>
      </xdr:blipFill>
      <xdr:spPr>
        <a:xfrm>
          <a:off x="6921500" y="14376400"/>
          <a:ext cx="3263900" cy="3048000"/>
        </a:xfrm>
        <a:prstGeom prst="rect">
          <a:avLst/>
        </a:prstGeom>
      </xdr:spPr>
    </xdr:pic>
    <xdr:clientData/>
  </xdr:twoCellAnchor>
  <xdr:twoCellAnchor editAs="oneCell">
    <xdr:from>
      <xdr:col>1</xdr:col>
      <xdr:colOff>393700</xdr:colOff>
      <xdr:row>93</xdr:row>
      <xdr:rowOff>76200</xdr:rowOff>
    </xdr:from>
    <xdr:to>
      <xdr:col>7</xdr:col>
      <xdr:colOff>596900</xdr:colOff>
      <xdr:row>115</xdr:row>
      <xdr:rowOff>152400</xdr:rowOff>
    </xdr:to>
    <xdr:pic>
      <xdr:nvPicPr>
        <xdr:cNvPr id="12" name="Picture 11">
          <a:extLst>
            <a:ext uri="{FF2B5EF4-FFF2-40B4-BE49-F238E27FC236}">
              <a16:creationId xmlns:a16="http://schemas.microsoft.com/office/drawing/2014/main" id="{072DF215-DCD1-6E4F-8E5E-495D49B4FF94}"/>
            </a:ext>
          </a:extLst>
        </xdr:cNvPr>
        <xdr:cNvPicPr>
          <a:picLocks noChangeAspect="1"/>
        </xdr:cNvPicPr>
      </xdr:nvPicPr>
      <xdr:blipFill>
        <a:blip xmlns:r="http://schemas.openxmlformats.org/officeDocument/2006/relationships" r:embed="rId7"/>
        <a:stretch>
          <a:fillRect/>
        </a:stretch>
      </xdr:blipFill>
      <xdr:spPr>
        <a:xfrm>
          <a:off x="698500" y="17792700"/>
          <a:ext cx="4241800" cy="4279900"/>
        </a:xfrm>
        <a:prstGeom prst="rect">
          <a:avLst/>
        </a:prstGeom>
      </xdr:spPr>
    </xdr:pic>
    <xdr:clientData/>
  </xdr:twoCellAnchor>
  <xdr:twoCellAnchor editAs="oneCell">
    <xdr:from>
      <xdr:col>8</xdr:col>
      <xdr:colOff>571499</xdr:colOff>
      <xdr:row>95</xdr:row>
      <xdr:rowOff>12700</xdr:rowOff>
    </xdr:from>
    <xdr:to>
      <xdr:col>22</xdr:col>
      <xdr:colOff>537937</xdr:colOff>
      <xdr:row>115</xdr:row>
      <xdr:rowOff>88900</xdr:rowOff>
    </xdr:to>
    <xdr:pic>
      <xdr:nvPicPr>
        <xdr:cNvPr id="13" name="Picture 12">
          <a:extLst>
            <a:ext uri="{FF2B5EF4-FFF2-40B4-BE49-F238E27FC236}">
              <a16:creationId xmlns:a16="http://schemas.microsoft.com/office/drawing/2014/main" id="{82AB4901-6DA4-2D4E-ADD8-0DB325BD43CE}"/>
            </a:ext>
          </a:extLst>
        </xdr:cNvPr>
        <xdr:cNvPicPr>
          <a:picLocks noChangeAspect="1"/>
        </xdr:cNvPicPr>
      </xdr:nvPicPr>
      <xdr:blipFill>
        <a:blip xmlns:r="http://schemas.openxmlformats.org/officeDocument/2006/relationships" r:embed="rId8"/>
        <a:stretch>
          <a:fillRect/>
        </a:stretch>
      </xdr:blipFill>
      <xdr:spPr>
        <a:xfrm>
          <a:off x="5587999" y="18122900"/>
          <a:ext cx="9593038" cy="3886200"/>
        </a:xfrm>
        <a:prstGeom prst="rect">
          <a:avLst/>
        </a:prstGeom>
      </xdr:spPr>
    </xdr:pic>
    <xdr:clientData/>
  </xdr:twoCellAnchor>
  <xdr:twoCellAnchor editAs="oneCell">
    <xdr:from>
      <xdr:col>10</xdr:col>
      <xdr:colOff>101600</xdr:colOff>
      <xdr:row>120</xdr:row>
      <xdr:rowOff>76200</xdr:rowOff>
    </xdr:from>
    <xdr:to>
      <xdr:col>15</xdr:col>
      <xdr:colOff>241300</xdr:colOff>
      <xdr:row>136</xdr:row>
      <xdr:rowOff>139700</xdr:rowOff>
    </xdr:to>
    <xdr:pic>
      <xdr:nvPicPr>
        <xdr:cNvPr id="14" name="Picture 13">
          <a:extLst>
            <a:ext uri="{FF2B5EF4-FFF2-40B4-BE49-F238E27FC236}">
              <a16:creationId xmlns:a16="http://schemas.microsoft.com/office/drawing/2014/main" id="{ACBA095E-9F19-1B43-B9D6-8745B2718EB6}"/>
            </a:ext>
          </a:extLst>
        </xdr:cNvPr>
        <xdr:cNvPicPr>
          <a:picLocks noChangeAspect="1"/>
        </xdr:cNvPicPr>
      </xdr:nvPicPr>
      <xdr:blipFill>
        <a:blip xmlns:r="http://schemas.openxmlformats.org/officeDocument/2006/relationships" r:embed="rId9"/>
        <a:stretch>
          <a:fillRect/>
        </a:stretch>
      </xdr:blipFill>
      <xdr:spPr>
        <a:xfrm>
          <a:off x="6464300" y="22948900"/>
          <a:ext cx="3505200" cy="3111500"/>
        </a:xfrm>
        <a:prstGeom prst="rect">
          <a:avLst/>
        </a:prstGeom>
      </xdr:spPr>
    </xdr:pic>
    <xdr:clientData/>
  </xdr:twoCellAnchor>
  <xdr:twoCellAnchor editAs="oneCell">
    <xdr:from>
      <xdr:col>14</xdr:col>
      <xdr:colOff>647700</xdr:colOff>
      <xdr:row>121</xdr:row>
      <xdr:rowOff>177800</xdr:rowOff>
    </xdr:from>
    <xdr:to>
      <xdr:col>18</xdr:col>
      <xdr:colOff>393700</xdr:colOff>
      <xdr:row>132</xdr:row>
      <xdr:rowOff>38100</xdr:rowOff>
    </xdr:to>
    <xdr:pic>
      <xdr:nvPicPr>
        <xdr:cNvPr id="15" name="Picture 14">
          <a:extLst>
            <a:ext uri="{FF2B5EF4-FFF2-40B4-BE49-F238E27FC236}">
              <a16:creationId xmlns:a16="http://schemas.microsoft.com/office/drawing/2014/main" id="{84DED340-4D9A-6441-A0F4-07CB26E6A23B}"/>
            </a:ext>
          </a:extLst>
        </xdr:cNvPr>
        <xdr:cNvPicPr>
          <a:picLocks noChangeAspect="1"/>
        </xdr:cNvPicPr>
      </xdr:nvPicPr>
      <xdr:blipFill>
        <a:blip xmlns:r="http://schemas.openxmlformats.org/officeDocument/2006/relationships" r:embed="rId10"/>
        <a:stretch>
          <a:fillRect/>
        </a:stretch>
      </xdr:blipFill>
      <xdr:spPr>
        <a:xfrm>
          <a:off x="9702800" y="23241000"/>
          <a:ext cx="2540000" cy="1955800"/>
        </a:xfrm>
        <a:prstGeom prst="rect">
          <a:avLst/>
        </a:prstGeom>
      </xdr:spPr>
    </xdr:pic>
    <xdr:clientData/>
  </xdr:twoCellAnchor>
  <xdr:twoCellAnchor editAs="oneCell">
    <xdr:from>
      <xdr:col>9</xdr:col>
      <xdr:colOff>635000</xdr:colOff>
      <xdr:row>137</xdr:row>
      <xdr:rowOff>63500</xdr:rowOff>
    </xdr:from>
    <xdr:to>
      <xdr:col>16</xdr:col>
      <xdr:colOff>215900</xdr:colOff>
      <xdr:row>151</xdr:row>
      <xdr:rowOff>152400</xdr:rowOff>
    </xdr:to>
    <xdr:pic>
      <xdr:nvPicPr>
        <xdr:cNvPr id="16" name="Picture 15">
          <a:extLst>
            <a:ext uri="{FF2B5EF4-FFF2-40B4-BE49-F238E27FC236}">
              <a16:creationId xmlns:a16="http://schemas.microsoft.com/office/drawing/2014/main" id="{88382C84-D421-4E4D-B6DD-275C2F9EEF3B}"/>
            </a:ext>
          </a:extLst>
        </xdr:cNvPr>
        <xdr:cNvPicPr>
          <a:picLocks noChangeAspect="1"/>
        </xdr:cNvPicPr>
      </xdr:nvPicPr>
      <xdr:blipFill>
        <a:blip xmlns:r="http://schemas.openxmlformats.org/officeDocument/2006/relationships" r:embed="rId11"/>
        <a:stretch>
          <a:fillRect/>
        </a:stretch>
      </xdr:blipFill>
      <xdr:spPr>
        <a:xfrm>
          <a:off x="6324600" y="26174700"/>
          <a:ext cx="4292600" cy="2895600"/>
        </a:xfrm>
        <a:prstGeom prst="rect">
          <a:avLst/>
        </a:prstGeom>
      </xdr:spPr>
    </xdr:pic>
    <xdr:clientData/>
  </xdr:twoCellAnchor>
  <xdr:twoCellAnchor editAs="oneCell">
    <xdr:from>
      <xdr:col>8</xdr:col>
      <xdr:colOff>304800</xdr:colOff>
      <xdr:row>154</xdr:row>
      <xdr:rowOff>101600</xdr:rowOff>
    </xdr:from>
    <xdr:to>
      <xdr:col>14</xdr:col>
      <xdr:colOff>63500</xdr:colOff>
      <xdr:row>167</xdr:row>
      <xdr:rowOff>114300</xdr:rowOff>
    </xdr:to>
    <xdr:pic>
      <xdr:nvPicPr>
        <xdr:cNvPr id="17" name="Picture 16">
          <a:extLst>
            <a:ext uri="{FF2B5EF4-FFF2-40B4-BE49-F238E27FC236}">
              <a16:creationId xmlns:a16="http://schemas.microsoft.com/office/drawing/2014/main" id="{FB1728A0-0A1B-B94B-A85A-0CEF3E89D4D1}"/>
            </a:ext>
          </a:extLst>
        </xdr:cNvPr>
        <xdr:cNvPicPr>
          <a:picLocks noChangeAspect="1"/>
        </xdr:cNvPicPr>
      </xdr:nvPicPr>
      <xdr:blipFill>
        <a:blip xmlns:r="http://schemas.openxmlformats.org/officeDocument/2006/relationships" r:embed="rId12"/>
        <a:stretch>
          <a:fillRect/>
        </a:stretch>
      </xdr:blipFill>
      <xdr:spPr>
        <a:xfrm>
          <a:off x="5321300" y="29451300"/>
          <a:ext cx="3797300" cy="2781300"/>
        </a:xfrm>
        <a:prstGeom prst="rect">
          <a:avLst/>
        </a:prstGeom>
      </xdr:spPr>
    </xdr:pic>
    <xdr:clientData/>
  </xdr:twoCellAnchor>
  <xdr:twoCellAnchor editAs="oneCell">
    <xdr:from>
      <xdr:col>9</xdr:col>
      <xdr:colOff>647700</xdr:colOff>
      <xdr:row>169</xdr:row>
      <xdr:rowOff>0</xdr:rowOff>
    </xdr:from>
    <xdr:to>
      <xdr:col>21</xdr:col>
      <xdr:colOff>139700</xdr:colOff>
      <xdr:row>182</xdr:row>
      <xdr:rowOff>171722</xdr:rowOff>
    </xdr:to>
    <xdr:pic>
      <xdr:nvPicPr>
        <xdr:cNvPr id="18" name="Picture 17">
          <a:extLst>
            <a:ext uri="{FF2B5EF4-FFF2-40B4-BE49-F238E27FC236}">
              <a16:creationId xmlns:a16="http://schemas.microsoft.com/office/drawing/2014/main" id="{410A8969-DBBC-3742-A42F-BBC1A34686B8}"/>
            </a:ext>
          </a:extLst>
        </xdr:cNvPr>
        <xdr:cNvPicPr>
          <a:picLocks noChangeAspect="1"/>
        </xdr:cNvPicPr>
      </xdr:nvPicPr>
      <xdr:blipFill>
        <a:blip xmlns:r="http://schemas.openxmlformats.org/officeDocument/2006/relationships" r:embed="rId13"/>
        <a:stretch>
          <a:fillRect/>
        </a:stretch>
      </xdr:blipFill>
      <xdr:spPr>
        <a:xfrm>
          <a:off x="6337300" y="32639000"/>
          <a:ext cx="7772400" cy="28133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I34"/>
  <sheetViews>
    <sheetView showGridLines="0" zoomScaleNormal="100" workbookViewId="0">
      <selection activeCell="D17" sqref="D17"/>
    </sheetView>
  </sheetViews>
  <sheetFormatPr baseColWidth="10" defaultColWidth="8.83203125" defaultRowHeight="15"/>
  <cols>
    <col min="9" max="9" width="20.33203125" customWidth="1"/>
  </cols>
  <sheetData>
    <row r="13" spans="2:2" ht="26" customHeight="1">
      <c r="B13" s="60" t="s">
        <v>85</v>
      </c>
    </row>
    <row r="14" spans="2:2">
      <c r="B14" s="59" t="s">
        <v>10</v>
      </c>
    </row>
    <row r="15" spans="2:2">
      <c r="B15" s="59" t="s">
        <v>79</v>
      </c>
    </row>
    <row r="16" spans="2:2">
      <c r="B16" s="59" t="s">
        <v>80</v>
      </c>
    </row>
    <row r="17" spans="2:9">
      <c r="B17" s="59" t="s">
        <v>81</v>
      </c>
    </row>
    <row r="18" spans="2:9">
      <c r="B18" s="59" t="s">
        <v>12</v>
      </c>
    </row>
    <row r="19" spans="2:9">
      <c r="B19" s="59" t="s">
        <v>14</v>
      </c>
    </row>
    <row r="21" spans="2:9" ht="16">
      <c r="B21" s="61" t="s">
        <v>86</v>
      </c>
    </row>
    <row r="23" spans="2:9">
      <c r="B23" s="122" t="s">
        <v>82</v>
      </c>
      <c r="C23" s="123"/>
      <c r="D23" s="123"/>
      <c r="E23" s="123"/>
      <c r="F23" s="123"/>
      <c r="G23" s="123"/>
      <c r="H23" s="123"/>
      <c r="I23" s="123"/>
    </row>
    <row r="24" spans="2:9">
      <c r="B24" s="123"/>
      <c r="C24" s="123"/>
      <c r="D24" s="123"/>
      <c r="E24" s="123"/>
      <c r="F24" s="123"/>
      <c r="G24" s="123"/>
      <c r="H24" s="123"/>
      <c r="I24" s="123"/>
    </row>
    <row r="26" spans="2:9">
      <c r="B26" s="124" t="s">
        <v>15</v>
      </c>
      <c r="C26" s="124"/>
      <c r="D26" s="124"/>
      <c r="E26" s="124"/>
      <c r="F26" s="124"/>
      <c r="G26" s="124"/>
      <c r="H26" s="124"/>
      <c r="I26" s="124"/>
    </row>
    <row r="27" spans="2:9">
      <c r="B27" s="124"/>
      <c r="C27" s="124"/>
      <c r="D27" s="124"/>
      <c r="E27" s="124"/>
      <c r="F27" s="124"/>
      <c r="G27" s="124"/>
      <c r="H27" s="124"/>
      <c r="I27" s="124"/>
    </row>
    <row r="29" spans="2:9" ht="16">
      <c r="B29" s="61" t="s">
        <v>87</v>
      </c>
    </row>
    <row r="31" spans="2:9">
      <c r="B31" s="124" t="s">
        <v>83</v>
      </c>
      <c r="C31" s="124"/>
      <c r="D31" s="124"/>
      <c r="E31" s="124"/>
      <c r="F31" s="124"/>
      <c r="G31" s="124"/>
      <c r="H31" s="124"/>
      <c r="I31" s="124"/>
    </row>
    <row r="32" spans="2:9" ht="47" customHeight="1">
      <c r="B32" s="124"/>
      <c r="C32" s="124"/>
      <c r="D32" s="124"/>
      <c r="E32" s="124"/>
      <c r="F32" s="124"/>
      <c r="G32" s="124"/>
      <c r="H32" s="124"/>
      <c r="I32" s="124"/>
    </row>
    <row r="33" spans="2:9">
      <c r="B33" s="124" t="s">
        <v>84</v>
      </c>
      <c r="C33" s="124"/>
      <c r="D33" s="124"/>
      <c r="E33" s="124"/>
      <c r="F33" s="124"/>
      <c r="G33" s="124"/>
      <c r="H33" s="124"/>
      <c r="I33" s="124"/>
    </row>
    <row r="34" spans="2:9" ht="81" customHeight="1">
      <c r="B34" s="124"/>
      <c r="C34" s="124"/>
      <c r="D34" s="124"/>
      <c r="E34" s="124"/>
      <c r="F34" s="124"/>
      <c r="G34" s="124"/>
      <c r="H34" s="124"/>
      <c r="I34" s="124"/>
    </row>
  </sheetData>
  <mergeCells count="4">
    <mergeCell ref="B23:I24"/>
    <mergeCell ref="B26:I27"/>
    <mergeCell ref="B31:I32"/>
    <mergeCell ref="B33:I34"/>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display="https://www.instacart.com/datasets/grocery-shopping-2017" xr:uid="{4102BD57-21BB-B146-9831-AD517135F6E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9" zoomScaleNormal="69" workbookViewId="0">
      <selection activeCell="G17" sqref="G17"/>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6"/>
    </row>
    <row r="2" spans="25:25" ht="17">
      <c r="Y2" s="6"/>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2"/>
  <sheetViews>
    <sheetView showGridLines="0" zoomScaleNormal="100" workbookViewId="0">
      <selection activeCell="B15" sqref="B15"/>
    </sheetView>
  </sheetViews>
  <sheetFormatPr baseColWidth="10" defaultColWidth="8.83203125" defaultRowHeight="15"/>
  <cols>
    <col min="1" max="1" width="4.6640625" customWidth="1"/>
    <col min="2" max="2" width="22.33203125" customWidth="1"/>
    <col min="3" max="3" width="10.83203125" customWidth="1"/>
    <col min="4" max="4" width="39.83203125" customWidth="1"/>
    <col min="5" max="5" width="21.83203125" bestFit="1" customWidth="1"/>
    <col min="6" max="6" width="21.83203125" customWidth="1"/>
    <col min="7" max="7" width="35.33203125" customWidth="1"/>
  </cols>
  <sheetData>
    <row r="1" spans="2:11">
      <c r="K1" s="7" t="s">
        <v>11</v>
      </c>
    </row>
    <row r="5" spans="2:11" ht="16" thickBot="1"/>
    <row r="6" spans="2:11" ht="24.5" customHeight="1" thickTop="1" thickBot="1">
      <c r="B6" s="2" t="s">
        <v>5</v>
      </c>
      <c r="C6" s="8" t="s">
        <v>17</v>
      </c>
      <c r="D6" s="3" t="s">
        <v>6</v>
      </c>
      <c r="E6" s="3" t="s">
        <v>7</v>
      </c>
      <c r="F6" s="34" t="s">
        <v>8</v>
      </c>
      <c r="G6" s="4" t="s">
        <v>36</v>
      </c>
    </row>
    <row r="7" spans="2:11" ht="16" thickTop="1">
      <c r="B7" s="125" t="s">
        <v>16</v>
      </c>
      <c r="C7" s="14" t="s">
        <v>18</v>
      </c>
      <c r="D7" s="127" t="s">
        <v>32</v>
      </c>
      <c r="E7" s="9" t="s">
        <v>27</v>
      </c>
      <c r="F7" s="127" t="s">
        <v>35</v>
      </c>
      <c r="G7" s="129" t="s">
        <v>27</v>
      </c>
    </row>
    <row r="8" spans="2:11">
      <c r="B8" s="126"/>
      <c r="C8" s="14" t="s">
        <v>31</v>
      </c>
      <c r="D8" s="128"/>
      <c r="E8" s="9" t="s">
        <v>39</v>
      </c>
      <c r="F8" s="128"/>
      <c r="G8" s="130"/>
    </row>
    <row r="9" spans="2:11">
      <c r="B9" s="30" t="s">
        <v>22</v>
      </c>
      <c r="C9" s="31" t="s">
        <v>18</v>
      </c>
      <c r="D9" s="32">
        <v>0</v>
      </c>
      <c r="E9" s="32" t="s">
        <v>27</v>
      </c>
      <c r="F9" s="35" t="s">
        <v>35</v>
      </c>
      <c r="G9" s="33" t="s">
        <v>27</v>
      </c>
    </row>
    <row r="10" spans="2:11">
      <c r="B10" s="63" t="s">
        <v>30</v>
      </c>
      <c r="C10" s="64" t="s">
        <v>31</v>
      </c>
      <c r="D10" s="65" t="s">
        <v>33</v>
      </c>
      <c r="E10" s="69" t="s">
        <v>34</v>
      </c>
      <c r="F10" s="66">
        <v>5</v>
      </c>
      <c r="G10" s="67" t="s">
        <v>34</v>
      </c>
    </row>
    <row r="11" spans="2:11" ht="16" thickBot="1">
      <c r="B11" s="11" t="s">
        <v>94</v>
      </c>
      <c r="C11" s="15" t="s">
        <v>95</v>
      </c>
      <c r="D11" s="12" t="s">
        <v>142</v>
      </c>
      <c r="E11" s="12" t="s">
        <v>143</v>
      </c>
      <c r="F11" s="37" t="s">
        <v>35</v>
      </c>
      <c r="G11" s="13" t="s">
        <v>27</v>
      </c>
    </row>
    <row r="12" spans="2:11" ht="16" thickTop="1"/>
  </sheetData>
  <mergeCells count="4">
    <mergeCell ref="B7:B8"/>
    <mergeCell ref="D7:D8"/>
    <mergeCell ref="F7:F8"/>
    <mergeCell ref="G7:G8"/>
  </mergeCells>
  <hyperlinks>
    <hyperlink ref="K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7"/>
  <sheetViews>
    <sheetView showGridLines="0" topLeftCell="A11" zoomScaleNormal="100" workbookViewId="0">
      <selection activeCell="C28" sqref="C28"/>
    </sheetView>
  </sheetViews>
  <sheetFormatPr baseColWidth="10" defaultColWidth="8.83203125" defaultRowHeight="15"/>
  <cols>
    <col min="1" max="1" width="4.5" customWidth="1"/>
    <col min="2" max="2" width="43.1640625" customWidth="1"/>
    <col min="3" max="3" width="9" customWidth="1"/>
    <col min="4" max="4" width="17" customWidth="1"/>
    <col min="5" max="5" width="27.33203125" customWidth="1"/>
    <col min="6" max="6" width="26.1640625" customWidth="1"/>
    <col min="7" max="7" width="39.33203125" customWidth="1"/>
  </cols>
  <sheetData>
    <row r="1" spans="2:10">
      <c r="J1" s="7"/>
    </row>
    <row r="5" spans="2:10" ht="16" thickBot="1"/>
    <row r="6" spans="2:10" ht="23" customHeight="1" thickTop="1" thickBot="1">
      <c r="B6" s="2" t="s">
        <v>5</v>
      </c>
      <c r="C6" s="8" t="s">
        <v>17</v>
      </c>
      <c r="D6" s="8" t="s">
        <v>0</v>
      </c>
      <c r="E6" s="3" t="s">
        <v>1</v>
      </c>
      <c r="F6" s="3" t="s">
        <v>2</v>
      </c>
      <c r="G6" s="4" t="s">
        <v>3</v>
      </c>
    </row>
    <row r="7" spans="2:10" ht="16" thickTop="1">
      <c r="B7" s="148" t="s">
        <v>28</v>
      </c>
      <c r="C7" s="146" t="s">
        <v>18</v>
      </c>
      <c r="D7" s="16" t="s">
        <v>118</v>
      </c>
      <c r="E7" s="98" t="s">
        <v>119</v>
      </c>
      <c r="F7" s="24" t="s">
        <v>27</v>
      </c>
      <c r="G7" s="27" t="s">
        <v>20</v>
      </c>
    </row>
    <row r="8" spans="2:10">
      <c r="B8" s="132"/>
      <c r="C8" s="135"/>
      <c r="D8" s="24" t="s">
        <v>27</v>
      </c>
      <c r="E8" s="17" t="s">
        <v>26</v>
      </c>
      <c r="F8" s="24" t="s">
        <v>27</v>
      </c>
      <c r="G8" s="19" t="s">
        <v>21</v>
      </c>
    </row>
    <row r="9" spans="2:10">
      <c r="B9" s="132"/>
      <c r="C9" s="135"/>
      <c r="D9" s="24" t="s">
        <v>27</v>
      </c>
      <c r="E9" s="24" t="s">
        <v>27</v>
      </c>
      <c r="F9" s="18" t="s">
        <v>37</v>
      </c>
      <c r="G9" s="19" t="s">
        <v>23</v>
      </c>
    </row>
    <row r="10" spans="2:10">
      <c r="B10" s="149"/>
      <c r="C10" s="147"/>
      <c r="D10" s="24" t="s">
        <v>27</v>
      </c>
      <c r="E10" s="24" t="s">
        <v>27</v>
      </c>
      <c r="F10" s="28" t="s">
        <v>38</v>
      </c>
      <c r="G10" s="29" t="s">
        <v>23</v>
      </c>
    </row>
    <row r="11" spans="2:10">
      <c r="B11" s="150" t="s">
        <v>29</v>
      </c>
      <c r="C11" s="151" t="s">
        <v>18</v>
      </c>
      <c r="D11" s="152" t="s">
        <v>25</v>
      </c>
      <c r="E11" s="153"/>
      <c r="F11" s="154"/>
      <c r="G11" s="143" t="s">
        <v>24</v>
      </c>
    </row>
    <row r="12" spans="2:10">
      <c r="B12" s="132"/>
      <c r="C12" s="135"/>
      <c r="D12" s="155"/>
      <c r="E12" s="156"/>
      <c r="F12" s="157"/>
      <c r="G12" s="144"/>
    </row>
    <row r="13" spans="2:10">
      <c r="B13" s="132"/>
      <c r="C13" s="135"/>
      <c r="D13" s="155"/>
      <c r="E13" s="156"/>
      <c r="F13" s="157"/>
      <c r="G13" s="144"/>
    </row>
    <row r="14" spans="2:10">
      <c r="B14" s="149"/>
      <c r="C14" s="147"/>
      <c r="D14" s="158"/>
      <c r="E14" s="159"/>
      <c r="F14" s="160"/>
      <c r="G14" s="145"/>
    </row>
    <row r="15" spans="2:10" ht="15" customHeight="1">
      <c r="B15" s="137" t="s">
        <v>103</v>
      </c>
      <c r="C15" s="140" t="s">
        <v>95</v>
      </c>
      <c r="D15" s="72" t="s">
        <v>27</v>
      </c>
      <c r="E15" s="73" t="s">
        <v>96</v>
      </c>
      <c r="F15" s="72" t="s">
        <v>27</v>
      </c>
      <c r="G15" s="74" t="s">
        <v>21</v>
      </c>
    </row>
    <row r="16" spans="2:10">
      <c r="B16" s="138"/>
      <c r="C16" s="141"/>
      <c r="D16" s="24" t="s">
        <v>27</v>
      </c>
      <c r="E16" s="17" t="s">
        <v>97</v>
      </c>
      <c r="F16" s="24" t="s">
        <v>27</v>
      </c>
      <c r="G16" s="19" t="s">
        <v>21</v>
      </c>
    </row>
    <row r="17" spans="2:7">
      <c r="B17" s="138"/>
      <c r="C17" s="141"/>
      <c r="D17" s="24" t="s">
        <v>27</v>
      </c>
      <c r="E17" s="17" t="s">
        <v>98</v>
      </c>
      <c r="F17" s="24" t="s">
        <v>27</v>
      </c>
      <c r="G17" s="19" t="s">
        <v>21</v>
      </c>
    </row>
    <row r="18" spans="2:7">
      <c r="B18" s="138"/>
      <c r="C18" s="141"/>
      <c r="D18" s="70" t="s">
        <v>27</v>
      </c>
      <c r="E18" s="17" t="s">
        <v>99</v>
      </c>
      <c r="F18" s="24" t="s">
        <v>27</v>
      </c>
      <c r="G18" s="19" t="s">
        <v>21</v>
      </c>
    </row>
    <row r="19" spans="2:7">
      <c r="B19" s="138"/>
      <c r="C19" s="141"/>
      <c r="D19" s="71" t="s">
        <v>27</v>
      </c>
      <c r="E19" s="17" t="s">
        <v>100</v>
      </c>
      <c r="F19" s="24" t="s">
        <v>27</v>
      </c>
      <c r="G19" s="19" t="s">
        <v>21</v>
      </c>
    </row>
    <row r="20" spans="2:7">
      <c r="B20" s="138"/>
      <c r="C20" s="141"/>
      <c r="D20" s="24" t="s">
        <v>27</v>
      </c>
      <c r="E20" s="17" t="s">
        <v>101</v>
      </c>
      <c r="F20" s="24" t="s">
        <v>27</v>
      </c>
      <c r="G20" s="68" t="s">
        <v>21</v>
      </c>
    </row>
    <row r="21" spans="2:7">
      <c r="B21" s="139"/>
      <c r="C21" s="142"/>
      <c r="D21" s="75" t="s">
        <v>27</v>
      </c>
      <c r="E21" s="75" t="s">
        <v>27</v>
      </c>
      <c r="F21" s="76" t="s">
        <v>38</v>
      </c>
      <c r="G21" s="77" t="s">
        <v>23</v>
      </c>
    </row>
    <row r="22" spans="2:7" ht="52" customHeight="1">
      <c r="B22" s="83" t="s">
        <v>104</v>
      </c>
      <c r="C22" s="79" t="s">
        <v>95</v>
      </c>
      <c r="D22" s="80" t="s">
        <v>27</v>
      </c>
      <c r="E22" s="80" t="s">
        <v>27</v>
      </c>
      <c r="F22" s="81" t="s">
        <v>140</v>
      </c>
      <c r="G22" s="82" t="s">
        <v>102</v>
      </c>
    </row>
    <row r="23" spans="2:7">
      <c r="B23" s="131" t="s">
        <v>148</v>
      </c>
      <c r="C23" s="134" t="s">
        <v>117</v>
      </c>
      <c r="D23" s="24" t="s">
        <v>120</v>
      </c>
      <c r="E23" s="78" t="s">
        <v>27</v>
      </c>
      <c r="F23" s="25" t="s">
        <v>27</v>
      </c>
      <c r="G23" s="26" t="s">
        <v>122</v>
      </c>
    </row>
    <row r="24" spans="2:7">
      <c r="B24" s="132"/>
      <c r="C24" s="135"/>
      <c r="D24" s="24" t="s">
        <v>121</v>
      </c>
      <c r="E24" s="110" t="s">
        <v>27</v>
      </c>
      <c r="F24" s="25" t="s">
        <v>27</v>
      </c>
      <c r="G24" s="26" t="s">
        <v>122</v>
      </c>
    </row>
    <row r="25" spans="2:7">
      <c r="B25" s="132"/>
      <c r="C25" s="135"/>
      <c r="D25" s="24" t="s">
        <v>19</v>
      </c>
      <c r="E25" s="111" t="s">
        <v>27</v>
      </c>
      <c r="F25" s="25" t="s">
        <v>27</v>
      </c>
      <c r="G25" s="26" t="s">
        <v>123</v>
      </c>
    </row>
    <row r="26" spans="2:7" ht="16" thickBot="1">
      <c r="B26" s="133"/>
      <c r="C26" s="136"/>
      <c r="D26" s="20" t="s">
        <v>27</v>
      </c>
      <c r="E26" s="21" t="s">
        <v>27</v>
      </c>
      <c r="F26" s="22" t="s">
        <v>147</v>
      </c>
      <c r="G26" s="23" t="s">
        <v>141</v>
      </c>
    </row>
    <row r="27" spans="2:7" ht="16" thickTop="1"/>
  </sheetData>
  <mergeCells count="10">
    <mergeCell ref="C7:C10"/>
    <mergeCell ref="B7:B10"/>
    <mergeCell ref="B11:B14"/>
    <mergeCell ref="C11:C14"/>
    <mergeCell ref="D11:F14"/>
    <mergeCell ref="B23:B26"/>
    <mergeCell ref="C23:C26"/>
    <mergeCell ref="B15:B21"/>
    <mergeCell ref="C15:C21"/>
    <mergeCell ref="G11:G1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5"/>
  <sheetViews>
    <sheetView showGridLines="0" topLeftCell="B1" zoomScale="110" zoomScaleNormal="110" workbookViewId="0">
      <selection activeCell="E16" sqref="E16"/>
    </sheetView>
  </sheetViews>
  <sheetFormatPr baseColWidth="10" defaultColWidth="8.83203125" defaultRowHeight="15"/>
  <cols>
    <col min="1" max="1" width="4.33203125" customWidth="1"/>
    <col min="2" max="2" width="39.33203125" customWidth="1"/>
    <col min="3" max="3" width="13.1640625" customWidth="1"/>
    <col min="4" max="4" width="20.6640625" customWidth="1"/>
    <col min="5" max="5" width="32.6640625" customWidth="1"/>
    <col min="6" max="6" width="57.6640625" customWidth="1"/>
  </cols>
  <sheetData>
    <row r="1" spans="2:12">
      <c r="L1" s="7"/>
    </row>
    <row r="5" spans="2:12" ht="16" thickBot="1"/>
    <row r="6" spans="2:12" ht="21.5" customHeight="1" thickTop="1" thickBot="1">
      <c r="B6" s="2" t="s">
        <v>5</v>
      </c>
      <c r="C6" s="8" t="s">
        <v>17</v>
      </c>
      <c r="D6" s="3" t="s">
        <v>4</v>
      </c>
      <c r="E6" s="3" t="s">
        <v>9</v>
      </c>
      <c r="F6" s="4" t="s">
        <v>13</v>
      </c>
    </row>
    <row r="7" spans="2:12" ht="28" customHeight="1" thickTop="1">
      <c r="B7" s="38" t="s">
        <v>40</v>
      </c>
      <c r="C7" s="39" t="s">
        <v>42</v>
      </c>
      <c r="D7" s="85" t="s">
        <v>41</v>
      </c>
      <c r="E7" s="85" t="s">
        <v>107</v>
      </c>
      <c r="F7" s="86" t="s">
        <v>43</v>
      </c>
    </row>
    <row r="8" spans="2:12" ht="25" customHeight="1">
      <c r="B8" s="30" t="s">
        <v>44</v>
      </c>
      <c r="C8" s="40" t="s">
        <v>45</v>
      </c>
      <c r="D8" s="87" t="s">
        <v>46</v>
      </c>
      <c r="E8" s="87" t="s">
        <v>108</v>
      </c>
      <c r="F8" s="88" t="s">
        <v>47</v>
      </c>
    </row>
    <row r="9" spans="2:12" ht="21" customHeight="1">
      <c r="B9" s="168" t="s">
        <v>48</v>
      </c>
      <c r="C9" s="165" t="s">
        <v>49</v>
      </c>
      <c r="D9" s="42" t="s">
        <v>50</v>
      </c>
      <c r="E9" s="43" t="s">
        <v>51</v>
      </c>
      <c r="F9" s="51" t="s">
        <v>52</v>
      </c>
    </row>
    <row r="10" spans="2:12" ht="21" customHeight="1">
      <c r="B10" s="169"/>
      <c r="C10" s="166"/>
      <c r="D10" s="9" t="s">
        <v>53</v>
      </c>
      <c r="E10" s="41" t="s">
        <v>54</v>
      </c>
      <c r="F10" s="10" t="s">
        <v>55</v>
      </c>
    </row>
    <row r="11" spans="2:12" ht="21" customHeight="1">
      <c r="B11" s="169"/>
      <c r="C11" s="166"/>
      <c r="D11" s="9" t="s">
        <v>56</v>
      </c>
      <c r="E11" s="41" t="s">
        <v>54</v>
      </c>
      <c r="F11" s="10" t="s">
        <v>59</v>
      </c>
    </row>
    <row r="12" spans="2:12" ht="21" customHeight="1">
      <c r="B12" s="126"/>
      <c r="C12" s="167"/>
      <c r="D12" s="44" t="s">
        <v>57</v>
      </c>
      <c r="E12" s="45" t="s">
        <v>58</v>
      </c>
      <c r="F12" s="52" t="s">
        <v>60</v>
      </c>
    </row>
    <row r="13" spans="2:12" ht="21" customHeight="1">
      <c r="B13" s="168" t="s">
        <v>61</v>
      </c>
      <c r="C13" s="165" t="s">
        <v>70</v>
      </c>
      <c r="D13" s="54" t="s">
        <v>62</v>
      </c>
      <c r="E13" s="50" t="s">
        <v>64</v>
      </c>
      <c r="F13" s="55" t="s">
        <v>63</v>
      </c>
    </row>
    <row r="14" spans="2:12" ht="21" customHeight="1">
      <c r="B14" s="169"/>
      <c r="C14" s="166"/>
      <c r="D14" s="9" t="s">
        <v>65</v>
      </c>
      <c r="E14" s="47" t="s">
        <v>67</v>
      </c>
      <c r="F14" s="46" t="s">
        <v>66</v>
      </c>
    </row>
    <row r="15" spans="2:12" ht="21" customHeight="1">
      <c r="B15" s="169"/>
      <c r="C15" s="166"/>
      <c r="D15" s="48" t="s">
        <v>68</v>
      </c>
      <c r="E15" s="48" t="s">
        <v>69</v>
      </c>
      <c r="F15" s="49" t="s">
        <v>63</v>
      </c>
    </row>
    <row r="16" spans="2:12" ht="21" customHeight="1">
      <c r="B16" s="169"/>
      <c r="C16" s="166"/>
      <c r="D16" s="9" t="s">
        <v>71</v>
      </c>
      <c r="E16" s="36" t="s">
        <v>72</v>
      </c>
      <c r="F16" s="10" t="s">
        <v>73</v>
      </c>
    </row>
    <row r="17" spans="2:6" ht="21" customHeight="1">
      <c r="B17" s="169"/>
      <c r="C17" s="166"/>
      <c r="D17" s="48" t="s">
        <v>74</v>
      </c>
      <c r="E17" s="53" t="s">
        <v>75</v>
      </c>
      <c r="F17" s="49" t="s">
        <v>63</v>
      </c>
    </row>
    <row r="18" spans="2:6" ht="20" customHeight="1">
      <c r="B18" s="171"/>
      <c r="C18" s="170"/>
      <c r="D18" s="56" t="s">
        <v>76</v>
      </c>
      <c r="E18" s="57" t="s">
        <v>77</v>
      </c>
      <c r="F18" s="58" t="s">
        <v>78</v>
      </c>
    </row>
    <row r="19" spans="2:6" ht="29" customHeight="1">
      <c r="B19" s="84" t="s">
        <v>105</v>
      </c>
      <c r="C19" s="99" t="s">
        <v>95</v>
      </c>
      <c r="D19" s="100" t="s">
        <v>106</v>
      </c>
      <c r="E19" s="101" t="s">
        <v>109</v>
      </c>
      <c r="F19" s="102" t="s">
        <v>43</v>
      </c>
    </row>
    <row r="20" spans="2:6" ht="29" customHeight="1">
      <c r="B20" s="168" t="s">
        <v>146</v>
      </c>
      <c r="C20" s="172" t="s">
        <v>117</v>
      </c>
      <c r="D20" s="104" t="s">
        <v>124</v>
      </c>
      <c r="E20" s="104" t="s">
        <v>125</v>
      </c>
      <c r="F20" s="105" t="s">
        <v>126</v>
      </c>
    </row>
    <row r="21" spans="2:6" ht="29" customHeight="1">
      <c r="B21" s="169"/>
      <c r="C21" s="173"/>
      <c r="D21" s="103" t="s">
        <v>135</v>
      </c>
      <c r="E21" s="108" t="s">
        <v>67</v>
      </c>
      <c r="F21" s="106" t="s">
        <v>136</v>
      </c>
    </row>
    <row r="22" spans="2:6" ht="29" customHeight="1">
      <c r="B22" s="169"/>
      <c r="C22" s="173"/>
      <c r="D22" s="109" t="s">
        <v>137</v>
      </c>
      <c r="E22" s="107" t="s">
        <v>139</v>
      </c>
      <c r="F22" s="106" t="s">
        <v>138</v>
      </c>
    </row>
    <row r="23" spans="2:6" ht="17" customHeight="1">
      <c r="B23" s="169"/>
      <c r="C23" s="173"/>
      <c r="D23" s="161" t="s">
        <v>144</v>
      </c>
      <c r="E23" s="161" t="s">
        <v>145</v>
      </c>
      <c r="F23" s="163" t="s">
        <v>47</v>
      </c>
    </row>
    <row r="24" spans="2:6" ht="16" thickBot="1">
      <c r="B24" s="175"/>
      <c r="C24" s="174"/>
      <c r="D24" s="162"/>
      <c r="E24" s="162"/>
      <c r="F24" s="164"/>
    </row>
    <row r="25" spans="2:6" ht="16" thickTop="1"/>
  </sheetData>
  <mergeCells count="9">
    <mergeCell ref="D23:D24"/>
    <mergeCell ref="E23:E24"/>
    <mergeCell ref="F23:F24"/>
    <mergeCell ref="C9:C12"/>
    <mergeCell ref="B9:B12"/>
    <mergeCell ref="C13:C18"/>
    <mergeCell ref="B13:B18"/>
    <mergeCell ref="C20:C24"/>
    <mergeCell ref="B20:B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E52"/>
  <sheetViews>
    <sheetView showGridLines="0" topLeftCell="E21" zoomScale="113" zoomScaleNormal="113" workbookViewId="0">
      <selection activeCell="C47" sqref="C47:J47"/>
    </sheetView>
  </sheetViews>
  <sheetFormatPr baseColWidth="10" defaultColWidth="8.83203125" defaultRowHeight="15"/>
  <cols>
    <col min="1" max="1" width="4" customWidth="1"/>
    <col min="14" max="14" width="9.33203125" customWidth="1"/>
    <col min="15" max="15" width="13.33203125" customWidth="1"/>
    <col min="16" max="16" width="10" customWidth="1"/>
    <col min="17" max="17" width="7.83203125" customWidth="1"/>
    <col min="18" max="18" width="11.6640625" customWidth="1"/>
    <col min="20" max="20" width="11.1640625" customWidth="1"/>
    <col min="21" max="21" width="15" customWidth="1"/>
  </cols>
  <sheetData>
    <row r="1" spans="2:27">
      <c r="Q1" s="7"/>
    </row>
    <row r="10" spans="2:27" ht="16">
      <c r="B10" s="5" t="s">
        <v>88</v>
      </c>
    </row>
    <row r="12" spans="2:27" ht="16" thickBot="1">
      <c r="B12" s="91"/>
      <c r="C12" s="91"/>
      <c r="D12" s="91"/>
      <c r="E12" s="91"/>
      <c r="F12" s="91"/>
      <c r="G12" s="91"/>
      <c r="H12" s="91"/>
      <c r="I12" s="91"/>
      <c r="J12" s="91"/>
      <c r="K12" s="91"/>
      <c r="L12" s="91"/>
      <c r="M12" s="91"/>
      <c r="N12" s="91"/>
      <c r="O12" s="91"/>
      <c r="P12" s="91"/>
      <c r="Q12" s="91"/>
      <c r="R12" s="91"/>
      <c r="S12" s="91"/>
      <c r="T12" s="91"/>
      <c r="U12" s="91"/>
      <c r="V12" s="91"/>
      <c r="W12" s="91"/>
      <c r="X12" s="91"/>
      <c r="Y12" s="91"/>
      <c r="Z12" s="91"/>
      <c r="AA12" s="91"/>
    </row>
    <row r="14" spans="2:27">
      <c r="P14" s="176" t="s">
        <v>92</v>
      </c>
      <c r="Q14" s="176"/>
      <c r="R14" s="176"/>
      <c r="S14" s="176"/>
      <c r="T14" s="176"/>
    </row>
    <row r="15" spans="2:27">
      <c r="L15" t="s">
        <v>91</v>
      </c>
      <c r="P15" s="176" t="s">
        <v>111</v>
      </c>
      <c r="Q15" s="176"/>
      <c r="R15" s="176"/>
      <c r="S15" s="176"/>
      <c r="T15" s="176"/>
    </row>
    <row r="16" spans="2:27">
      <c r="U16" s="89" t="s">
        <v>112</v>
      </c>
    </row>
    <row r="17" spans="2:27" ht="309" customHeight="1" thickBot="1">
      <c r="B17" s="189" t="s">
        <v>114</v>
      </c>
      <c r="C17" s="189"/>
      <c r="D17" s="189"/>
      <c r="E17" s="189"/>
      <c r="F17" s="189"/>
      <c r="G17" s="189"/>
      <c r="H17" s="189"/>
      <c r="I17" s="189"/>
      <c r="J17" s="91"/>
      <c r="K17" s="190" t="s">
        <v>177</v>
      </c>
      <c r="L17" s="191"/>
      <c r="M17" s="191"/>
      <c r="N17" s="191"/>
      <c r="O17" s="92" t="s">
        <v>90</v>
      </c>
      <c r="P17" s="91"/>
      <c r="Q17" s="91"/>
      <c r="R17" s="91"/>
      <c r="S17" s="91"/>
      <c r="T17" s="91"/>
      <c r="U17" s="93" t="s">
        <v>93</v>
      </c>
      <c r="V17" s="91"/>
      <c r="W17" s="91"/>
      <c r="X17" s="91"/>
      <c r="Y17" s="91"/>
      <c r="Z17" s="91"/>
      <c r="AA17" s="91"/>
    </row>
    <row r="18" spans="2:27">
      <c r="L18" s="90"/>
    </row>
    <row r="19" spans="2:27" ht="20" customHeight="1"/>
    <row r="20" spans="2:27" ht="45" customHeight="1">
      <c r="B20" s="180" t="s">
        <v>156</v>
      </c>
      <c r="C20" s="178"/>
      <c r="D20" s="178"/>
      <c r="E20" s="178"/>
      <c r="F20" s="178"/>
      <c r="G20" s="178"/>
      <c r="H20" s="178"/>
      <c r="I20" s="178"/>
      <c r="J20" s="90"/>
      <c r="K20" s="187" t="s">
        <v>110</v>
      </c>
      <c r="L20" s="187"/>
      <c r="M20" s="187"/>
      <c r="N20" s="187"/>
      <c r="O20" s="90"/>
      <c r="P20" s="90"/>
      <c r="Q20" s="90"/>
      <c r="R20" s="90"/>
      <c r="S20" s="90"/>
      <c r="T20" s="187" t="s">
        <v>113</v>
      </c>
      <c r="U20" s="188"/>
      <c r="V20" s="188"/>
      <c r="W20" s="188"/>
    </row>
    <row r="21" spans="2:27" ht="194" customHeight="1" thickBot="1">
      <c r="B21" s="192"/>
      <c r="C21" s="192"/>
      <c r="D21" s="192"/>
      <c r="E21" s="192"/>
      <c r="F21" s="192"/>
      <c r="G21" s="192"/>
      <c r="H21" s="192"/>
      <c r="I21" s="192"/>
      <c r="J21" s="91"/>
      <c r="K21" s="91"/>
      <c r="L21" s="91"/>
      <c r="M21" s="91"/>
      <c r="N21" s="91"/>
      <c r="O21" s="91"/>
      <c r="P21" s="91"/>
      <c r="Q21" s="91"/>
      <c r="R21" s="91"/>
      <c r="S21" s="91"/>
      <c r="T21" s="91"/>
      <c r="U21" s="91"/>
      <c r="V21" s="91"/>
      <c r="W21" s="90"/>
    </row>
    <row r="22" spans="2:27">
      <c r="V22" s="94"/>
      <c r="W22" s="96"/>
      <c r="X22" s="90"/>
      <c r="Y22" s="90"/>
      <c r="Z22" s="90"/>
      <c r="AA22" s="90"/>
    </row>
    <row r="23" spans="2:27" ht="179" customHeight="1">
      <c r="B23" s="181" t="s">
        <v>195</v>
      </c>
      <c r="C23" s="124"/>
      <c r="D23" s="124"/>
      <c r="E23" s="124"/>
      <c r="F23" s="124"/>
      <c r="G23" s="124"/>
      <c r="H23" s="124"/>
      <c r="I23" s="124"/>
      <c r="J23" s="186" t="s">
        <v>149</v>
      </c>
      <c r="K23" s="186"/>
      <c r="L23" s="186"/>
      <c r="M23" s="186"/>
      <c r="V23" s="95"/>
      <c r="W23" s="90"/>
      <c r="X23" s="90"/>
      <c r="Y23" s="90"/>
      <c r="Z23" s="90"/>
      <c r="AA23" s="90"/>
    </row>
    <row r="24" spans="2:27" ht="16" thickBot="1">
      <c r="B24" s="124"/>
      <c r="C24" s="124"/>
      <c r="D24" s="124"/>
      <c r="E24" s="124"/>
      <c r="F24" s="124"/>
      <c r="G24" s="124"/>
      <c r="H24" s="124"/>
      <c r="I24" s="124"/>
      <c r="V24" s="95"/>
      <c r="W24" s="91"/>
      <c r="X24" s="91"/>
      <c r="Y24" s="91"/>
      <c r="Z24" s="91"/>
      <c r="AA24" s="91"/>
    </row>
    <row r="25" spans="2:27" ht="16" thickBot="1">
      <c r="B25" s="62"/>
      <c r="C25" s="62"/>
      <c r="D25" s="62"/>
      <c r="E25" s="62"/>
      <c r="F25" s="62"/>
      <c r="G25" s="62"/>
      <c r="H25" s="62"/>
      <c r="I25" s="62"/>
      <c r="J25" s="62"/>
      <c r="K25" s="62"/>
      <c r="L25" s="62"/>
      <c r="M25" s="62"/>
      <c r="N25" s="62"/>
      <c r="O25" s="62"/>
      <c r="P25" s="62"/>
      <c r="Q25" s="62"/>
      <c r="R25" s="62"/>
      <c r="S25" s="62"/>
      <c r="T25" s="62"/>
      <c r="U25" s="62"/>
      <c r="W25" s="90"/>
      <c r="X25" s="90"/>
      <c r="Y25" s="90"/>
      <c r="Z25" s="90"/>
      <c r="AA25" s="90"/>
    </row>
    <row r="26" spans="2:27">
      <c r="W26" s="90"/>
      <c r="X26" s="90"/>
      <c r="Y26" s="90"/>
      <c r="Z26" s="90"/>
      <c r="AA26" s="90"/>
    </row>
    <row r="27" spans="2:27">
      <c r="B27" s="180" t="s">
        <v>157</v>
      </c>
      <c r="C27" s="178"/>
      <c r="D27" s="178"/>
      <c r="E27" s="178"/>
      <c r="F27" s="178"/>
      <c r="G27" s="178"/>
      <c r="H27" s="178"/>
      <c r="I27" s="178"/>
      <c r="J27" s="182" t="s">
        <v>150</v>
      </c>
      <c r="K27" s="182"/>
      <c r="L27" s="182"/>
      <c r="M27" s="182"/>
      <c r="N27" s="182"/>
      <c r="O27" s="90"/>
      <c r="P27" s="90"/>
      <c r="Q27" s="90"/>
      <c r="R27" s="90"/>
      <c r="S27" s="90"/>
      <c r="T27" s="90"/>
      <c r="U27" s="90"/>
      <c r="W27" s="90"/>
      <c r="X27" s="90"/>
      <c r="Y27" s="90"/>
      <c r="Z27" s="90"/>
      <c r="AA27" s="90"/>
    </row>
    <row r="28" spans="2:27" ht="287" customHeight="1" thickBot="1">
      <c r="B28" s="179"/>
      <c r="C28" s="179"/>
      <c r="D28" s="179"/>
      <c r="E28" s="179"/>
      <c r="F28" s="179"/>
      <c r="G28" s="179"/>
      <c r="H28" s="179"/>
      <c r="I28" s="179"/>
      <c r="J28" s="62"/>
      <c r="K28" s="62"/>
      <c r="L28" s="62"/>
      <c r="M28" s="62"/>
      <c r="N28" s="62"/>
      <c r="O28" s="62"/>
      <c r="P28" s="62"/>
      <c r="Q28" s="62"/>
      <c r="R28" s="62"/>
      <c r="S28" s="62"/>
      <c r="T28" s="62"/>
      <c r="U28" s="62"/>
      <c r="W28" s="90"/>
      <c r="X28" s="90"/>
      <c r="Y28" s="90"/>
      <c r="Z28" s="90"/>
      <c r="AA28" s="90"/>
    </row>
    <row r="29" spans="2:27">
      <c r="W29" s="90"/>
      <c r="X29" s="90"/>
      <c r="Y29" s="90"/>
      <c r="Z29" s="90"/>
      <c r="AA29" s="90"/>
    </row>
    <row r="30" spans="2:27" ht="29" customHeight="1">
      <c r="B30" s="181" t="s">
        <v>89</v>
      </c>
      <c r="C30" s="124"/>
      <c r="D30" s="124"/>
      <c r="E30" s="124"/>
      <c r="F30" s="124"/>
      <c r="G30" s="124"/>
      <c r="H30" s="124"/>
      <c r="I30" s="124"/>
      <c r="X30" s="90"/>
      <c r="Y30" s="90"/>
      <c r="Z30" s="90"/>
      <c r="AA30" s="90"/>
    </row>
    <row r="31" spans="2:27">
      <c r="B31" s="124"/>
      <c r="C31" s="124"/>
      <c r="D31" s="124"/>
      <c r="E31" s="124"/>
      <c r="F31" s="124"/>
      <c r="G31" s="124"/>
      <c r="H31" s="124"/>
      <c r="I31" s="124"/>
    </row>
    <row r="33" spans="2:31">
      <c r="K33" s="176" t="s">
        <v>163</v>
      </c>
      <c r="L33" s="176"/>
      <c r="M33" s="176"/>
      <c r="N33" s="176"/>
    </row>
    <row r="34" spans="2:31" ht="196" customHeight="1">
      <c r="C34" s="177" t="s">
        <v>164</v>
      </c>
      <c r="D34" s="178"/>
      <c r="E34" s="178"/>
      <c r="F34" s="178"/>
      <c r="G34" s="178"/>
      <c r="H34" s="178"/>
      <c r="I34" s="178"/>
      <c r="J34" s="178"/>
      <c r="K34" s="90"/>
      <c r="L34" s="90"/>
      <c r="M34" s="90"/>
      <c r="N34" s="90"/>
      <c r="O34" s="112"/>
      <c r="P34" s="112"/>
    </row>
    <row r="35" spans="2:31" ht="16" thickBot="1">
      <c r="C35" s="179"/>
      <c r="D35" s="179"/>
      <c r="E35" s="179"/>
      <c r="F35" s="179"/>
      <c r="G35" s="179"/>
      <c r="H35" s="179"/>
      <c r="I35" s="179"/>
      <c r="J35" s="179"/>
      <c r="K35" s="62"/>
      <c r="L35" s="62"/>
      <c r="M35" s="62"/>
      <c r="N35" s="62"/>
      <c r="O35" s="62"/>
      <c r="P35" s="62"/>
    </row>
    <row r="37" spans="2:31">
      <c r="C37" s="177" t="s">
        <v>166</v>
      </c>
      <c r="D37" s="178"/>
      <c r="E37" s="178"/>
      <c r="F37" s="178"/>
      <c r="G37" s="178"/>
      <c r="H37" s="178"/>
      <c r="I37" s="178"/>
      <c r="J37" s="178"/>
      <c r="K37" s="182" t="s">
        <v>165</v>
      </c>
      <c r="L37" s="182"/>
      <c r="M37" s="182"/>
      <c r="N37" s="182"/>
      <c r="O37" s="182"/>
      <c r="P37" s="90"/>
    </row>
    <row r="38" spans="2:31" ht="196" customHeight="1" thickBot="1">
      <c r="C38" s="179"/>
      <c r="D38" s="179"/>
      <c r="E38" s="179"/>
      <c r="F38" s="179"/>
      <c r="G38" s="179"/>
      <c r="H38" s="179"/>
      <c r="I38" s="179"/>
      <c r="J38" s="179"/>
      <c r="K38" s="183" t="s">
        <v>173</v>
      </c>
      <c r="L38" s="184"/>
      <c r="M38" s="184"/>
      <c r="N38" s="184"/>
      <c r="O38" s="184"/>
      <c r="P38" s="62"/>
    </row>
    <row r="39" spans="2:31" ht="51" customHeight="1">
      <c r="K39" s="185" t="s">
        <v>134</v>
      </c>
      <c r="L39" s="185"/>
      <c r="M39" s="185"/>
      <c r="N39" s="185"/>
      <c r="O39" s="185"/>
    </row>
    <row r="40" spans="2:31">
      <c r="C40" s="180" t="s">
        <v>229</v>
      </c>
      <c r="D40" s="178"/>
      <c r="E40" s="178"/>
      <c r="F40" s="178"/>
      <c r="G40" s="178"/>
      <c r="H40" s="178"/>
      <c r="I40" s="178"/>
      <c r="J40" s="178"/>
      <c r="K40" s="90"/>
      <c r="L40" s="90"/>
      <c r="M40" s="90"/>
      <c r="N40" s="90"/>
      <c r="O40" s="90"/>
      <c r="P40" s="90"/>
    </row>
    <row r="41" spans="2:31" ht="151" customHeight="1" thickBot="1">
      <c r="C41" s="179"/>
      <c r="D41" s="179"/>
      <c r="E41" s="179"/>
      <c r="F41" s="179"/>
      <c r="G41" s="179"/>
      <c r="H41" s="179"/>
      <c r="I41" s="179"/>
      <c r="J41" s="179"/>
      <c r="K41" s="62"/>
      <c r="L41" s="62"/>
      <c r="M41" s="62"/>
      <c r="N41" s="62"/>
      <c r="O41" s="62"/>
      <c r="P41" s="62"/>
      <c r="Q41" s="62"/>
      <c r="R41" s="62"/>
      <c r="S41" s="62"/>
      <c r="T41" s="62"/>
      <c r="U41" s="62"/>
    </row>
    <row r="43" spans="2:31">
      <c r="C43" s="181" t="s">
        <v>239</v>
      </c>
      <c r="D43" s="124"/>
      <c r="E43" s="124"/>
      <c r="F43" s="124"/>
      <c r="G43" s="124"/>
      <c r="H43" s="124"/>
      <c r="I43" s="124"/>
      <c r="J43" s="124"/>
      <c r="L43" s="176" t="s">
        <v>174</v>
      </c>
      <c r="M43" s="176"/>
      <c r="N43" s="176"/>
      <c r="O43" s="176"/>
      <c r="Q43" s="176" t="s">
        <v>176</v>
      </c>
      <c r="R43" s="176"/>
      <c r="S43" s="176"/>
      <c r="T43" s="176"/>
    </row>
    <row r="44" spans="2:31" ht="184" customHeight="1">
      <c r="C44" s="124"/>
      <c r="D44" s="124"/>
      <c r="E44" s="124"/>
      <c r="F44" s="124"/>
      <c r="G44" s="124"/>
      <c r="H44" s="124"/>
      <c r="I44" s="124"/>
      <c r="J44" s="124"/>
      <c r="L44" s="176" t="s">
        <v>175</v>
      </c>
      <c r="M44" s="176"/>
      <c r="N44" s="176"/>
      <c r="O44" s="176"/>
    </row>
    <row r="45" spans="2:31" ht="17" customHeight="1" thickBot="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C45" s="176" t="s">
        <v>182</v>
      </c>
      <c r="AD45" s="176"/>
      <c r="AE45" s="176"/>
    </row>
    <row r="46" spans="2:31" ht="23" customHeight="1">
      <c r="D46" s="97"/>
      <c r="E46" s="97"/>
      <c r="F46" s="97"/>
      <c r="G46" s="97"/>
      <c r="H46" s="97"/>
      <c r="I46" s="97"/>
      <c r="J46" s="97"/>
    </row>
    <row r="47" spans="2:31" ht="271" customHeight="1">
      <c r="C47" s="193" t="s">
        <v>183</v>
      </c>
      <c r="D47" s="193"/>
      <c r="E47" s="193"/>
      <c r="F47" s="193"/>
      <c r="G47" s="193"/>
      <c r="H47" s="193"/>
      <c r="I47" s="193"/>
      <c r="J47" s="193"/>
      <c r="L47" s="186" t="s">
        <v>115</v>
      </c>
      <c r="M47" s="186"/>
      <c r="N47" s="186"/>
      <c r="P47" s="186" t="s">
        <v>116</v>
      </c>
      <c r="Q47" s="186"/>
      <c r="R47" s="186"/>
      <c r="S47" s="186"/>
      <c r="T47" s="186" t="s">
        <v>178</v>
      </c>
      <c r="U47" s="186"/>
      <c r="V47" s="186"/>
      <c r="W47" s="186"/>
    </row>
    <row r="48" spans="2:31" ht="97" customHeight="1" thickBot="1">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row>
    <row r="50" spans="3:23">
      <c r="C50" s="181" t="s">
        <v>185</v>
      </c>
      <c r="D50" s="124"/>
      <c r="E50" s="124"/>
      <c r="F50" s="124"/>
      <c r="G50" s="124"/>
      <c r="H50" s="124"/>
      <c r="I50" s="124"/>
      <c r="J50" s="124"/>
      <c r="L50" s="194" t="s">
        <v>180</v>
      </c>
      <c r="M50" s="194"/>
      <c r="N50" s="194"/>
      <c r="P50" s="185" t="s">
        <v>179</v>
      </c>
      <c r="Q50" s="185"/>
      <c r="R50" s="185"/>
      <c r="S50" s="185"/>
      <c r="U50" s="176" t="s">
        <v>181</v>
      </c>
      <c r="V50" s="176"/>
      <c r="W50" s="176"/>
    </row>
    <row r="51" spans="3:23" ht="218" customHeight="1">
      <c r="C51" s="124"/>
      <c r="D51" s="124"/>
      <c r="E51" s="124"/>
      <c r="F51" s="124"/>
      <c r="G51" s="124"/>
      <c r="H51" s="124"/>
      <c r="I51" s="124"/>
      <c r="J51" s="124"/>
    </row>
    <row r="52" spans="3:23">
      <c r="P52" s="185" t="s">
        <v>184</v>
      </c>
      <c r="Q52" s="185"/>
      <c r="R52" s="185"/>
      <c r="S52" s="185"/>
    </row>
  </sheetData>
  <mergeCells count="33">
    <mergeCell ref="P52:S52"/>
    <mergeCell ref="L50:N50"/>
    <mergeCell ref="P50:S50"/>
    <mergeCell ref="U50:W50"/>
    <mergeCell ref="AC45:AE45"/>
    <mergeCell ref="L47:N47"/>
    <mergeCell ref="P47:S47"/>
    <mergeCell ref="T47:W47"/>
    <mergeCell ref="C50:J51"/>
    <mergeCell ref="C34:J35"/>
    <mergeCell ref="B20:I21"/>
    <mergeCell ref="B23:I24"/>
    <mergeCell ref="B27:I28"/>
    <mergeCell ref="B30:I31"/>
    <mergeCell ref="C47:J47"/>
    <mergeCell ref="T20:W20"/>
    <mergeCell ref="B17:I17"/>
    <mergeCell ref="K20:N20"/>
    <mergeCell ref="P15:T15"/>
    <mergeCell ref="P14:T14"/>
    <mergeCell ref="K17:N17"/>
    <mergeCell ref="J23:M23"/>
    <mergeCell ref="J27:N27"/>
    <mergeCell ref="L43:O43"/>
    <mergeCell ref="L44:O44"/>
    <mergeCell ref="K33:N33"/>
    <mergeCell ref="Q43:T43"/>
    <mergeCell ref="C37:J38"/>
    <mergeCell ref="C40:J41"/>
    <mergeCell ref="C43:J44"/>
    <mergeCell ref="K37:O37"/>
    <mergeCell ref="K38:O38"/>
    <mergeCell ref="K39:O3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C186"/>
  <sheetViews>
    <sheetView showGridLines="0" tabSelected="1" topLeftCell="I159" zoomScaleNormal="100" workbookViewId="0">
      <selection activeCell="AA162" sqref="AA162"/>
    </sheetView>
  </sheetViews>
  <sheetFormatPr baseColWidth="10" defaultColWidth="8.83203125" defaultRowHeight="15"/>
  <cols>
    <col min="1" max="1" width="4" customWidth="1"/>
    <col min="18" max="19" width="10.1640625" bestFit="1" customWidth="1"/>
  </cols>
  <sheetData>
    <row r="1" spans="2:17">
      <c r="Q1" s="7"/>
    </row>
    <row r="13" spans="2:17">
      <c r="B13" s="117" t="s">
        <v>186</v>
      </c>
    </row>
    <row r="15" spans="2:17">
      <c r="B15" s="116" t="s">
        <v>202</v>
      </c>
    </row>
    <row r="16" spans="2:17">
      <c r="B16" s="116"/>
    </row>
    <row r="17" spans="2:2">
      <c r="B17" s="116" t="s">
        <v>201</v>
      </c>
    </row>
    <row r="18" spans="2:2">
      <c r="B18" t="s">
        <v>190</v>
      </c>
    </row>
    <row r="19" spans="2:2">
      <c r="B19" t="s">
        <v>187</v>
      </c>
    </row>
    <row r="20" spans="2:2">
      <c r="B20" t="s">
        <v>188</v>
      </c>
    </row>
    <row r="50" spans="2:2">
      <c r="B50" s="117" t="s">
        <v>189</v>
      </c>
    </row>
    <row r="52" spans="2:2">
      <c r="B52" s="116" t="s">
        <v>203</v>
      </c>
    </row>
    <row r="54" spans="2:2">
      <c r="B54" t="s">
        <v>191</v>
      </c>
    </row>
    <row r="56" spans="2:2">
      <c r="B56" t="s">
        <v>204</v>
      </c>
    </row>
    <row r="57" spans="2:2">
      <c r="B57" t="s">
        <v>205</v>
      </c>
    </row>
    <row r="69" spans="2:2">
      <c r="B69" s="117" t="s">
        <v>192</v>
      </c>
    </row>
    <row r="71" spans="2:2">
      <c r="B71" s="116" t="s">
        <v>211</v>
      </c>
    </row>
    <row r="73" spans="2:2">
      <c r="B73" t="s">
        <v>193</v>
      </c>
    </row>
    <row r="74" spans="2:2">
      <c r="B74" t="s">
        <v>196</v>
      </c>
    </row>
    <row r="75" spans="2:2">
      <c r="B75" t="s">
        <v>197</v>
      </c>
    </row>
    <row r="76" spans="2:2">
      <c r="B76" t="s">
        <v>198</v>
      </c>
    </row>
    <row r="78" spans="2:2">
      <c r="B78" t="s">
        <v>213</v>
      </c>
    </row>
    <row r="79" spans="2:2">
      <c r="B79" t="s">
        <v>212</v>
      </c>
    </row>
    <row r="81" spans="2:18">
      <c r="B81" t="s">
        <v>214</v>
      </c>
    </row>
    <row r="87" spans="2:18">
      <c r="B87" s="117" t="s">
        <v>194</v>
      </c>
    </row>
    <row r="89" spans="2:18">
      <c r="B89" s="116" t="s">
        <v>206</v>
      </c>
    </row>
    <row r="91" spans="2:18">
      <c r="B91" t="s">
        <v>208</v>
      </c>
    </row>
    <row r="92" spans="2:18">
      <c r="B92" t="s">
        <v>207</v>
      </c>
    </row>
    <row r="95" spans="2:18" ht="16">
      <c r="O95" s="195" t="s">
        <v>209</v>
      </c>
      <c r="P95" s="195"/>
      <c r="Q95" s="195"/>
      <c r="R95" s="195"/>
    </row>
    <row r="118" spans="2:3">
      <c r="B118" s="117" t="s">
        <v>199</v>
      </c>
    </row>
    <row r="120" spans="2:3">
      <c r="C120" s="117" t="s">
        <v>200</v>
      </c>
    </row>
    <row r="122" spans="2:3">
      <c r="C122" s="116" t="s">
        <v>210</v>
      </c>
    </row>
    <row r="124" spans="2:3">
      <c r="C124" t="s">
        <v>215</v>
      </c>
    </row>
    <row r="125" spans="2:3">
      <c r="C125" t="s">
        <v>216</v>
      </c>
    </row>
    <row r="126" spans="2:3">
      <c r="C126" t="s">
        <v>217</v>
      </c>
    </row>
    <row r="127" spans="2:3">
      <c r="C127" t="s">
        <v>219</v>
      </c>
    </row>
    <row r="128" spans="2:3">
      <c r="C128" t="s">
        <v>218</v>
      </c>
    </row>
    <row r="138" spans="3:24" ht="16" thickBot="1">
      <c r="C138" s="117" t="s">
        <v>220</v>
      </c>
    </row>
    <row r="139" spans="3:24" ht="16" thickBot="1">
      <c r="R139" s="196" t="s">
        <v>161</v>
      </c>
      <c r="S139" s="196"/>
      <c r="T139" s="196"/>
      <c r="U139" s="196"/>
      <c r="V139" s="196"/>
      <c r="W139" s="196"/>
      <c r="X139" s="196"/>
    </row>
    <row r="140" spans="3:24" ht="16" thickBot="1">
      <c r="C140" s="116" t="s">
        <v>221</v>
      </c>
      <c r="R140" s="119" t="s">
        <v>65</v>
      </c>
      <c r="S140" s="119" t="s">
        <v>172</v>
      </c>
      <c r="T140" s="119" t="s">
        <v>151</v>
      </c>
      <c r="U140" s="119" t="s">
        <v>152</v>
      </c>
      <c r="V140" s="119" t="s">
        <v>153</v>
      </c>
      <c r="W140" s="119" t="s">
        <v>154</v>
      </c>
      <c r="X140" s="119" t="s">
        <v>155</v>
      </c>
    </row>
    <row r="141" spans="3:24" ht="16" thickBot="1">
      <c r="R141" s="119" t="s">
        <v>158</v>
      </c>
      <c r="S141" s="115">
        <v>7385710</v>
      </c>
      <c r="T141" s="115">
        <v>3147376</v>
      </c>
      <c r="U141" s="115">
        <v>1830707</v>
      </c>
      <c r="V141" s="115">
        <v>943150</v>
      </c>
      <c r="W141" s="115">
        <v>855017</v>
      </c>
      <c r="X141" s="115">
        <v>609460</v>
      </c>
    </row>
    <row r="142" spans="3:24" ht="16" thickBot="1">
      <c r="C142" s="116" t="s">
        <v>201</v>
      </c>
      <c r="R142" s="119" t="s">
        <v>159</v>
      </c>
      <c r="S142" s="115">
        <v>4240648</v>
      </c>
      <c r="T142" s="115">
        <v>1736622</v>
      </c>
      <c r="U142" s="115">
        <v>971621</v>
      </c>
      <c r="V142" s="115">
        <v>534251</v>
      </c>
      <c r="W142" s="115">
        <v>512871</v>
      </c>
      <c r="X142" s="115">
        <v>485283</v>
      </c>
    </row>
    <row r="143" spans="3:24" ht="16" thickBot="1">
      <c r="C143" t="s">
        <v>222</v>
      </c>
      <c r="R143" s="119" t="s">
        <v>160</v>
      </c>
      <c r="S143" s="115">
        <v>11062096</v>
      </c>
      <c r="T143" s="115">
        <v>4595293</v>
      </c>
      <c r="U143" s="115">
        <v>2596419</v>
      </c>
      <c r="V143" s="115">
        <v>1410149</v>
      </c>
      <c r="W143" s="115">
        <v>1320235</v>
      </c>
      <c r="X143" s="115">
        <v>1140000</v>
      </c>
    </row>
    <row r="144" spans="3:24" ht="16" thickBot="1">
      <c r="C144" t="s">
        <v>223</v>
      </c>
      <c r="R144" s="196" t="s">
        <v>162</v>
      </c>
      <c r="S144" s="196"/>
      <c r="T144" s="196"/>
      <c r="U144" s="196"/>
      <c r="V144" s="196"/>
      <c r="W144" s="196"/>
      <c r="X144" s="196"/>
    </row>
    <row r="145" spans="3:24" ht="16" thickBot="1">
      <c r="D145" t="s">
        <v>224</v>
      </c>
      <c r="R145" s="119" t="s">
        <v>65</v>
      </c>
      <c r="S145" s="119" t="s">
        <v>172</v>
      </c>
      <c r="T145" s="119" t="s">
        <v>151</v>
      </c>
      <c r="U145" s="119" t="s">
        <v>152</v>
      </c>
      <c r="V145" s="119" t="s">
        <v>153</v>
      </c>
      <c r="W145" s="119" t="s">
        <v>154</v>
      </c>
      <c r="X145" s="119" t="s">
        <v>155</v>
      </c>
    </row>
    <row r="146" spans="3:24" ht="16" thickBot="1">
      <c r="C146" t="s">
        <v>225</v>
      </c>
      <c r="R146" s="119" t="s">
        <v>158</v>
      </c>
      <c r="S146" s="115">
        <v>7385710</v>
      </c>
      <c r="T146" s="114">
        <v>42.614399969671162</v>
      </c>
      <c r="U146" s="114">
        <v>24.787149779777437</v>
      </c>
      <c r="V146" s="114">
        <v>12.769930040578361</v>
      </c>
      <c r="W146" s="114">
        <v>11.576639212750027</v>
      </c>
      <c r="X146" s="114">
        <v>8.2518809972230152</v>
      </c>
    </row>
    <row r="147" spans="3:24" ht="16" thickBot="1">
      <c r="C147" t="s">
        <v>226</v>
      </c>
      <c r="R147" s="119" t="s">
        <v>159</v>
      </c>
      <c r="S147" s="115">
        <v>4240648</v>
      </c>
      <c r="T147" s="114">
        <v>40.951807365289454</v>
      </c>
      <c r="U147" s="114">
        <v>22.912087963914949</v>
      </c>
      <c r="V147" s="114">
        <v>12.598334028195691</v>
      </c>
      <c r="W147" s="114">
        <v>12.094165797302676</v>
      </c>
      <c r="X147" s="114">
        <v>11.443604845297228</v>
      </c>
    </row>
    <row r="148" spans="3:24" ht="16" thickBot="1">
      <c r="R148" s="119" t="s">
        <v>160</v>
      </c>
      <c r="S148" s="115">
        <v>11062096</v>
      </c>
      <c r="T148" s="114">
        <v>41.540888815284191</v>
      </c>
      <c r="U148" s="114">
        <v>23.471311404276367</v>
      </c>
      <c r="V148" s="114">
        <v>12.747575143083191</v>
      </c>
      <c r="W148" s="114">
        <v>11.934763538483123</v>
      </c>
      <c r="X148" s="114">
        <v>10.305461098873124</v>
      </c>
    </row>
    <row r="154" spans="3:24">
      <c r="C154" s="117" t="s">
        <v>227</v>
      </c>
    </row>
    <row r="156" spans="3:24" ht="16" thickBot="1">
      <c r="C156" s="116" t="s">
        <v>228</v>
      </c>
    </row>
    <row r="157" spans="3:24" ht="33" thickBot="1">
      <c r="P157" s="118" t="s">
        <v>124</v>
      </c>
      <c r="Q157" s="118" t="s">
        <v>127</v>
      </c>
      <c r="R157" s="118" t="s">
        <v>128</v>
      </c>
      <c r="S157" s="118" t="s">
        <v>133</v>
      </c>
      <c r="T157" s="118" t="s">
        <v>230</v>
      </c>
      <c r="U157" s="118" t="s">
        <v>231</v>
      </c>
    </row>
    <row r="158" spans="3:24" ht="16" thickBot="1">
      <c r="C158" s="116" t="s">
        <v>232</v>
      </c>
      <c r="P158" s="119" t="s">
        <v>129</v>
      </c>
      <c r="Q158" s="113">
        <v>156084</v>
      </c>
      <c r="R158" s="113">
        <v>7447932</v>
      </c>
      <c r="S158" s="113">
        <v>7604016</v>
      </c>
      <c r="T158" s="120">
        <v>2.0526521774809523</v>
      </c>
      <c r="U158" s="114">
        <v>97.947347822519049</v>
      </c>
    </row>
    <row r="159" spans="3:24" ht="16" thickBot="1">
      <c r="C159" t="s">
        <v>235</v>
      </c>
      <c r="P159" s="119" t="s">
        <v>130</v>
      </c>
      <c r="Q159" s="113">
        <v>108276</v>
      </c>
      <c r="R159" s="113">
        <v>5620168</v>
      </c>
      <c r="S159" s="113">
        <v>5728444</v>
      </c>
      <c r="T159" s="120">
        <v>1.8901467833149805</v>
      </c>
      <c r="U159" s="114">
        <v>98.109853216685025</v>
      </c>
    </row>
    <row r="160" spans="3:24" ht="16" thickBot="1">
      <c r="C160" t="s">
        <v>237</v>
      </c>
      <c r="P160" s="119" t="s">
        <v>131</v>
      </c>
      <c r="Q160" s="113">
        <v>209878</v>
      </c>
      <c r="R160" s="113">
        <v>10592104</v>
      </c>
      <c r="S160" s="113">
        <v>10801982</v>
      </c>
      <c r="T160" s="120">
        <v>1.9429582459959662</v>
      </c>
      <c r="U160" s="114">
        <v>98.057041754004032</v>
      </c>
    </row>
    <row r="161" spans="3:29" ht="16" thickBot="1">
      <c r="C161" t="s">
        <v>236</v>
      </c>
      <c r="P161" s="119" t="s">
        <v>132</v>
      </c>
      <c r="Q161" s="113">
        <v>160440</v>
      </c>
      <c r="R161" s="113">
        <v>8140177</v>
      </c>
      <c r="S161" s="113">
        <v>8300617</v>
      </c>
      <c r="T161" s="120">
        <v>1.9328683638818656</v>
      </c>
      <c r="U161" s="114">
        <v>98.067131636118134</v>
      </c>
    </row>
    <row r="163" spans="3:29">
      <c r="P163" s="121" t="s">
        <v>234</v>
      </c>
    </row>
    <row r="164" spans="3:29">
      <c r="P164" s="121" t="s">
        <v>233</v>
      </c>
    </row>
    <row r="170" spans="3:29" ht="16" thickBot="1">
      <c r="C170" s="117" t="s">
        <v>238</v>
      </c>
    </row>
    <row r="171" spans="3:29" ht="16" thickBot="1">
      <c r="W171" s="196" t="s">
        <v>161</v>
      </c>
      <c r="X171" s="196"/>
      <c r="Y171" s="196"/>
      <c r="Z171" s="196"/>
      <c r="AA171" s="196"/>
      <c r="AB171" s="196"/>
      <c r="AC171" s="196"/>
    </row>
    <row r="172" spans="3:29" ht="16" thickBot="1">
      <c r="C172" s="116" t="s">
        <v>240</v>
      </c>
      <c r="W172" s="119" t="s">
        <v>167</v>
      </c>
      <c r="X172" s="119" t="s">
        <v>172</v>
      </c>
      <c r="Y172" s="119" t="s">
        <v>151</v>
      </c>
      <c r="Z172" s="119" t="s">
        <v>152</v>
      </c>
      <c r="AA172" s="119" t="s">
        <v>153</v>
      </c>
      <c r="AB172" s="119" t="s">
        <v>154</v>
      </c>
      <c r="AC172" s="119" t="s">
        <v>155</v>
      </c>
    </row>
    <row r="173" spans="3:29" ht="16" thickBot="1">
      <c r="W173" s="119" t="s">
        <v>168</v>
      </c>
      <c r="X173" s="115">
        <f>AB173+Z173+AC173+Y173+AA173</f>
        <v>1946141</v>
      </c>
      <c r="Y173" s="115">
        <v>812834</v>
      </c>
      <c r="Z173" s="115">
        <v>461911</v>
      </c>
      <c r="AA173" s="115">
        <v>246796</v>
      </c>
      <c r="AB173" s="115">
        <v>231025</v>
      </c>
      <c r="AC173" s="115">
        <v>193575</v>
      </c>
    </row>
    <row r="174" spans="3:29" ht="16" thickBot="1">
      <c r="C174" s="116" t="s">
        <v>232</v>
      </c>
      <c r="W174" s="119" t="s">
        <v>169</v>
      </c>
      <c r="X174" s="115">
        <f>AB174+Z174+AC174+Y174+AA174</f>
        <v>1080740</v>
      </c>
      <c r="Y174" s="115">
        <v>449628</v>
      </c>
      <c r="Z174" s="115">
        <v>260787</v>
      </c>
      <c r="AA174" s="115">
        <v>137163</v>
      </c>
      <c r="AB174" s="115">
        <v>124629</v>
      </c>
      <c r="AC174" s="115">
        <v>108533</v>
      </c>
    </row>
    <row r="175" spans="3:29" ht="16" thickBot="1">
      <c r="C175" t="s">
        <v>241</v>
      </c>
      <c r="W175" s="119" t="s">
        <v>170</v>
      </c>
      <c r="X175" s="115">
        <f>AB175+Z175+AC175+Y175+AA175</f>
        <v>15930507</v>
      </c>
      <c r="Y175" s="115">
        <v>6654218</v>
      </c>
      <c r="Z175" s="115">
        <v>3788598</v>
      </c>
      <c r="AA175" s="115">
        <v>2029589</v>
      </c>
      <c r="AB175" s="115">
        <v>1889052</v>
      </c>
      <c r="AC175" s="115">
        <v>1569050</v>
      </c>
    </row>
    <row r="176" spans="3:29" ht="16" thickBot="1">
      <c r="W176" s="119" t="s">
        <v>171</v>
      </c>
      <c r="X176" s="115">
        <f>AB176+Z176+AC176+Y176+AA176</f>
        <v>3731066</v>
      </c>
      <c r="Y176" s="115">
        <v>1562611</v>
      </c>
      <c r="Z176" s="115">
        <v>887451</v>
      </c>
      <c r="AA176" s="115">
        <v>474002</v>
      </c>
      <c r="AB176" s="115">
        <v>443417</v>
      </c>
      <c r="AC176" s="115">
        <v>363585</v>
      </c>
    </row>
    <row r="177" spans="3:29" ht="16" thickBot="1">
      <c r="W177" s="196" t="s">
        <v>162</v>
      </c>
      <c r="X177" s="196"/>
      <c r="Y177" s="196"/>
      <c r="Z177" s="196"/>
      <c r="AA177" s="196"/>
      <c r="AB177" s="196"/>
      <c r="AC177" s="196"/>
    </row>
    <row r="178" spans="3:29" ht="16" thickBot="1">
      <c r="W178" s="119" t="s">
        <v>167</v>
      </c>
      <c r="X178" s="119" t="s">
        <v>172</v>
      </c>
      <c r="Y178" s="119" t="s">
        <v>151</v>
      </c>
      <c r="Z178" s="119" t="s">
        <v>152</v>
      </c>
      <c r="AA178" s="119" t="s">
        <v>153</v>
      </c>
      <c r="AB178" s="119" t="s">
        <v>154</v>
      </c>
      <c r="AC178" s="119" t="s">
        <v>155</v>
      </c>
    </row>
    <row r="179" spans="3:29" ht="16" thickBot="1">
      <c r="W179" s="119" t="s">
        <v>168</v>
      </c>
      <c r="X179" s="115">
        <v>1946141</v>
      </c>
      <c r="Y179" s="114">
        <f>Y173*100/X179</f>
        <v>41.766449604627823</v>
      </c>
      <c r="Z179" s="114">
        <f>Z173*100/X179</f>
        <v>23.734713980127854</v>
      </c>
      <c r="AA179" s="114">
        <f>AA173*100/X179</f>
        <v>12.681301097916338</v>
      </c>
      <c r="AB179" s="114">
        <f>AB173*100/X179</f>
        <v>11.870928159881529</v>
      </c>
      <c r="AC179" s="114">
        <f>AC173*100/X179</f>
        <v>9.9466071574464543</v>
      </c>
    </row>
    <row r="180" spans="3:29" ht="16" thickBot="1">
      <c r="W180" s="119" t="s">
        <v>169</v>
      </c>
      <c r="X180" s="115">
        <v>1080740</v>
      </c>
      <c r="Y180" s="114">
        <f>Y174*100/X180</f>
        <v>41.603715972389288</v>
      </c>
      <c r="Z180" s="114">
        <f>Z174*100/X180</f>
        <v>24.13041064455836</v>
      </c>
      <c r="AA180" s="114">
        <f>AA174*100/X180</f>
        <v>12.691581694024464</v>
      </c>
      <c r="AB180" s="114">
        <f>AB174*100/X180</f>
        <v>11.531820789459074</v>
      </c>
      <c r="AC180" s="114">
        <f>AC174*100/X180</f>
        <v>10.042470899568814</v>
      </c>
    </row>
    <row r="181" spans="3:29" ht="16" thickBot="1">
      <c r="W181" s="119" t="s">
        <v>170</v>
      </c>
      <c r="X181" s="115">
        <v>15930507</v>
      </c>
      <c r="Y181" s="114">
        <f>Y175*100/X181</f>
        <v>41.770283896174803</v>
      </c>
      <c r="Z181" s="114">
        <f>Z175*100/X181</f>
        <v>23.782030289431468</v>
      </c>
      <c r="AA181" s="114">
        <f>AA175*100/X181</f>
        <v>12.740266207472242</v>
      </c>
      <c r="AB181" s="114">
        <f>AB175*100/X181</f>
        <v>11.858078339879578</v>
      </c>
      <c r="AC181" s="114">
        <f>AC175*100/X181</f>
        <v>9.8493412670419094</v>
      </c>
    </row>
    <row r="182" spans="3:29" ht="16" thickBot="1">
      <c r="W182" s="119" t="s">
        <v>171</v>
      </c>
      <c r="X182" s="115">
        <v>3731066</v>
      </c>
      <c r="Y182" s="114">
        <f>Y176*100/X182</f>
        <v>41.88108706734215</v>
      </c>
      <c r="Z182" s="114">
        <f>Z176*100/X182</f>
        <v>23.785454344683263</v>
      </c>
      <c r="AA182" s="114">
        <f>AA176*100/X182</f>
        <v>12.704197674337575</v>
      </c>
      <c r="AB182" s="114">
        <f>AB176*100/X182</f>
        <v>11.884458757899218</v>
      </c>
      <c r="AC182" s="114">
        <f>AC176*100/X182</f>
        <v>9.7448021557377977</v>
      </c>
    </row>
    <row r="186" spans="3:29">
      <c r="C186" s="117"/>
    </row>
  </sheetData>
  <mergeCells count="5">
    <mergeCell ref="O95:R95"/>
    <mergeCell ref="R139:X139"/>
    <mergeCell ref="R144:X144"/>
    <mergeCell ref="W171:AC171"/>
    <mergeCell ref="W177:AC177"/>
  </mergeCells>
  <conditionalFormatting sqref="T141:X143">
    <cfRule type="colorScale" priority="12">
      <colorScale>
        <cfvo type="min"/>
        <cfvo type="percentile" val="50"/>
        <cfvo type="max"/>
        <color rgb="FF63BE7B"/>
        <color rgb="FFFFEB84"/>
        <color rgb="FFF8696B"/>
      </colorScale>
    </cfRule>
  </conditionalFormatting>
  <conditionalFormatting sqref="S141:S143">
    <cfRule type="colorScale" priority="11">
      <colorScale>
        <cfvo type="min"/>
        <cfvo type="percentile" val="50"/>
        <cfvo type="max"/>
        <color rgb="FF63BE7B"/>
        <color rgb="FFFFEB84"/>
        <color rgb="FFF8696B"/>
      </colorScale>
    </cfRule>
  </conditionalFormatting>
  <conditionalFormatting sqref="T146:X148">
    <cfRule type="colorScale" priority="10">
      <colorScale>
        <cfvo type="min"/>
        <cfvo type="percentile" val="50"/>
        <cfvo type="max"/>
        <color rgb="FF63BE7B"/>
        <color rgb="FFFFEB84"/>
        <color rgb="FFF8696B"/>
      </colorScale>
    </cfRule>
  </conditionalFormatting>
  <conditionalFormatting sqref="S146:S148">
    <cfRule type="colorScale" priority="3">
      <colorScale>
        <cfvo type="min"/>
        <cfvo type="percentile" val="50"/>
        <cfvo type="max"/>
        <color rgb="FF63BE7B"/>
        <color rgb="FFFFEB84"/>
        <color rgb="FFF8696B"/>
      </colorScale>
    </cfRule>
  </conditionalFormatting>
  <conditionalFormatting sqref="T158:T161">
    <cfRule type="colorScale" priority="8">
      <colorScale>
        <cfvo type="min"/>
        <cfvo type="percentile" val="50"/>
        <cfvo type="max"/>
        <color rgb="FF63BE7B"/>
        <color rgb="FFFFEB84"/>
        <color rgb="FFF8696B"/>
      </colorScale>
    </cfRule>
  </conditionalFormatting>
  <conditionalFormatting sqref="U158:U161">
    <cfRule type="colorScale" priority="7">
      <colorScale>
        <cfvo type="min"/>
        <cfvo type="percentile" val="50"/>
        <cfvo type="max"/>
        <color rgb="FF63BE7B"/>
        <color rgb="FFFFEB84"/>
        <color rgb="FFF8696B"/>
      </colorScale>
    </cfRule>
  </conditionalFormatting>
  <conditionalFormatting sqref="S158:S161">
    <cfRule type="colorScale" priority="6">
      <colorScale>
        <cfvo type="min"/>
        <cfvo type="percentile" val="50"/>
        <cfvo type="max"/>
        <color rgb="FF63BE7B"/>
        <color rgb="FFFFEB84"/>
        <color rgb="FFF8696B"/>
      </colorScale>
    </cfRule>
  </conditionalFormatting>
  <conditionalFormatting sqref="X173:X176">
    <cfRule type="colorScale" priority="5">
      <colorScale>
        <cfvo type="min"/>
        <cfvo type="percentile" val="50"/>
        <cfvo type="max"/>
        <color rgb="FF63BE7B"/>
        <color rgb="FFFFEB84"/>
        <color rgb="FFF8696B"/>
      </colorScale>
    </cfRule>
  </conditionalFormatting>
  <conditionalFormatting sqref="X179:X182">
    <cfRule type="colorScale" priority="4">
      <colorScale>
        <cfvo type="min"/>
        <cfvo type="percentile" val="50"/>
        <cfvo type="max"/>
        <color rgb="FF63BE7B"/>
        <color rgb="FFFFEB84"/>
        <color rgb="FFF8696B"/>
      </colorScale>
    </cfRule>
  </conditionalFormatting>
  <conditionalFormatting sqref="Y173:AC176">
    <cfRule type="colorScale" priority="2">
      <colorScale>
        <cfvo type="min"/>
        <cfvo type="percentile" val="50"/>
        <cfvo type="max"/>
        <color rgb="FF63BE7B"/>
        <color rgb="FFFFEB84"/>
        <color rgb="FFF8696B"/>
      </colorScale>
    </cfRule>
  </conditionalFormatting>
  <conditionalFormatting sqref="Y179:AC182">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Charlie GEHANT</cp:lastModifiedBy>
  <dcterms:created xsi:type="dcterms:W3CDTF">2020-03-05T18:09:11Z</dcterms:created>
  <dcterms:modified xsi:type="dcterms:W3CDTF">2022-04-12T17:01:55Z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