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w\Desktop\cs171_vis\final_project\Red List\"/>
    </mc:Choice>
  </mc:AlternateContent>
  <xr:revisionPtr revIDLastSave="0" documentId="8_{34EDD469-F4B5-4896-ABA3-31BFD5B25A77}" xr6:coauthVersionLast="47" xr6:coauthVersionMax="47" xr10:uidLastSave="{00000000-0000-0000-0000-000000000000}"/>
  <bookViews>
    <workbookView xWindow="-120" yWindow="-120" windowWidth="29040" windowHeight="15840"/>
  </bookViews>
  <sheets>
    <sheet name="Table 3 Species by kingdom and " sheetId="1" r:id="rId1"/>
    <sheet name="Sheet1" sheetId="2" r:id="rId2"/>
  </sheets>
  <definedNames>
    <definedName name="_xlnm._FilterDatabase" localSheetId="0" hidden="1">'Table 3 Species by kingdom and '!$A$1:$P$38</definedName>
  </definedNames>
  <calcPr calcId="0"/>
</workbook>
</file>

<file path=xl/calcChain.xml><?xml version="1.0" encoding="utf-8"?>
<calcChain xmlns="http://schemas.openxmlformats.org/spreadsheetml/2006/main">
  <c r="B12" i="2" l="1"/>
  <c r="B13" i="2"/>
  <c r="B10" i="2"/>
  <c r="B11" i="2"/>
  <c r="B9" i="2"/>
  <c r="B8" i="2"/>
  <c r="B7" i="2"/>
  <c r="B6" i="2"/>
  <c r="B5" i="2"/>
  <c r="B4" i="2"/>
  <c r="B3" i="2"/>
</calcChain>
</file>

<file path=xl/sharedStrings.xml><?xml version="1.0" encoding="utf-8"?>
<sst xmlns="http://schemas.openxmlformats.org/spreadsheetml/2006/main" count="102" uniqueCount="64">
  <si>
    <t>Name</t>
  </si>
  <si>
    <t>EX</t>
  </si>
  <si>
    <t>EW</t>
  </si>
  <si>
    <t>Subtotal (EX+EW)</t>
  </si>
  <si>
    <t>CR(PE)</t>
  </si>
  <si>
    <t>CR(PEW)</t>
  </si>
  <si>
    <t>Subtotal (EX+EW+ CR(PE)+CR(PEW))</t>
  </si>
  <si>
    <t>CR</t>
  </si>
  <si>
    <t>EN</t>
  </si>
  <si>
    <t>VU</t>
  </si>
  <si>
    <t>Subtotal (threatened spp.)</t>
  </si>
  <si>
    <t>LR/cd</t>
  </si>
  <si>
    <t>NT or LR/nt</t>
  </si>
  <si>
    <t>LC or LR/lc</t>
  </si>
  <si>
    <t>DD</t>
  </si>
  <si>
    <t>Total</t>
  </si>
  <si>
    <t>ANTHOZOA</t>
  </si>
  <si>
    <t>ASTEROIDEA</t>
  </si>
  <si>
    <t>BRANCHIOPODA</t>
  </si>
  <si>
    <t>CEPHALOPODA</t>
  </si>
  <si>
    <t>CHILOPODA</t>
  </si>
  <si>
    <t>CHONDRICHTHYES</t>
  </si>
  <si>
    <t>COLLEMBOLA</t>
  </si>
  <si>
    <t>ECHINOIDEA</t>
  </si>
  <si>
    <t>HOLOTHUROIDEA</t>
  </si>
  <si>
    <t>HYDROZOA</t>
  </si>
  <si>
    <t>MEROSTOMATA</t>
  </si>
  <si>
    <t>MONOPLACOPHORA</t>
  </si>
  <si>
    <t>MYXINI</t>
  </si>
  <si>
    <t>POLYCHAETA</t>
  </si>
  <si>
    <t>POLYPLACOPHORA</t>
  </si>
  <si>
    <t>SARCOPTERYGII</t>
  </si>
  <si>
    <t>SOLENOGASTRES</t>
  </si>
  <si>
    <t>UDEONYCHOPHORA</t>
  </si>
  <si>
    <t>GASTROPODA (Molluscs)</t>
  </si>
  <si>
    <t>AVES (Birds)</t>
  </si>
  <si>
    <t>MAMMALIA (Mammals)</t>
  </si>
  <si>
    <t>ACTINOPTERYGII (Fish)</t>
  </si>
  <si>
    <t>INSECTA (Insects)</t>
  </si>
  <si>
    <t>AMPHIBIA (Amphibians)</t>
  </si>
  <si>
    <t>BIVALVIA (Molluscs)</t>
  </si>
  <si>
    <t>REPTILIA (Reptiles)</t>
  </si>
  <si>
    <t>ARACHNIDA (Arachnids)</t>
  </si>
  <si>
    <t>MALACOSTRACA (Crustaceans)</t>
  </si>
  <si>
    <t>CLITELLATA (Worms)</t>
  </si>
  <si>
    <t>CEPHALASPIDOMORPHI (Fish)</t>
  </si>
  <si>
    <t>ENOPLA (Worm)</t>
  </si>
  <si>
    <t>HEXANAUPLIA (Crustacean)</t>
  </si>
  <si>
    <t>MAXILLOPODA (Crustacean</t>
  </si>
  <si>
    <t>TURBELLARIA (Worm)</t>
  </si>
  <si>
    <t>OSTRACODA (Crustaceans)</t>
  </si>
  <si>
    <t>DIPLOPODA (Millipedes)</t>
  </si>
  <si>
    <t>Molluscs</t>
  </si>
  <si>
    <t>Birds</t>
  </si>
  <si>
    <t>Mammals</t>
  </si>
  <si>
    <t>Fish</t>
  </si>
  <si>
    <t>Insects</t>
  </si>
  <si>
    <t>Amphibians</t>
  </si>
  <si>
    <t>Reptiles</t>
  </si>
  <si>
    <t>Arachnids</t>
  </si>
  <si>
    <t>Worms</t>
  </si>
  <si>
    <t>Crustaceans</t>
  </si>
  <si>
    <t>Millipedes</t>
  </si>
  <si>
    <t>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</si>
</sst>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Extinctions</a:t>
            </a:r>
            <a:r>
              <a:rPr lang="en-US" baseline="0"/>
              <a:t> Last 500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Plants</c:v>
                </c:pt>
                <c:pt idx="1">
                  <c:v>Molluscs</c:v>
                </c:pt>
                <c:pt idx="2">
                  <c:v>Birds</c:v>
                </c:pt>
                <c:pt idx="3">
                  <c:v>Mammals</c:v>
                </c:pt>
                <c:pt idx="4">
                  <c:v>Fish</c:v>
                </c:pt>
                <c:pt idx="5">
                  <c:v>Insects</c:v>
                </c:pt>
                <c:pt idx="6">
                  <c:v>Amphibians</c:v>
                </c:pt>
                <c:pt idx="7">
                  <c:v>Reptiles</c:v>
                </c:pt>
                <c:pt idx="8">
                  <c:v>Crustaceans</c:v>
                </c:pt>
                <c:pt idx="9">
                  <c:v>Arachnids</c:v>
                </c:pt>
                <c:pt idx="10">
                  <c:v>Worms</c:v>
                </c:pt>
                <c:pt idx="11">
                  <c:v>Millipedes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571</c:v>
                </c:pt>
                <c:pt idx="1">
                  <c:v>299</c:v>
                </c:pt>
                <c:pt idx="2">
                  <c:v>159</c:v>
                </c:pt>
                <c:pt idx="3">
                  <c:v>85</c:v>
                </c:pt>
                <c:pt idx="4">
                  <c:v>83</c:v>
                </c:pt>
                <c:pt idx="5">
                  <c:v>59</c:v>
                </c:pt>
                <c:pt idx="6">
                  <c:v>34</c:v>
                </c:pt>
                <c:pt idx="7">
                  <c:v>32</c:v>
                </c:pt>
                <c:pt idx="8">
                  <c:v>11</c:v>
                </c:pt>
                <c:pt idx="9">
                  <c:v>9</c:v>
                </c:pt>
                <c:pt idx="10">
                  <c:v>4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26-4579-A566-E51AE18EE4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3763855"/>
        <c:axId val="1893762607"/>
      </c:barChart>
      <c:catAx>
        <c:axId val="1893763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762607"/>
        <c:crosses val="autoZero"/>
        <c:auto val="1"/>
        <c:lblAlgn val="ctr"/>
        <c:lblOffset val="100"/>
        <c:noMultiLvlLbl val="0"/>
      </c:catAx>
      <c:valAx>
        <c:axId val="189376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763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495299</xdr:colOff>
      <xdr:row>0</xdr:row>
      <xdr:rowOff>66675</xdr:rowOff>
    </xdr:from>
    <xdr:to>
      <xdr:col>10</xdr:col>
      <xdr:colOff>581025</xdr:colOff>
      <xdr:row>15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DEB794-8AEE-F4F4-ED60-C8600C7A78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F14" sqref="F14"/>
    </sheetView>
  </sheetViews>
  <sheetFormatPr defaultRowHeight="15" x14ac:dyDescent="0.25"/>
  <cols>
    <col min="1" max="1" width="28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15</v>
      </c>
      <c r="B2">
        <v>778</v>
      </c>
      <c r="C2">
        <v>38</v>
      </c>
      <c r="D2">
        <v>816</v>
      </c>
      <c r="E2">
        <v>666</v>
      </c>
      <c r="F2">
        <v>12</v>
      </c>
      <c r="G2" s="1">
        <v>1494</v>
      </c>
      <c r="H2" s="1">
        <v>3797</v>
      </c>
      <c r="I2" s="1">
        <v>5996</v>
      </c>
      <c r="J2" s="1">
        <v>6927</v>
      </c>
      <c r="K2" s="1">
        <v>16720</v>
      </c>
      <c r="L2">
        <v>18</v>
      </c>
      <c r="M2" s="1">
        <v>4985</v>
      </c>
      <c r="N2" s="1">
        <v>47528</v>
      </c>
      <c r="O2" s="1">
        <v>15467</v>
      </c>
      <c r="P2" s="1">
        <v>85534</v>
      </c>
    </row>
    <row r="3" spans="1:16" x14ac:dyDescent="0.25">
      <c r="A3" t="s">
        <v>34</v>
      </c>
      <c r="B3">
        <v>267</v>
      </c>
      <c r="C3">
        <v>14</v>
      </c>
      <c r="D3">
        <v>281</v>
      </c>
      <c r="E3">
        <v>134</v>
      </c>
      <c r="F3">
        <v>2</v>
      </c>
      <c r="G3">
        <v>417</v>
      </c>
      <c r="H3">
        <v>632</v>
      </c>
      <c r="I3">
        <v>527</v>
      </c>
      <c r="J3" s="1">
        <v>1004</v>
      </c>
      <c r="K3" s="1">
        <v>2163</v>
      </c>
      <c r="L3">
        <v>0</v>
      </c>
      <c r="M3">
        <v>672</v>
      </c>
      <c r="N3" s="1">
        <v>2680</v>
      </c>
      <c r="O3" s="1">
        <v>1648</v>
      </c>
      <c r="P3" s="1">
        <v>7444</v>
      </c>
    </row>
    <row r="4" spans="1:16" x14ac:dyDescent="0.25">
      <c r="A4" t="s">
        <v>35</v>
      </c>
      <c r="B4">
        <v>159</v>
      </c>
      <c r="C4">
        <v>5</v>
      </c>
      <c r="D4">
        <v>164</v>
      </c>
      <c r="E4">
        <v>22</v>
      </c>
      <c r="F4">
        <v>0</v>
      </c>
      <c r="G4">
        <v>186</v>
      </c>
      <c r="H4">
        <v>231</v>
      </c>
      <c r="I4">
        <v>423</v>
      </c>
      <c r="J4">
        <v>755</v>
      </c>
      <c r="K4" s="1">
        <v>1409</v>
      </c>
      <c r="L4">
        <v>0</v>
      </c>
      <c r="M4" s="1">
        <v>1002</v>
      </c>
      <c r="N4" s="1">
        <v>8540</v>
      </c>
      <c r="O4">
        <v>47</v>
      </c>
      <c r="P4" s="1">
        <v>11162</v>
      </c>
    </row>
    <row r="5" spans="1:16" x14ac:dyDescent="0.25">
      <c r="A5" t="s">
        <v>36</v>
      </c>
      <c r="B5">
        <v>85</v>
      </c>
      <c r="C5">
        <v>2</v>
      </c>
      <c r="D5">
        <v>87</v>
      </c>
      <c r="E5">
        <v>29</v>
      </c>
      <c r="F5">
        <v>0</v>
      </c>
      <c r="G5">
        <v>116</v>
      </c>
      <c r="H5">
        <v>232</v>
      </c>
      <c r="I5">
        <v>549</v>
      </c>
      <c r="J5">
        <v>556</v>
      </c>
      <c r="K5" s="1">
        <v>1337</v>
      </c>
      <c r="L5">
        <v>0</v>
      </c>
      <c r="M5">
        <v>375</v>
      </c>
      <c r="N5" s="1">
        <v>3332</v>
      </c>
      <c r="O5">
        <v>838</v>
      </c>
      <c r="P5" s="1">
        <v>5969</v>
      </c>
    </row>
    <row r="6" spans="1:16" x14ac:dyDescent="0.25">
      <c r="A6" t="s">
        <v>37</v>
      </c>
      <c r="B6">
        <v>82</v>
      </c>
      <c r="C6">
        <v>11</v>
      </c>
      <c r="D6">
        <v>93</v>
      </c>
      <c r="E6">
        <v>128</v>
      </c>
      <c r="F6">
        <v>8</v>
      </c>
      <c r="G6">
        <v>229</v>
      </c>
      <c r="H6">
        <v>707</v>
      </c>
      <c r="I6" s="1">
        <v>1084</v>
      </c>
      <c r="J6" s="1">
        <v>1344</v>
      </c>
      <c r="K6" s="1">
        <v>3135</v>
      </c>
      <c r="L6">
        <v>0</v>
      </c>
      <c r="M6">
        <v>709</v>
      </c>
      <c r="N6" s="1">
        <v>14493</v>
      </c>
      <c r="O6" s="1">
        <v>4581</v>
      </c>
      <c r="P6" s="1">
        <v>23011</v>
      </c>
    </row>
    <row r="7" spans="1:16" x14ac:dyDescent="0.25">
      <c r="A7" t="s">
        <v>38</v>
      </c>
      <c r="B7">
        <v>59</v>
      </c>
      <c r="C7">
        <v>1</v>
      </c>
      <c r="D7">
        <v>60</v>
      </c>
      <c r="E7">
        <v>80</v>
      </c>
      <c r="F7">
        <v>0</v>
      </c>
      <c r="G7">
        <v>140</v>
      </c>
      <c r="H7">
        <v>412</v>
      </c>
      <c r="I7">
        <v>949</v>
      </c>
      <c r="J7">
        <v>930</v>
      </c>
      <c r="K7" s="1">
        <v>2291</v>
      </c>
      <c r="L7">
        <v>3</v>
      </c>
      <c r="M7">
        <v>700</v>
      </c>
      <c r="N7" s="1">
        <v>5986</v>
      </c>
      <c r="O7" s="1">
        <v>3121</v>
      </c>
      <c r="P7" s="1">
        <v>12161</v>
      </c>
    </row>
    <row r="8" spans="1:16" x14ac:dyDescent="0.25">
      <c r="A8" t="s">
        <v>39</v>
      </c>
      <c r="B8">
        <v>34</v>
      </c>
      <c r="C8">
        <v>2</v>
      </c>
      <c r="D8">
        <v>36</v>
      </c>
      <c r="E8">
        <v>151</v>
      </c>
      <c r="F8">
        <v>1</v>
      </c>
      <c r="G8">
        <v>188</v>
      </c>
      <c r="H8">
        <v>681</v>
      </c>
      <c r="I8" s="1">
        <v>1103</v>
      </c>
      <c r="J8">
        <v>731</v>
      </c>
      <c r="K8" s="1">
        <v>2515</v>
      </c>
      <c r="L8">
        <v>0</v>
      </c>
      <c r="M8">
        <v>414</v>
      </c>
      <c r="N8" s="1">
        <v>3174</v>
      </c>
      <c r="O8" s="1">
        <v>1177</v>
      </c>
      <c r="P8" s="1">
        <v>7316</v>
      </c>
    </row>
    <row r="9" spans="1:16" x14ac:dyDescent="0.25">
      <c r="A9" t="s">
        <v>40</v>
      </c>
      <c r="B9">
        <v>32</v>
      </c>
      <c r="C9">
        <v>0</v>
      </c>
      <c r="D9">
        <v>32</v>
      </c>
      <c r="E9">
        <v>15</v>
      </c>
      <c r="F9">
        <v>0</v>
      </c>
      <c r="G9">
        <v>47</v>
      </c>
      <c r="H9">
        <v>84</v>
      </c>
      <c r="I9">
        <v>69</v>
      </c>
      <c r="J9">
        <v>61</v>
      </c>
      <c r="K9">
        <v>214</v>
      </c>
      <c r="L9">
        <v>4</v>
      </c>
      <c r="M9">
        <v>58</v>
      </c>
      <c r="N9">
        <v>340</v>
      </c>
      <c r="O9">
        <v>168</v>
      </c>
      <c r="P9">
        <v>816</v>
      </c>
    </row>
    <row r="10" spans="1:16" x14ac:dyDescent="0.25">
      <c r="A10" t="s">
        <v>41</v>
      </c>
      <c r="B10">
        <v>32</v>
      </c>
      <c r="C10">
        <v>2</v>
      </c>
      <c r="D10">
        <v>34</v>
      </c>
      <c r="E10">
        <v>48</v>
      </c>
      <c r="F10">
        <v>0</v>
      </c>
      <c r="G10">
        <v>82</v>
      </c>
      <c r="H10">
        <v>433</v>
      </c>
      <c r="I10">
        <v>787</v>
      </c>
      <c r="J10">
        <v>625</v>
      </c>
      <c r="K10" s="1">
        <v>1845</v>
      </c>
      <c r="L10">
        <v>2</v>
      </c>
      <c r="M10">
        <v>565</v>
      </c>
      <c r="N10" s="1">
        <v>6222</v>
      </c>
      <c r="O10" s="1">
        <v>1482</v>
      </c>
      <c r="P10" s="1">
        <v>10150</v>
      </c>
    </row>
    <row r="11" spans="1:16" x14ac:dyDescent="0.25">
      <c r="A11" t="s">
        <v>42</v>
      </c>
      <c r="B11">
        <v>9</v>
      </c>
      <c r="C11">
        <v>0</v>
      </c>
      <c r="D11">
        <v>9</v>
      </c>
      <c r="E11">
        <v>21</v>
      </c>
      <c r="F11">
        <v>0</v>
      </c>
      <c r="G11">
        <v>30</v>
      </c>
      <c r="H11">
        <v>73</v>
      </c>
      <c r="I11">
        <v>107</v>
      </c>
      <c r="J11">
        <v>71</v>
      </c>
      <c r="K11">
        <v>251</v>
      </c>
      <c r="L11">
        <v>0</v>
      </c>
      <c r="M11">
        <v>23</v>
      </c>
      <c r="N11">
        <v>94</v>
      </c>
      <c r="O11">
        <v>64</v>
      </c>
      <c r="P11">
        <v>441</v>
      </c>
    </row>
    <row r="12" spans="1:16" x14ac:dyDescent="0.25">
      <c r="A12" t="s">
        <v>43</v>
      </c>
      <c r="B12">
        <v>7</v>
      </c>
      <c r="C12">
        <v>1</v>
      </c>
      <c r="D12">
        <v>8</v>
      </c>
      <c r="E12">
        <v>18</v>
      </c>
      <c r="F12">
        <v>1</v>
      </c>
      <c r="G12">
        <v>27</v>
      </c>
      <c r="H12">
        <v>141</v>
      </c>
      <c r="I12">
        <v>161</v>
      </c>
      <c r="J12">
        <v>311</v>
      </c>
      <c r="K12">
        <v>613</v>
      </c>
      <c r="L12">
        <v>0</v>
      </c>
      <c r="M12">
        <v>72</v>
      </c>
      <c r="N12" s="1">
        <v>1204</v>
      </c>
      <c r="O12" s="1">
        <v>1130</v>
      </c>
      <c r="P12" s="1">
        <v>3027</v>
      </c>
    </row>
    <row r="13" spans="1:16" x14ac:dyDescent="0.25">
      <c r="A13" t="s">
        <v>51</v>
      </c>
      <c r="B13">
        <v>3</v>
      </c>
      <c r="C13">
        <v>0</v>
      </c>
      <c r="D13">
        <v>3</v>
      </c>
      <c r="E13">
        <v>4</v>
      </c>
      <c r="F13">
        <v>0</v>
      </c>
      <c r="G13">
        <v>7</v>
      </c>
      <c r="H13">
        <v>35</v>
      </c>
      <c r="I13">
        <v>32</v>
      </c>
      <c r="J13">
        <v>15</v>
      </c>
      <c r="K13">
        <v>82</v>
      </c>
      <c r="L13">
        <v>0</v>
      </c>
      <c r="M13">
        <v>66</v>
      </c>
      <c r="N13">
        <v>52</v>
      </c>
      <c r="O13">
        <v>41</v>
      </c>
      <c r="P13">
        <v>244</v>
      </c>
    </row>
    <row r="14" spans="1:16" x14ac:dyDescent="0.25">
      <c r="A14" t="s">
        <v>44</v>
      </c>
      <c r="B14">
        <v>2</v>
      </c>
      <c r="C14">
        <v>0</v>
      </c>
      <c r="D14">
        <v>2</v>
      </c>
      <c r="E14">
        <v>4</v>
      </c>
      <c r="F14">
        <v>0</v>
      </c>
      <c r="G14">
        <v>6</v>
      </c>
      <c r="H14">
        <v>6</v>
      </c>
      <c r="I14">
        <v>13</v>
      </c>
      <c r="J14">
        <v>8</v>
      </c>
      <c r="K14">
        <v>27</v>
      </c>
      <c r="L14">
        <v>0</v>
      </c>
      <c r="M14">
        <v>12</v>
      </c>
      <c r="N14">
        <v>74</v>
      </c>
      <c r="O14">
        <v>107</v>
      </c>
      <c r="P14">
        <v>222</v>
      </c>
    </row>
    <row r="15" spans="1:16" x14ac:dyDescent="0.25">
      <c r="A15" t="s">
        <v>50</v>
      </c>
      <c r="B15">
        <v>2</v>
      </c>
      <c r="C15">
        <v>0</v>
      </c>
      <c r="D15">
        <v>2</v>
      </c>
      <c r="E15">
        <v>0</v>
      </c>
      <c r="F15">
        <v>0</v>
      </c>
      <c r="G15">
        <v>2</v>
      </c>
      <c r="H15">
        <v>2</v>
      </c>
      <c r="I15">
        <v>0</v>
      </c>
      <c r="J15">
        <v>9</v>
      </c>
      <c r="K15">
        <v>11</v>
      </c>
      <c r="L15">
        <v>0</v>
      </c>
      <c r="M15">
        <v>0</v>
      </c>
      <c r="N15">
        <v>0</v>
      </c>
      <c r="O15">
        <v>0</v>
      </c>
      <c r="P15">
        <v>13</v>
      </c>
    </row>
    <row r="16" spans="1:16" x14ac:dyDescent="0.25">
      <c r="A16" t="s">
        <v>45</v>
      </c>
      <c r="B16">
        <v>1</v>
      </c>
      <c r="C16">
        <v>0</v>
      </c>
      <c r="D16">
        <v>1</v>
      </c>
      <c r="E16">
        <v>1</v>
      </c>
      <c r="F16">
        <v>0</v>
      </c>
      <c r="G16">
        <v>2</v>
      </c>
      <c r="H16">
        <v>2</v>
      </c>
      <c r="I16">
        <v>4</v>
      </c>
      <c r="J16">
        <v>2</v>
      </c>
      <c r="K16">
        <v>8</v>
      </c>
      <c r="L16">
        <v>0</v>
      </c>
      <c r="M16">
        <v>3</v>
      </c>
      <c r="N16">
        <v>23</v>
      </c>
      <c r="O16">
        <v>3</v>
      </c>
      <c r="P16">
        <v>38</v>
      </c>
    </row>
    <row r="17" spans="1:16" x14ac:dyDescent="0.25">
      <c r="A17" t="s">
        <v>46</v>
      </c>
      <c r="B17">
        <v>1</v>
      </c>
      <c r="C17">
        <v>0</v>
      </c>
      <c r="D17">
        <v>1</v>
      </c>
      <c r="E17">
        <v>1</v>
      </c>
      <c r="F17">
        <v>0</v>
      </c>
      <c r="G17">
        <v>2</v>
      </c>
      <c r="H17">
        <v>1</v>
      </c>
      <c r="I17">
        <v>1</v>
      </c>
      <c r="J17">
        <v>1</v>
      </c>
      <c r="K17">
        <v>3</v>
      </c>
      <c r="L17">
        <v>0</v>
      </c>
      <c r="M17">
        <v>0</v>
      </c>
      <c r="N17">
        <v>1</v>
      </c>
      <c r="O17">
        <v>1</v>
      </c>
      <c r="P17">
        <v>6</v>
      </c>
    </row>
    <row r="18" spans="1:16" x14ac:dyDescent="0.25">
      <c r="A18" t="s">
        <v>47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24</v>
      </c>
      <c r="K18">
        <v>25</v>
      </c>
      <c r="L18">
        <v>8</v>
      </c>
      <c r="M18">
        <v>0</v>
      </c>
      <c r="N18">
        <v>0</v>
      </c>
      <c r="O18">
        <v>3</v>
      </c>
      <c r="P18">
        <v>37</v>
      </c>
    </row>
    <row r="19" spans="1:16" x14ac:dyDescent="0.25">
      <c r="A19" t="s">
        <v>48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6</v>
      </c>
      <c r="I19">
        <v>0</v>
      </c>
      <c r="J19">
        <v>47</v>
      </c>
      <c r="K19">
        <v>53</v>
      </c>
      <c r="L19">
        <v>0</v>
      </c>
      <c r="M19">
        <v>0</v>
      </c>
      <c r="N19">
        <v>0</v>
      </c>
      <c r="O19">
        <v>19</v>
      </c>
      <c r="P19">
        <v>73</v>
      </c>
    </row>
    <row r="20" spans="1:16" x14ac:dyDescent="0.25">
      <c r="A20" t="s">
        <v>49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</row>
    <row r="21" spans="1:16" x14ac:dyDescent="0.25">
      <c r="A21" t="s">
        <v>16</v>
      </c>
      <c r="B21">
        <v>0</v>
      </c>
      <c r="C21">
        <v>0</v>
      </c>
      <c r="D21">
        <v>0</v>
      </c>
      <c r="E21">
        <v>2</v>
      </c>
      <c r="F21">
        <v>0</v>
      </c>
      <c r="G21">
        <v>2</v>
      </c>
      <c r="H21">
        <v>7</v>
      </c>
      <c r="I21">
        <v>26</v>
      </c>
      <c r="J21">
        <v>202</v>
      </c>
      <c r="K21">
        <v>235</v>
      </c>
      <c r="L21">
        <v>0</v>
      </c>
      <c r="M21">
        <v>175</v>
      </c>
      <c r="N21">
        <v>293</v>
      </c>
      <c r="O21">
        <v>163</v>
      </c>
      <c r="P21">
        <v>866</v>
      </c>
    </row>
    <row r="22" spans="1:16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25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</v>
      </c>
      <c r="I23">
        <v>13</v>
      </c>
      <c r="J23">
        <v>22</v>
      </c>
      <c r="K23">
        <v>43</v>
      </c>
      <c r="L23">
        <v>1</v>
      </c>
      <c r="M23">
        <v>1</v>
      </c>
      <c r="N23">
        <v>1</v>
      </c>
      <c r="O23">
        <v>1</v>
      </c>
      <c r="P23">
        <v>47</v>
      </c>
    </row>
    <row r="24" spans="1:16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2</v>
      </c>
      <c r="J24">
        <v>2</v>
      </c>
      <c r="K24">
        <v>5</v>
      </c>
      <c r="L24">
        <v>0</v>
      </c>
      <c r="M24">
        <v>2</v>
      </c>
      <c r="N24">
        <v>324</v>
      </c>
      <c r="O24">
        <v>419</v>
      </c>
      <c r="P24">
        <v>750</v>
      </c>
    </row>
    <row r="25" spans="1:16" x14ac:dyDescent="0.25">
      <c r="A25" t="s">
        <v>20</v>
      </c>
      <c r="B25">
        <v>0</v>
      </c>
      <c r="C25">
        <v>0</v>
      </c>
      <c r="D25">
        <v>0</v>
      </c>
      <c r="E25">
        <v>2</v>
      </c>
      <c r="F25">
        <v>0</v>
      </c>
      <c r="G25">
        <v>2</v>
      </c>
      <c r="H25">
        <v>3</v>
      </c>
      <c r="I25">
        <v>6</v>
      </c>
      <c r="J25">
        <v>1</v>
      </c>
      <c r="K25">
        <v>10</v>
      </c>
      <c r="L25">
        <v>0</v>
      </c>
      <c r="M25">
        <v>0</v>
      </c>
      <c r="N25">
        <v>1</v>
      </c>
      <c r="O25">
        <v>0</v>
      </c>
      <c r="P25">
        <v>11</v>
      </c>
    </row>
    <row r="26" spans="1:16" x14ac:dyDescent="0.25">
      <c r="A26" t="s">
        <v>21</v>
      </c>
      <c r="B26">
        <v>0</v>
      </c>
      <c r="C26">
        <v>0</v>
      </c>
      <c r="D26">
        <v>0</v>
      </c>
      <c r="E26">
        <v>3</v>
      </c>
      <c r="F26">
        <v>0</v>
      </c>
      <c r="G26">
        <v>3</v>
      </c>
      <c r="H26">
        <v>89</v>
      </c>
      <c r="I26">
        <v>124</v>
      </c>
      <c r="J26">
        <v>180</v>
      </c>
      <c r="K26">
        <v>393</v>
      </c>
      <c r="L26">
        <v>0</v>
      </c>
      <c r="M26">
        <v>124</v>
      </c>
      <c r="N26">
        <v>534</v>
      </c>
      <c r="O26">
        <v>173</v>
      </c>
      <c r="P26" s="1">
        <v>1224</v>
      </c>
    </row>
    <row r="27" spans="1:16" x14ac:dyDescent="0.25">
      <c r="A27" t="s">
        <v>22</v>
      </c>
      <c r="B27">
        <v>0</v>
      </c>
      <c r="C27">
        <v>0</v>
      </c>
      <c r="D27">
        <v>0</v>
      </c>
      <c r="E27">
        <v>2</v>
      </c>
      <c r="F27">
        <v>0</v>
      </c>
      <c r="G27">
        <v>2</v>
      </c>
      <c r="H27">
        <v>2</v>
      </c>
      <c r="I27">
        <v>0</v>
      </c>
      <c r="J27">
        <v>2</v>
      </c>
      <c r="K27">
        <v>4</v>
      </c>
      <c r="L27">
        <v>0</v>
      </c>
      <c r="M27">
        <v>4</v>
      </c>
      <c r="N27">
        <v>0</v>
      </c>
      <c r="O27">
        <v>1</v>
      </c>
      <c r="P27">
        <v>9</v>
      </c>
    </row>
    <row r="28" spans="1:16" x14ac:dyDescent="0.25">
      <c r="A28" t="s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</row>
    <row r="29" spans="1:16" x14ac:dyDescent="0.25">
      <c r="A29" t="s">
        <v>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7</v>
      </c>
      <c r="J29">
        <v>9</v>
      </c>
      <c r="K29">
        <v>16</v>
      </c>
      <c r="L29">
        <v>0</v>
      </c>
      <c r="M29">
        <v>0</v>
      </c>
      <c r="N29">
        <v>111</v>
      </c>
      <c r="O29">
        <v>244</v>
      </c>
      <c r="P29">
        <v>371</v>
      </c>
    </row>
    <row r="30" spans="1:16" x14ac:dyDescent="0.25">
      <c r="A30" t="s">
        <v>25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1</v>
      </c>
      <c r="I30">
        <v>2</v>
      </c>
      <c r="J30">
        <v>2</v>
      </c>
      <c r="K30">
        <v>5</v>
      </c>
      <c r="L30">
        <v>0</v>
      </c>
      <c r="M30">
        <v>1</v>
      </c>
      <c r="N30">
        <v>8</v>
      </c>
      <c r="O30">
        <v>2</v>
      </c>
      <c r="P30">
        <v>16</v>
      </c>
    </row>
    <row r="31" spans="1:16" x14ac:dyDescent="0.25">
      <c r="A31" t="s">
        <v>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2</v>
      </c>
      <c r="L31">
        <v>0</v>
      </c>
      <c r="M31">
        <v>0</v>
      </c>
      <c r="N31">
        <v>0</v>
      </c>
      <c r="O31">
        <v>2</v>
      </c>
      <c r="P31">
        <v>4</v>
      </c>
    </row>
    <row r="32" spans="1:16" x14ac:dyDescent="0.25">
      <c r="A32" t="s">
        <v>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</row>
    <row r="33" spans="1:16" x14ac:dyDescent="0.25">
      <c r="A33" t="s">
        <v>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2</v>
      </c>
      <c r="J33">
        <v>6</v>
      </c>
      <c r="K33">
        <v>9</v>
      </c>
      <c r="L33">
        <v>0</v>
      </c>
      <c r="M33">
        <v>2</v>
      </c>
      <c r="N33">
        <v>35</v>
      </c>
      <c r="O33">
        <v>30</v>
      </c>
      <c r="P33">
        <v>76</v>
      </c>
    </row>
    <row r="34" spans="1:16" x14ac:dyDescent="0.25">
      <c r="A34" t="s">
        <v>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2</v>
      </c>
    </row>
    <row r="35" spans="1:16" x14ac:dyDescent="0.25">
      <c r="A35" t="s">
        <v>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2</v>
      </c>
    </row>
    <row r="36" spans="1:16" x14ac:dyDescent="0.25">
      <c r="A36" t="s">
        <v>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3</v>
      </c>
      <c r="L36">
        <v>0</v>
      </c>
      <c r="M36">
        <v>0</v>
      </c>
      <c r="N36">
        <v>4</v>
      </c>
      <c r="O36">
        <v>0</v>
      </c>
      <c r="P36">
        <v>7</v>
      </c>
    </row>
    <row r="37" spans="1:16" x14ac:dyDescent="0.25">
      <c r="A37" t="s">
        <v>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2</v>
      </c>
      <c r="N37">
        <v>1</v>
      </c>
      <c r="O37">
        <v>0</v>
      </c>
      <c r="P37">
        <v>4</v>
      </c>
    </row>
    <row r="38" spans="1:16" x14ac:dyDescent="0.25">
      <c r="A38" t="s">
        <v>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</v>
      </c>
      <c r="I38">
        <v>2</v>
      </c>
      <c r="J38">
        <v>4</v>
      </c>
      <c r="K38">
        <v>9</v>
      </c>
      <c r="L38">
        <v>0</v>
      </c>
      <c r="M38">
        <v>1</v>
      </c>
      <c r="N38">
        <v>0</v>
      </c>
      <c r="O38">
        <v>1</v>
      </c>
      <c r="P3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>
      <selection activeCell="C23" sqref="C23"/>
    </sheetView>
  </sheetViews>
  <sheetFormatPr defaultRowHeight="15" x14ac:dyDescent="0.25"/>
  <cols>
    <col min="1" max="1" width="2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63</v>
      </c>
      <c r="B2">
        <v>571</v>
      </c>
    </row>
    <row r="3" spans="1:2" x14ac:dyDescent="0.25">
      <c r="A3" t="s">
        <v>52</v>
      </c>
      <c r="B3">
        <f>+B22+B28</f>
        <v>299</v>
      </c>
    </row>
    <row r="4" spans="1:2" x14ac:dyDescent="0.25">
      <c r="A4" t="s">
        <v>53</v>
      </c>
      <c r="B4">
        <f>+B23</f>
        <v>159</v>
      </c>
    </row>
    <row r="5" spans="1:2" x14ac:dyDescent="0.25">
      <c r="A5" t="s">
        <v>54</v>
      </c>
      <c r="B5">
        <f>+B24</f>
        <v>85</v>
      </c>
    </row>
    <row r="6" spans="1:2" x14ac:dyDescent="0.25">
      <c r="A6" t="s">
        <v>55</v>
      </c>
      <c r="B6">
        <f>+B25+B35</f>
        <v>83</v>
      </c>
    </row>
    <row r="7" spans="1:2" x14ac:dyDescent="0.25">
      <c r="A7" t="s">
        <v>56</v>
      </c>
      <c r="B7">
        <f>+B26</f>
        <v>59</v>
      </c>
    </row>
    <row r="8" spans="1:2" x14ac:dyDescent="0.25">
      <c r="A8" t="s">
        <v>57</v>
      </c>
      <c r="B8">
        <f>+B27</f>
        <v>34</v>
      </c>
    </row>
    <row r="9" spans="1:2" x14ac:dyDescent="0.25">
      <c r="A9" t="s">
        <v>58</v>
      </c>
      <c r="B9">
        <f>+B29</f>
        <v>32</v>
      </c>
    </row>
    <row r="10" spans="1:2" x14ac:dyDescent="0.25">
      <c r="A10" t="s">
        <v>61</v>
      </c>
      <c r="B10">
        <f>+B31+B34+B37+B38</f>
        <v>11</v>
      </c>
    </row>
    <row r="11" spans="1:2" x14ac:dyDescent="0.25">
      <c r="A11" t="s">
        <v>59</v>
      </c>
      <c r="B11">
        <f>+B30</f>
        <v>9</v>
      </c>
    </row>
    <row r="12" spans="1:2" x14ac:dyDescent="0.25">
      <c r="A12" t="s">
        <v>60</v>
      </c>
      <c r="B12">
        <f>+B33+B36+B39</f>
        <v>4</v>
      </c>
    </row>
    <row r="13" spans="1:2" x14ac:dyDescent="0.25">
      <c r="A13" t="s">
        <v>62</v>
      </c>
      <c r="B13">
        <f>+B32</f>
        <v>3</v>
      </c>
    </row>
    <row r="20" spans="1:16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</row>
    <row r="21" spans="1:16" x14ac:dyDescent="0.25">
      <c r="A21" t="s">
        <v>15</v>
      </c>
      <c r="B21">
        <v>778</v>
      </c>
      <c r="C21">
        <v>38</v>
      </c>
      <c r="D21">
        <v>816</v>
      </c>
      <c r="E21">
        <v>666</v>
      </c>
      <c r="F21">
        <v>12</v>
      </c>
      <c r="G21" s="1">
        <v>1494</v>
      </c>
      <c r="H21" s="1">
        <v>3797</v>
      </c>
      <c r="I21" s="1">
        <v>5996</v>
      </c>
      <c r="J21" s="1">
        <v>6927</v>
      </c>
      <c r="K21" s="1">
        <v>16720</v>
      </c>
      <c r="L21">
        <v>18</v>
      </c>
      <c r="M21" s="1">
        <v>4985</v>
      </c>
      <c r="N21" s="1">
        <v>47528</v>
      </c>
      <c r="O21" s="1">
        <v>15467</v>
      </c>
      <c r="P21" s="1">
        <v>85534</v>
      </c>
    </row>
    <row r="22" spans="1:16" x14ac:dyDescent="0.25">
      <c r="A22" t="s">
        <v>34</v>
      </c>
      <c r="B22">
        <v>267</v>
      </c>
      <c r="C22">
        <v>14</v>
      </c>
      <c r="D22">
        <v>281</v>
      </c>
      <c r="E22">
        <v>134</v>
      </c>
      <c r="F22">
        <v>2</v>
      </c>
      <c r="G22">
        <v>417</v>
      </c>
      <c r="H22">
        <v>632</v>
      </c>
      <c r="I22">
        <v>527</v>
      </c>
      <c r="J22" s="1">
        <v>1004</v>
      </c>
      <c r="K22" s="1">
        <v>2163</v>
      </c>
      <c r="L22">
        <v>0</v>
      </c>
      <c r="M22">
        <v>672</v>
      </c>
      <c r="N22" s="1">
        <v>2680</v>
      </c>
      <c r="O22" s="1">
        <v>1648</v>
      </c>
      <c r="P22" s="1">
        <v>7444</v>
      </c>
    </row>
    <row r="23" spans="1:16" x14ac:dyDescent="0.25">
      <c r="A23" t="s">
        <v>35</v>
      </c>
      <c r="B23">
        <v>159</v>
      </c>
      <c r="C23">
        <v>5</v>
      </c>
      <c r="D23">
        <v>164</v>
      </c>
      <c r="E23">
        <v>22</v>
      </c>
      <c r="F23">
        <v>0</v>
      </c>
      <c r="G23">
        <v>186</v>
      </c>
      <c r="H23">
        <v>231</v>
      </c>
      <c r="I23">
        <v>423</v>
      </c>
      <c r="J23">
        <v>755</v>
      </c>
      <c r="K23" s="1">
        <v>1409</v>
      </c>
      <c r="L23">
        <v>0</v>
      </c>
      <c r="M23" s="1">
        <v>1002</v>
      </c>
      <c r="N23" s="1">
        <v>8540</v>
      </c>
      <c r="O23">
        <v>47</v>
      </c>
      <c r="P23" s="1">
        <v>11162</v>
      </c>
    </row>
    <row r="24" spans="1:16" x14ac:dyDescent="0.25">
      <c r="A24" t="s">
        <v>36</v>
      </c>
      <c r="B24">
        <v>85</v>
      </c>
      <c r="C24">
        <v>2</v>
      </c>
      <c r="D24">
        <v>87</v>
      </c>
      <c r="E24">
        <v>29</v>
      </c>
      <c r="F24">
        <v>0</v>
      </c>
      <c r="G24">
        <v>116</v>
      </c>
      <c r="H24">
        <v>232</v>
      </c>
      <c r="I24">
        <v>549</v>
      </c>
      <c r="J24">
        <v>556</v>
      </c>
      <c r="K24" s="1">
        <v>1337</v>
      </c>
      <c r="L24">
        <v>0</v>
      </c>
      <c r="M24">
        <v>375</v>
      </c>
      <c r="N24" s="1">
        <v>3332</v>
      </c>
      <c r="O24">
        <v>838</v>
      </c>
      <c r="P24" s="1">
        <v>5969</v>
      </c>
    </row>
    <row r="25" spans="1:16" x14ac:dyDescent="0.25">
      <c r="A25" t="s">
        <v>37</v>
      </c>
      <c r="B25">
        <v>82</v>
      </c>
      <c r="C25">
        <v>11</v>
      </c>
      <c r="D25">
        <v>93</v>
      </c>
      <c r="E25">
        <v>128</v>
      </c>
      <c r="F25">
        <v>8</v>
      </c>
      <c r="G25">
        <v>229</v>
      </c>
      <c r="H25">
        <v>707</v>
      </c>
      <c r="I25" s="1">
        <v>1084</v>
      </c>
      <c r="J25" s="1">
        <v>1344</v>
      </c>
      <c r="K25" s="1">
        <v>3135</v>
      </c>
      <c r="L25">
        <v>0</v>
      </c>
      <c r="M25">
        <v>709</v>
      </c>
      <c r="N25" s="1">
        <v>14493</v>
      </c>
      <c r="O25" s="1">
        <v>4581</v>
      </c>
      <c r="P25" s="1">
        <v>23011</v>
      </c>
    </row>
    <row r="26" spans="1:16" x14ac:dyDescent="0.25">
      <c r="A26" t="s">
        <v>38</v>
      </c>
      <c r="B26">
        <v>59</v>
      </c>
      <c r="C26">
        <v>1</v>
      </c>
      <c r="D26">
        <v>60</v>
      </c>
      <c r="E26">
        <v>80</v>
      </c>
      <c r="F26">
        <v>0</v>
      </c>
      <c r="G26">
        <v>140</v>
      </c>
      <c r="H26">
        <v>412</v>
      </c>
      <c r="I26">
        <v>949</v>
      </c>
      <c r="J26">
        <v>930</v>
      </c>
      <c r="K26" s="1">
        <v>2291</v>
      </c>
      <c r="L26">
        <v>3</v>
      </c>
      <c r="M26">
        <v>700</v>
      </c>
      <c r="N26" s="1">
        <v>5986</v>
      </c>
      <c r="O26" s="1">
        <v>3121</v>
      </c>
      <c r="P26" s="1">
        <v>12161</v>
      </c>
    </row>
    <row r="27" spans="1:16" x14ac:dyDescent="0.25">
      <c r="A27" t="s">
        <v>39</v>
      </c>
      <c r="B27">
        <v>34</v>
      </c>
      <c r="C27">
        <v>2</v>
      </c>
      <c r="D27">
        <v>36</v>
      </c>
      <c r="E27">
        <v>151</v>
      </c>
      <c r="F27">
        <v>1</v>
      </c>
      <c r="G27">
        <v>188</v>
      </c>
      <c r="H27">
        <v>681</v>
      </c>
      <c r="I27" s="1">
        <v>1103</v>
      </c>
      <c r="J27">
        <v>731</v>
      </c>
      <c r="K27" s="1">
        <v>2515</v>
      </c>
      <c r="L27">
        <v>0</v>
      </c>
      <c r="M27">
        <v>414</v>
      </c>
      <c r="N27" s="1">
        <v>3174</v>
      </c>
      <c r="O27" s="1">
        <v>1177</v>
      </c>
      <c r="P27" s="1">
        <v>7316</v>
      </c>
    </row>
    <row r="28" spans="1:16" x14ac:dyDescent="0.25">
      <c r="A28" t="s">
        <v>40</v>
      </c>
      <c r="B28">
        <v>32</v>
      </c>
      <c r="C28">
        <v>0</v>
      </c>
      <c r="D28">
        <v>32</v>
      </c>
      <c r="E28">
        <v>15</v>
      </c>
      <c r="F28">
        <v>0</v>
      </c>
      <c r="G28">
        <v>47</v>
      </c>
      <c r="H28">
        <v>84</v>
      </c>
      <c r="I28">
        <v>69</v>
      </c>
      <c r="J28">
        <v>61</v>
      </c>
      <c r="K28">
        <v>214</v>
      </c>
      <c r="L28">
        <v>4</v>
      </c>
      <c r="M28">
        <v>58</v>
      </c>
      <c r="N28">
        <v>340</v>
      </c>
      <c r="O28">
        <v>168</v>
      </c>
      <c r="P28">
        <v>816</v>
      </c>
    </row>
    <row r="29" spans="1:16" x14ac:dyDescent="0.25">
      <c r="A29" t="s">
        <v>41</v>
      </c>
      <c r="B29">
        <v>32</v>
      </c>
      <c r="C29">
        <v>2</v>
      </c>
      <c r="D29">
        <v>34</v>
      </c>
      <c r="E29">
        <v>48</v>
      </c>
      <c r="F29">
        <v>0</v>
      </c>
      <c r="G29">
        <v>82</v>
      </c>
      <c r="H29">
        <v>433</v>
      </c>
      <c r="I29">
        <v>787</v>
      </c>
      <c r="J29">
        <v>625</v>
      </c>
      <c r="K29" s="1">
        <v>1845</v>
      </c>
      <c r="L29">
        <v>2</v>
      </c>
      <c r="M29">
        <v>565</v>
      </c>
      <c r="N29" s="1">
        <v>6222</v>
      </c>
      <c r="O29" s="1">
        <v>1482</v>
      </c>
      <c r="P29" s="1">
        <v>10150</v>
      </c>
    </row>
    <row r="30" spans="1:16" x14ac:dyDescent="0.25">
      <c r="A30" t="s">
        <v>42</v>
      </c>
      <c r="B30">
        <v>9</v>
      </c>
      <c r="C30">
        <v>0</v>
      </c>
      <c r="D30">
        <v>9</v>
      </c>
      <c r="E30">
        <v>21</v>
      </c>
      <c r="F30">
        <v>0</v>
      </c>
      <c r="G30">
        <v>30</v>
      </c>
      <c r="H30">
        <v>73</v>
      </c>
      <c r="I30">
        <v>107</v>
      </c>
      <c r="J30">
        <v>71</v>
      </c>
      <c r="K30">
        <v>251</v>
      </c>
      <c r="L30">
        <v>0</v>
      </c>
      <c r="M30">
        <v>23</v>
      </c>
      <c r="N30">
        <v>94</v>
      </c>
      <c r="O30">
        <v>64</v>
      </c>
      <c r="P30">
        <v>441</v>
      </c>
    </row>
    <row r="31" spans="1:16" x14ac:dyDescent="0.25">
      <c r="A31" t="s">
        <v>43</v>
      </c>
      <c r="B31">
        <v>7</v>
      </c>
      <c r="C31">
        <v>1</v>
      </c>
      <c r="D31">
        <v>8</v>
      </c>
      <c r="E31">
        <v>18</v>
      </c>
      <c r="F31">
        <v>1</v>
      </c>
      <c r="G31">
        <v>27</v>
      </c>
      <c r="H31">
        <v>141</v>
      </c>
      <c r="I31">
        <v>161</v>
      </c>
      <c r="J31">
        <v>311</v>
      </c>
      <c r="K31">
        <v>613</v>
      </c>
      <c r="L31">
        <v>0</v>
      </c>
      <c r="M31">
        <v>72</v>
      </c>
      <c r="N31" s="1">
        <v>1204</v>
      </c>
      <c r="O31" s="1">
        <v>1130</v>
      </c>
      <c r="P31" s="1">
        <v>3027</v>
      </c>
    </row>
    <row r="32" spans="1:16" x14ac:dyDescent="0.25">
      <c r="A32" t="s">
        <v>51</v>
      </c>
      <c r="B32">
        <v>3</v>
      </c>
      <c r="C32">
        <v>0</v>
      </c>
      <c r="D32">
        <v>3</v>
      </c>
      <c r="E32">
        <v>4</v>
      </c>
      <c r="F32">
        <v>0</v>
      </c>
      <c r="G32">
        <v>7</v>
      </c>
      <c r="H32">
        <v>35</v>
      </c>
      <c r="I32">
        <v>32</v>
      </c>
      <c r="J32">
        <v>15</v>
      </c>
      <c r="K32">
        <v>82</v>
      </c>
      <c r="L32">
        <v>0</v>
      </c>
      <c r="M32">
        <v>66</v>
      </c>
      <c r="N32">
        <v>52</v>
      </c>
      <c r="O32">
        <v>41</v>
      </c>
      <c r="P32">
        <v>244</v>
      </c>
    </row>
    <row r="33" spans="1:16" x14ac:dyDescent="0.25">
      <c r="A33" t="s">
        <v>44</v>
      </c>
      <c r="B33">
        <v>2</v>
      </c>
      <c r="C33">
        <v>0</v>
      </c>
      <c r="D33">
        <v>2</v>
      </c>
      <c r="E33">
        <v>4</v>
      </c>
      <c r="F33">
        <v>0</v>
      </c>
      <c r="G33">
        <v>6</v>
      </c>
      <c r="H33">
        <v>6</v>
      </c>
      <c r="I33">
        <v>13</v>
      </c>
      <c r="J33">
        <v>8</v>
      </c>
      <c r="K33">
        <v>27</v>
      </c>
      <c r="L33">
        <v>0</v>
      </c>
      <c r="M33">
        <v>12</v>
      </c>
      <c r="N33">
        <v>74</v>
      </c>
      <c r="O33">
        <v>107</v>
      </c>
      <c r="P33">
        <v>222</v>
      </c>
    </row>
    <row r="34" spans="1:16" x14ac:dyDescent="0.25">
      <c r="A34" t="s">
        <v>50</v>
      </c>
      <c r="B34">
        <v>2</v>
      </c>
      <c r="C34">
        <v>0</v>
      </c>
      <c r="D34">
        <v>2</v>
      </c>
      <c r="E34">
        <v>0</v>
      </c>
      <c r="F34">
        <v>0</v>
      </c>
      <c r="G34">
        <v>2</v>
      </c>
      <c r="H34">
        <v>2</v>
      </c>
      <c r="I34">
        <v>0</v>
      </c>
      <c r="J34">
        <v>9</v>
      </c>
      <c r="K34">
        <v>11</v>
      </c>
      <c r="L34">
        <v>0</v>
      </c>
      <c r="M34">
        <v>0</v>
      </c>
      <c r="N34">
        <v>0</v>
      </c>
      <c r="O34">
        <v>0</v>
      </c>
      <c r="P34">
        <v>13</v>
      </c>
    </row>
    <row r="35" spans="1:16" x14ac:dyDescent="0.25">
      <c r="A35" t="s">
        <v>45</v>
      </c>
      <c r="B35">
        <v>1</v>
      </c>
      <c r="C35">
        <v>0</v>
      </c>
      <c r="D35">
        <v>1</v>
      </c>
      <c r="E35">
        <v>1</v>
      </c>
      <c r="F35">
        <v>0</v>
      </c>
      <c r="G35">
        <v>2</v>
      </c>
      <c r="H35">
        <v>2</v>
      </c>
      <c r="I35">
        <v>4</v>
      </c>
      <c r="J35">
        <v>2</v>
      </c>
      <c r="K35">
        <v>8</v>
      </c>
      <c r="L35">
        <v>0</v>
      </c>
      <c r="M35">
        <v>3</v>
      </c>
      <c r="N35">
        <v>23</v>
      </c>
      <c r="O35">
        <v>3</v>
      </c>
      <c r="P35">
        <v>38</v>
      </c>
    </row>
    <row r="36" spans="1:16" x14ac:dyDescent="0.25">
      <c r="A36" t="s">
        <v>46</v>
      </c>
      <c r="B36">
        <v>1</v>
      </c>
      <c r="C36">
        <v>0</v>
      </c>
      <c r="D36">
        <v>1</v>
      </c>
      <c r="E36">
        <v>1</v>
      </c>
      <c r="F36">
        <v>0</v>
      </c>
      <c r="G36">
        <v>2</v>
      </c>
      <c r="H36">
        <v>1</v>
      </c>
      <c r="I36">
        <v>1</v>
      </c>
      <c r="J36">
        <v>1</v>
      </c>
      <c r="K36">
        <v>3</v>
      </c>
      <c r="L36">
        <v>0</v>
      </c>
      <c r="M36">
        <v>0</v>
      </c>
      <c r="N36">
        <v>1</v>
      </c>
      <c r="O36">
        <v>1</v>
      </c>
      <c r="P36">
        <v>6</v>
      </c>
    </row>
    <row r="37" spans="1:16" x14ac:dyDescent="0.25">
      <c r="A37" t="s">
        <v>47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24</v>
      </c>
      <c r="K37">
        <v>25</v>
      </c>
      <c r="L37">
        <v>8</v>
      </c>
      <c r="M37">
        <v>0</v>
      </c>
      <c r="N37">
        <v>0</v>
      </c>
      <c r="O37">
        <v>3</v>
      </c>
      <c r="P37">
        <v>37</v>
      </c>
    </row>
    <row r="38" spans="1:16" x14ac:dyDescent="0.25">
      <c r="A38" t="s">
        <v>48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6</v>
      </c>
      <c r="I38">
        <v>0</v>
      </c>
      <c r="J38">
        <v>47</v>
      </c>
      <c r="K38">
        <v>53</v>
      </c>
      <c r="L38">
        <v>0</v>
      </c>
      <c r="M38">
        <v>0</v>
      </c>
      <c r="N38">
        <v>0</v>
      </c>
      <c r="O38">
        <v>19</v>
      </c>
      <c r="P38">
        <v>73</v>
      </c>
    </row>
    <row r="39" spans="1:16" x14ac:dyDescent="0.25">
      <c r="A39" t="s">
        <v>49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 Species by kingdom and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evw</dc:creator>
  <cp:lastModifiedBy>evw</cp:lastModifiedBy>
  <dcterms:created xsi:type="dcterms:W3CDTF">2022-11-06T17:52:30Z</dcterms:created>
  <dcterms:modified xsi:type="dcterms:W3CDTF">2022-11-06T18:23:28Z</dcterms:modified>
</cp:coreProperties>
</file>