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4d241667b872f9/MyPrograms/競泳エントリーシステム/"/>
    </mc:Choice>
  </mc:AlternateContent>
  <xr:revisionPtr revIDLastSave="91" documentId="13_ncr:1_{7D9AC714-1F3F-4560-8AB5-B374829EE374}" xr6:coauthVersionLast="47" xr6:coauthVersionMax="47" xr10:uidLastSave="{FFB1A897-1FE9-453F-868A-26BDC45CD8F9}"/>
  <bookViews>
    <workbookView xWindow="-1132" yWindow="983" windowWidth="19717" windowHeight="11557" activeTab="1" xr2:uid="{1DA7689B-2508-4AB9-929E-7F09F3B6F5D7}"/>
  </bookViews>
  <sheets>
    <sheet name="記入にあたって" sheetId="6" r:id="rId1"/>
    <sheet name="個人種目" sheetId="1" r:id="rId2"/>
    <sheet name="リレー種目" sheetId="7" r:id="rId3"/>
    <sheet name="クラス" sheetId="2" state="hidden" r:id="rId4"/>
    <sheet name="種目" sheetId="3" state="hidden" r:id="rId5"/>
    <sheet name="学種コード" sheetId="4" state="hidden" r:id="rId6"/>
    <sheet name="所属コード" sheetId="5" state="hidden" r:id="rId7"/>
  </sheets>
  <definedNames>
    <definedName name="_30歳代">種目!$B$2:$B$6</definedName>
    <definedName name="_30歳未満">種目!$A$2:$A$10</definedName>
    <definedName name="_40歳代">種目!$C$2:$C$6</definedName>
    <definedName name="_50歳代">種目!$D$2:$D$6</definedName>
    <definedName name="_60歳代">種目!$E$2:$E$6</definedName>
    <definedName name="_70歳代">種目!$F$2:$F$5</definedName>
    <definedName name="_80歳以上">種目!$G$2:$G$5</definedName>
    <definedName name="classTable">クラス!$A$1:$B$10</definedName>
    <definedName name="entrySheet">個人種目!$A$2</definedName>
    <definedName name="gakushuTable">学種コード!$B$1:$C$23</definedName>
    <definedName name="rep">個人種目!$H$1</definedName>
    <definedName name="teamCode">個人種目!$N$1</definedName>
    <definedName name="teamCodeTable">所属コード!$A$1:$C$18</definedName>
    <definedName name="teamName">個人種目!$C$1</definedName>
    <definedName name="teamNameKana">個人種目!$N$2</definedName>
    <definedName name="teamNameTable">所属コード!$A$2:$A$17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4" i="1"/>
  <c r="A5" i="1" s="1"/>
  <c r="A6" i="1" s="1"/>
  <c r="A7" i="1" s="1"/>
  <c r="A8" i="1" s="1"/>
  <c r="A9" i="1" s="1"/>
  <c r="A10" i="1" s="1"/>
  <c r="A11" i="1" s="1"/>
  <c r="A3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6" i="1"/>
  <c r="O27" i="1"/>
  <c r="O28" i="1"/>
  <c r="O29" i="1"/>
  <c r="O30" i="1"/>
  <c r="O19" i="1"/>
  <c r="O20" i="1"/>
  <c r="O21" i="1"/>
  <c r="O22" i="1"/>
  <c r="O23" i="1"/>
  <c r="O24" i="1"/>
  <c r="O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P3" i="1"/>
  <c r="O3" i="1"/>
</calcChain>
</file>

<file path=xl/sharedStrings.xml><?xml version="1.0" encoding="utf-8"?>
<sst xmlns="http://schemas.openxmlformats.org/spreadsheetml/2006/main" count="194" uniqueCount="161">
  <si>
    <t>氏名</t>
    <rPh sb="0" eb="2">
      <t>シメイ</t>
    </rPh>
    <phoneticPr fontId="1"/>
  </si>
  <si>
    <t>ﾌﾘｶﾞﾅ</t>
    <phoneticPr fontId="1"/>
  </si>
  <si>
    <t>生年月日</t>
    <rPh sb="0" eb="4">
      <t>セイネンガッピ</t>
    </rPh>
    <phoneticPr fontId="1"/>
  </si>
  <si>
    <t>種目1</t>
    <rPh sb="0" eb="2">
      <t>シュモク</t>
    </rPh>
    <phoneticPr fontId="1"/>
  </si>
  <si>
    <t>種目2</t>
    <rPh sb="0" eb="2">
      <t>シュモク</t>
    </rPh>
    <phoneticPr fontId="1"/>
  </si>
  <si>
    <t>種目3</t>
    <rPh sb="0" eb="2">
      <t>シュモク</t>
    </rPh>
    <phoneticPr fontId="1"/>
  </si>
  <si>
    <t>クラス</t>
    <phoneticPr fontId="1"/>
  </si>
  <si>
    <t>性別</t>
    <rPh sb="0" eb="2">
      <t>セイベツ</t>
    </rPh>
    <phoneticPr fontId="1"/>
  </si>
  <si>
    <t>25m自由形</t>
    <rPh sb="3" eb="6">
      <t>ジユウガタ</t>
    </rPh>
    <phoneticPr fontId="1"/>
  </si>
  <si>
    <t>50m自由形</t>
    <rPh sb="3" eb="6">
      <t>ジユウガタ</t>
    </rPh>
    <phoneticPr fontId="1"/>
  </si>
  <si>
    <t>100m自由形</t>
    <rPh sb="4" eb="7">
      <t>ジユウガタ</t>
    </rPh>
    <phoneticPr fontId="1"/>
  </si>
  <si>
    <t>25m背泳ぎ</t>
    <rPh sb="3" eb="5">
      <t>セオヨ</t>
    </rPh>
    <phoneticPr fontId="1"/>
  </si>
  <si>
    <t>50m背泳ぎ</t>
    <rPh sb="3" eb="5">
      <t>セオヨ</t>
    </rPh>
    <phoneticPr fontId="1"/>
  </si>
  <si>
    <t>50m平泳ぎ</t>
    <rPh sb="3" eb="5">
      <t>ヒラオヨ</t>
    </rPh>
    <phoneticPr fontId="1"/>
  </si>
  <si>
    <t>25m平泳ぎ</t>
    <rPh sb="3" eb="5">
      <t>ヒラオヨ</t>
    </rPh>
    <phoneticPr fontId="1"/>
  </si>
  <si>
    <t>25mバタフライ</t>
    <phoneticPr fontId="1"/>
  </si>
  <si>
    <t>50mバタフライ</t>
    <phoneticPr fontId="1"/>
  </si>
  <si>
    <t>100mバタフライ</t>
    <phoneticPr fontId="1"/>
  </si>
  <si>
    <t>100m背泳ぎ</t>
    <rPh sb="4" eb="6">
      <t>セオヨ</t>
    </rPh>
    <phoneticPr fontId="1"/>
  </si>
  <si>
    <t>100m平泳ぎ</t>
    <rPh sb="4" eb="6">
      <t>ヒラオヨ</t>
    </rPh>
    <phoneticPr fontId="1"/>
  </si>
  <si>
    <t>100m個人メドレー</t>
    <rPh sb="4" eb="6">
      <t>コジン</t>
    </rPh>
    <phoneticPr fontId="1"/>
  </si>
  <si>
    <t>200m個人メドレー</t>
    <rPh sb="4" eb="6">
      <t>コジン</t>
    </rPh>
    <phoneticPr fontId="1"/>
  </si>
  <si>
    <t>エントリータイム1</t>
    <phoneticPr fontId="1"/>
  </si>
  <si>
    <t>エントリータイム2</t>
    <phoneticPr fontId="1"/>
  </si>
  <si>
    <t>エントリータイム3</t>
    <phoneticPr fontId="1"/>
  </si>
  <si>
    <t>No.</t>
    <phoneticPr fontId="1"/>
  </si>
  <si>
    <t>学種</t>
    <rPh sb="0" eb="2">
      <t>ガクシュ</t>
    </rPh>
    <phoneticPr fontId="1"/>
  </si>
  <si>
    <t>className</t>
    <phoneticPr fontId="1"/>
  </si>
  <si>
    <t>classNo</t>
    <phoneticPr fontId="1"/>
  </si>
  <si>
    <t>小1</t>
    <rPh sb="0" eb="1">
      <t>ショウ</t>
    </rPh>
    <phoneticPr fontId="1"/>
  </si>
  <si>
    <t>小2</t>
    <rPh sb="0" eb="1">
      <t>ショウ</t>
    </rPh>
    <phoneticPr fontId="1"/>
  </si>
  <si>
    <t>小3</t>
    <rPh sb="0" eb="1">
      <t>ショウ</t>
    </rPh>
    <phoneticPr fontId="1"/>
  </si>
  <si>
    <t>小4</t>
    <rPh sb="0" eb="1">
      <t>ショウ</t>
    </rPh>
    <phoneticPr fontId="1"/>
  </si>
  <si>
    <t>小5</t>
    <rPh sb="0" eb="1">
      <t>ショウ</t>
    </rPh>
    <phoneticPr fontId="1"/>
  </si>
  <si>
    <t>小6</t>
    <rPh sb="0" eb="1">
      <t>ショウ</t>
    </rPh>
    <phoneticPr fontId="1"/>
  </si>
  <si>
    <t>中1</t>
    <rPh sb="0" eb="1">
      <t>チュウ</t>
    </rPh>
    <phoneticPr fontId="1"/>
  </si>
  <si>
    <t>中2</t>
    <rPh sb="0" eb="1">
      <t>チュウ</t>
    </rPh>
    <phoneticPr fontId="1"/>
  </si>
  <si>
    <t>中3</t>
    <rPh sb="0" eb="1">
      <t>チュウ</t>
    </rPh>
    <phoneticPr fontId="1"/>
  </si>
  <si>
    <t>高1</t>
    <rPh sb="0" eb="1">
      <t>タカ</t>
    </rPh>
    <phoneticPr fontId="1"/>
  </si>
  <si>
    <t>高2</t>
    <rPh sb="0" eb="1">
      <t>タカ</t>
    </rPh>
    <phoneticPr fontId="1"/>
  </si>
  <si>
    <t>高3</t>
    <rPh sb="0" eb="1">
      <t>タカ</t>
    </rPh>
    <phoneticPr fontId="1"/>
  </si>
  <si>
    <t>大1</t>
    <rPh sb="0" eb="1">
      <t>ダイ</t>
    </rPh>
    <phoneticPr fontId="1"/>
  </si>
  <si>
    <t>大2</t>
    <rPh sb="0" eb="1">
      <t>ダイ</t>
    </rPh>
    <phoneticPr fontId="1"/>
  </si>
  <si>
    <t>大3</t>
    <rPh sb="0" eb="1">
      <t>ダイ</t>
    </rPh>
    <phoneticPr fontId="1"/>
  </si>
  <si>
    <t>大4</t>
    <rPh sb="0" eb="1">
      <t>ダイ</t>
    </rPh>
    <phoneticPr fontId="1"/>
  </si>
  <si>
    <t>専1</t>
    <rPh sb="0" eb="1">
      <t>セン</t>
    </rPh>
    <phoneticPr fontId="1"/>
  </si>
  <si>
    <t>専2</t>
    <rPh sb="0" eb="1">
      <t>セン</t>
    </rPh>
    <phoneticPr fontId="1"/>
  </si>
  <si>
    <t>専3</t>
    <rPh sb="0" eb="1">
      <t>セン</t>
    </rPh>
    <phoneticPr fontId="1"/>
  </si>
  <si>
    <t>専4</t>
    <rPh sb="0" eb="1">
      <t>セン</t>
    </rPh>
    <phoneticPr fontId="1"/>
  </si>
  <si>
    <t>専5</t>
    <rPh sb="0" eb="1">
      <t>セン</t>
    </rPh>
    <phoneticPr fontId="1"/>
  </si>
  <si>
    <t>コード</t>
    <phoneticPr fontId="1"/>
  </si>
  <si>
    <t>一般</t>
    <rPh sb="0" eb="2">
      <t>イッパン</t>
    </rPh>
    <phoneticPr fontId="1"/>
  </si>
  <si>
    <t>所属名</t>
    <rPh sb="0" eb="2">
      <t>ショゾク</t>
    </rPh>
    <rPh sb="2" eb="3">
      <t>メイ</t>
    </rPh>
    <phoneticPr fontId="1"/>
  </si>
  <si>
    <t>所属コード</t>
    <rPh sb="0" eb="2">
      <t>ショゾク</t>
    </rPh>
    <phoneticPr fontId="1"/>
  </si>
  <si>
    <t>学種コード</t>
    <rPh sb="0" eb="2">
      <t>ガクシュ</t>
    </rPh>
    <phoneticPr fontId="1"/>
  </si>
  <si>
    <t>クラス番号</t>
    <rPh sb="3" eb="5">
      <t>バンゴウ</t>
    </rPh>
    <phoneticPr fontId="1"/>
  </si>
  <si>
    <t>30歳未満</t>
    <rPh sb="2" eb="3">
      <t>サイ</t>
    </rPh>
    <rPh sb="3" eb="5">
      <t>ミマン</t>
    </rPh>
    <phoneticPr fontId="1"/>
  </si>
  <si>
    <t>30歳代</t>
    <rPh sb="2" eb="3">
      <t>サイ</t>
    </rPh>
    <rPh sb="3" eb="4">
      <t>ダイ</t>
    </rPh>
    <phoneticPr fontId="1"/>
  </si>
  <si>
    <t>40歳代</t>
    <rPh sb="2" eb="4">
      <t>サイダイ</t>
    </rPh>
    <phoneticPr fontId="1"/>
  </si>
  <si>
    <t>50歳代</t>
    <rPh sb="2" eb="4">
      <t>サイダイ</t>
    </rPh>
    <phoneticPr fontId="1"/>
  </si>
  <si>
    <t>60歳代</t>
    <rPh sb="2" eb="4">
      <t>サイダイ</t>
    </rPh>
    <phoneticPr fontId="1"/>
  </si>
  <si>
    <t>70歳代</t>
    <rPh sb="2" eb="4">
      <t>サイダイ</t>
    </rPh>
    <phoneticPr fontId="1"/>
  </si>
  <si>
    <t>80歳以上</t>
    <rPh sb="2" eb="3">
      <t>サイ</t>
    </rPh>
    <rPh sb="3" eb="5">
      <t>イジョウ</t>
    </rPh>
    <phoneticPr fontId="1"/>
  </si>
  <si>
    <t>無差別</t>
    <rPh sb="0" eb="3">
      <t>ムサベツ</t>
    </rPh>
    <phoneticPr fontId="1"/>
  </si>
  <si>
    <t>大津市</t>
    <rPh sb="0" eb="3">
      <t>オオツシ</t>
    </rPh>
    <phoneticPr fontId="1"/>
  </si>
  <si>
    <t>彦根市</t>
    <rPh sb="0" eb="2">
      <t>ヒコネ</t>
    </rPh>
    <rPh sb="2" eb="3">
      <t>シ</t>
    </rPh>
    <phoneticPr fontId="1"/>
  </si>
  <si>
    <t>長浜市</t>
    <rPh sb="0" eb="3">
      <t>ナガハマシ</t>
    </rPh>
    <phoneticPr fontId="1"/>
  </si>
  <si>
    <t>近江八幡市</t>
    <rPh sb="0" eb="5">
      <t>オウミハチマンシ</t>
    </rPh>
    <phoneticPr fontId="1"/>
  </si>
  <si>
    <t>草津市</t>
    <rPh sb="0" eb="3">
      <t>クサツシ</t>
    </rPh>
    <phoneticPr fontId="1"/>
  </si>
  <si>
    <t>守山市</t>
    <rPh sb="0" eb="3">
      <t>モリヤマシ</t>
    </rPh>
    <phoneticPr fontId="1"/>
  </si>
  <si>
    <t>栗東市</t>
    <rPh sb="0" eb="3">
      <t>リットウシ</t>
    </rPh>
    <phoneticPr fontId="1"/>
  </si>
  <si>
    <t>甲賀市</t>
    <rPh sb="0" eb="3">
      <t>コウカシ</t>
    </rPh>
    <phoneticPr fontId="1"/>
  </si>
  <si>
    <t>野洲市</t>
    <rPh sb="0" eb="3">
      <t>ヤスシ</t>
    </rPh>
    <phoneticPr fontId="1"/>
  </si>
  <si>
    <t>湖南市</t>
    <rPh sb="0" eb="3">
      <t>コナンシ</t>
    </rPh>
    <phoneticPr fontId="1"/>
  </si>
  <si>
    <t>高島市</t>
    <rPh sb="0" eb="3">
      <t>タカシマシ</t>
    </rPh>
    <phoneticPr fontId="1"/>
  </si>
  <si>
    <t>東近江市</t>
    <rPh sb="0" eb="4">
      <t>ヒガシオウミシ</t>
    </rPh>
    <phoneticPr fontId="1"/>
  </si>
  <si>
    <t>米原市</t>
    <rPh sb="0" eb="3">
      <t>マイバラシ</t>
    </rPh>
    <phoneticPr fontId="1"/>
  </si>
  <si>
    <t>蒲生郡</t>
    <rPh sb="0" eb="3">
      <t>ガモウグン</t>
    </rPh>
    <phoneticPr fontId="1"/>
  </si>
  <si>
    <t>愛知郡</t>
    <rPh sb="0" eb="3">
      <t>エチグン</t>
    </rPh>
    <phoneticPr fontId="1"/>
  </si>
  <si>
    <t>犬上郡</t>
    <rPh sb="0" eb="3">
      <t>イヌカミグン</t>
    </rPh>
    <phoneticPr fontId="1"/>
  </si>
  <si>
    <t>ｵｵﾂｼ</t>
    <phoneticPr fontId="1"/>
  </si>
  <si>
    <t>フリガナ</t>
    <phoneticPr fontId="1"/>
  </si>
  <si>
    <t>ﾋｺﾈｼ</t>
    <phoneticPr fontId="1"/>
  </si>
  <si>
    <t>ﾅｶﾞﾊﾏｼ</t>
    <phoneticPr fontId="1"/>
  </si>
  <si>
    <t>ｵｳﾐﾊﾁﾏﾝｼ</t>
    <phoneticPr fontId="1"/>
  </si>
  <si>
    <t>ｸｻﾂｼ</t>
    <phoneticPr fontId="1"/>
  </si>
  <si>
    <t>ﾓﾘﾔﾏｼ</t>
    <phoneticPr fontId="1"/>
  </si>
  <si>
    <t>ﾘｯﾄｳｼ</t>
    <phoneticPr fontId="1"/>
  </si>
  <si>
    <t>ｺｳｶｼ</t>
    <phoneticPr fontId="1"/>
  </si>
  <si>
    <t>ﾔｽｼ</t>
    <phoneticPr fontId="1"/>
  </si>
  <si>
    <t>ｺﾅﾝｼ</t>
    <phoneticPr fontId="1"/>
  </si>
  <si>
    <t>ﾀｶｼﾏｼ</t>
    <phoneticPr fontId="1"/>
  </si>
  <si>
    <t>ﾋｶﾞｼｵｳﾐｼ</t>
    <phoneticPr fontId="1"/>
  </si>
  <si>
    <t>ﾏｲﾊﾞﾗｼ</t>
    <phoneticPr fontId="1"/>
  </si>
  <si>
    <t>ｶﾞﾓｳｸﾞﾝ</t>
    <phoneticPr fontId="1"/>
  </si>
  <si>
    <t>ｴﾁｸﾞﾝ</t>
    <phoneticPr fontId="1"/>
  </si>
  <si>
    <t>ｲﾇｶﾐｸﾞﾝ</t>
    <phoneticPr fontId="1"/>
  </si>
  <si>
    <t>エントリーフォーム記入にあたって</t>
    <rPh sb="9" eb="11">
      <t>キニュウ</t>
    </rPh>
    <phoneticPr fontId="1"/>
  </si>
  <si>
    <t>以下の注意事項をよく読んでから記入してください。</t>
    <rPh sb="0" eb="2">
      <t>イカ</t>
    </rPh>
    <rPh sb="3" eb="7">
      <t>チュウイジコウ</t>
    </rPh>
    <rPh sb="10" eb="11">
      <t>ヨ</t>
    </rPh>
    <rPh sb="15" eb="17">
      <t>キニュウ</t>
    </rPh>
    <phoneticPr fontId="1"/>
  </si>
  <si>
    <t>所属するチーム名をプルダウンメニューから選んでください。</t>
    <rPh sb="0" eb="2">
      <t>ショゾク</t>
    </rPh>
    <rPh sb="7" eb="8">
      <t>メイ</t>
    </rPh>
    <rPh sb="20" eb="21">
      <t>エラ</t>
    </rPh>
    <phoneticPr fontId="1"/>
  </si>
  <si>
    <t xml:space="preserve">1. No. </t>
    <phoneticPr fontId="1"/>
  </si>
  <si>
    <t>2. 氏名</t>
    <rPh sb="3" eb="5">
      <t>シメイ</t>
    </rPh>
    <phoneticPr fontId="1"/>
  </si>
  <si>
    <t>3.フリガナ</t>
    <phoneticPr fontId="1"/>
  </si>
  <si>
    <t>4. 所属</t>
    <rPh sb="3" eb="5">
      <t>ショゾク</t>
    </rPh>
    <phoneticPr fontId="1"/>
  </si>
  <si>
    <t>プルダウンメニューから選んでください。</t>
    <rPh sb="11" eb="12">
      <t>エラ</t>
    </rPh>
    <phoneticPr fontId="1"/>
  </si>
  <si>
    <t>年齢区分をプルダウンメニューから選んでください。</t>
    <rPh sb="0" eb="4">
      <t>ネンレイクブン</t>
    </rPh>
    <rPh sb="16" eb="17">
      <t>エラ</t>
    </rPh>
    <phoneticPr fontId="1"/>
  </si>
  <si>
    <t>参加したい種目の一番目をプルダウンメニューから選んでください。</t>
    <rPh sb="0" eb="2">
      <t>サンカ</t>
    </rPh>
    <rPh sb="5" eb="7">
      <t>シュモク</t>
    </rPh>
    <rPh sb="8" eb="11">
      <t>イチバンメ</t>
    </rPh>
    <rPh sb="23" eb="24">
      <t>エラ</t>
    </rPh>
    <phoneticPr fontId="1"/>
  </si>
  <si>
    <t>種目1のエントリータイムを入力してください。記載がない場合は 99:99.99 とみなされます。</t>
    <rPh sb="0" eb="2">
      <t>シュモク</t>
    </rPh>
    <rPh sb="13" eb="15">
      <t>ニュウリョク</t>
    </rPh>
    <rPh sb="22" eb="24">
      <t>キサイ</t>
    </rPh>
    <rPh sb="27" eb="29">
      <t>バアイ</t>
    </rPh>
    <phoneticPr fontId="1"/>
  </si>
  <si>
    <t>ここは、「分」を示す ":" (コロン) と小数点の "." は省略して記入してください。自動で ":" と "." は入ります。</t>
    <rPh sb="5" eb="6">
      <t>フン</t>
    </rPh>
    <rPh sb="8" eb="9">
      <t>シメ</t>
    </rPh>
    <rPh sb="22" eb="25">
      <t>ショウスウテン</t>
    </rPh>
    <rPh sb="32" eb="34">
      <t>ショウリャク</t>
    </rPh>
    <rPh sb="36" eb="38">
      <t>キニュウ</t>
    </rPh>
    <rPh sb="45" eb="47">
      <t>ジドウ</t>
    </rPh>
    <rPh sb="60" eb="61">
      <t>ハイ</t>
    </rPh>
    <phoneticPr fontId="1"/>
  </si>
  <si>
    <r>
      <t xml:space="preserve">生年月日を </t>
    </r>
    <r>
      <rPr>
        <b/>
        <sz val="11"/>
        <color rgb="FFFF0000"/>
        <rFont val="游ゴシック"/>
        <family val="3"/>
        <charset val="128"/>
        <scheme val="minor"/>
      </rPr>
      <t>yyyy/mm/dd のフォーマット</t>
    </r>
    <r>
      <rPr>
        <sz val="11"/>
        <color theme="1"/>
        <rFont val="游ゴシック"/>
        <family val="2"/>
        <charset val="128"/>
        <scheme val="minor"/>
      </rPr>
      <t>で記入してください。必ず "/" (スラッシュ)を入れる事。</t>
    </r>
    <rPh sb="0" eb="4">
      <t>セイネンガッピ</t>
    </rPh>
    <rPh sb="25" eb="27">
      <t>キニュウ</t>
    </rPh>
    <rPh sb="34" eb="35">
      <t>カナラ</t>
    </rPh>
    <rPh sb="49" eb="50">
      <t>イ</t>
    </rPh>
    <rPh sb="52" eb="53">
      <t>コト</t>
    </rPh>
    <phoneticPr fontId="1"/>
  </si>
  <si>
    <t xml:space="preserve">　例)  1989/10/14 </t>
    <rPh sb="1" eb="2">
      <t>レイ</t>
    </rPh>
    <phoneticPr fontId="1"/>
  </si>
  <si>
    <t>二番目の種目のエントリータイム。 上の10と同様に入力してください。</t>
    <rPh sb="0" eb="3">
      <t>ニバンメ</t>
    </rPh>
    <rPh sb="4" eb="6">
      <t>シュモク</t>
    </rPh>
    <rPh sb="17" eb="18">
      <t>ウエ</t>
    </rPh>
    <rPh sb="22" eb="24">
      <t>ドウヨウ</t>
    </rPh>
    <rPh sb="25" eb="27">
      <t>ニュウリョク</t>
    </rPh>
    <phoneticPr fontId="1"/>
  </si>
  <si>
    <t>例えば、1:32.43 (1分32秒43) なら 13243 と入力します。自動で 1:32.43に変換してくれます。</t>
    <rPh sb="0" eb="1">
      <t>タト</t>
    </rPh>
    <rPh sb="14" eb="15">
      <t>フン</t>
    </rPh>
    <rPh sb="17" eb="18">
      <t>ビョウ</t>
    </rPh>
    <rPh sb="32" eb="34">
      <t>ニュウリョク</t>
    </rPh>
    <rPh sb="38" eb="40">
      <t>ジドウ</t>
    </rPh>
    <rPh sb="50" eb="52">
      <t>ヘンカン</t>
    </rPh>
    <phoneticPr fontId="1"/>
  </si>
  <si>
    <t>所属カナ</t>
    <rPh sb="0" eb="2">
      <t>ショゾク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</si>
  <si>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記入できません。</t>
    </r>
    <r>
      <rPr>
        <sz val="11"/>
        <color theme="1"/>
        <rFont val="游ゴシック"/>
        <family val="2"/>
        <charset val="128"/>
        <scheme val="minor"/>
      </rPr>
      <t>自動で番号が順番にふられます。</t>
    </r>
    <rPh sb="0" eb="2">
      <t>キニュウ</t>
    </rPh>
    <rPh sb="8" eb="10">
      <t>ジドウ</t>
    </rPh>
    <rPh sb="11" eb="13">
      <t>バンゴウ</t>
    </rPh>
    <rPh sb="14" eb="16">
      <t>ジュンバン</t>
    </rPh>
    <phoneticPr fontId="1"/>
  </si>
  <si>
    <t>5. 性別</t>
    <rPh sb="3" eb="5">
      <t>セイベツ</t>
    </rPh>
    <phoneticPr fontId="1"/>
  </si>
  <si>
    <t>6. 生年月日</t>
    <rPh sb="3" eb="7">
      <t>セイネンガッピ</t>
    </rPh>
    <phoneticPr fontId="1"/>
  </si>
  <si>
    <t>7. クラス</t>
    <phoneticPr fontId="1"/>
  </si>
  <si>
    <t>8. 種目1</t>
    <rPh sb="3" eb="5">
      <t>シュモク</t>
    </rPh>
    <phoneticPr fontId="1"/>
  </si>
  <si>
    <t>9. エントリータイム1</t>
    <phoneticPr fontId="1"/>
  </si>
  <si>
    <t>10. 種目2</t>
    <rPh sb="4" eb="6">
      <t>シュモク</t>
    </rPh>
    <phoneticPr fontId="1"/>
  </si>
  <si>
    <t>11. エントリータイム2</t>
    <phoneticPr fontId="1"/>
  </si>
  <si>
    <t>_30歳未満</t>
    <rPh sb="3" eb="4">
      <t>サイ</t>
    </rPh>
    <rPh sb="4" eb="6">
      <t>ミマン</t>
    </rPh>
    <phoneticPr fontId="1"/>
  </si>
  <si>
    <t>_30歳代</t>
    <rPh sb="3" eb="4">
      <t>サイ</t>
    </rPh>
    <rPh sb="4" eb="5">
      <t>ダイ</t>
    </rPh>
    <phoneticPr fontId="1"/>
  </si>
  <si>
    <t>_40歳代</t>
    <rPh sb="3" eb="5">
      <t>サイダイ</t>
    </rPh>
    <phoneticPr fontId="1"/>
  </si>
  <si>
    <t>_50歳代</t>
    <rPh sb="3" eb="4">
      <t>サイ</t>
    </rPh>
    <rPh sb="4" eb="5">
      <t>ダイ</t>
    </rPh>
    <phoneticPr fontId="1"/>
  </si>
  <si>
    <t>_60歳代</t>
    <rPh sb="3" eb="5">
      <t>サイダイ</t>
    </rPh>
    <phoneticPr fontId="1"/>
  </si>
  <si>
    <t>_70歳代</t>
    <rPh sb="3" eb="4">
      <t>サイ</t>
    </rPh>
    <rPh sb="4" eb="5">
      <t>ダイ</t>
    </rPh>
    <phoneticPr fontId="1"/>
  </si>
  <si>
    <t>_80歳以上</t>
    <rPh sb="3" eb="4">
      <t>サイ</t>
    </rPh>
    <rPh sb="4" eb="6">
      <t>イジョウ</t>
    </rPh>
    <phoneticPr fontId="1"/>
  </si>
  <si>
    <t>No</t>
    <phoneticPr fontId="1"/>
  </si>
  <si>
    <t>チーム名</t>
    <rPh sb="3" eb="4">
      <t>メイ</t>
    </rPh>
    <phoneticPr fontId="1"/>
  </si>
  <si>
    <t>距離</t>
    <rPh sb="0" eb="2">
      <t>キョリ</t>
    </rPh>
    <phoneticPr fontId="1"/>
  </si>
  <si>
    <t>種目</t>
    <rPh sb="0" eb="2">
      <t>シュモク</t>
    </rPh>
    <phoneticPr fontId="1"/>
  </si>
  <si>
    <t>男子</t>
    <rPh sb="0" eb="2">
      <t>ダンシ</t>
    </rPh>
    <phoneticPr fontId="1"/>
  </si>
  <si>
    <t>200m</t>
    <phoneticPr fontId="1"/>
  </si>
  <si>
    <t>メドレーリレー</t>
    <phoneticPr fontId="1"/>
  </si>
  <si>
    <t>リレー</t>
    <phoneticPr fontId="1"/>
  </si>
  <si>
    <t>女子</t>
    <rPh sb="0" eb="2">
      <t>ジョシ</t>
    </rPh>
    <phoneticPr fontId="1"/>
  </si>
  <si>
    <t>200m</t>
  </si>
  <si>
    <t>出場しない</t>
    <rPh sb="0" eb="2">
      <t>シュツジョウ</t>
    </rPh>
    <phoneticPr fontId="1"/>
  </si>
  <si>
    <t>※) リレーは各都市男女それぞれ１チームのみ出場できます。</t>
    <rPh sb="7" eb="10">
      <t>カクトシ</t>
    </rPh>
    <rPh sb="10" eb="12">
      <t>ダンジョ</t>
    </rPh>
    <rPh sb="22" eb="24">
      <t>シュツジョウ</t>
    </rPh>
    <phoneticPr fontId="1"/>
  </si>
  <si>
    <t>　　年齢は無差別です。</t>
    <rPh sb="2" eb="4">
      <t>ネンレイ</t>
    </rPh>
    <rPh sb="5" eb="8">
      <t>ムサベツ</t>
    </rPh>
    <phoneticPr fontId="1"/>
  </si>
  <si>
    <t>　　リレーオーダーは当日提出ください。</t>
    <rPh sb="10" eb="12">
      <t>トウジツ</t>
    </rPh>
    <rPh sb="12" eb="14">
      <t>テイシュツ</t>
    </rPh>
    <phoneticPr fontId="1"/>
  </si>
  <si>
    <t>エントリータイム</t>
    <phoneticPr fontId="1"/>
  </si>
  <si>
    <t>　　　　　例) 1:23.45 ==&gt; 12345</t>
    <rPh sb="5" eb="6">
      <t>レイ</t>
    </rPh>
    <phoneticPr fontId="1"/>
  </si>
  <si>
    <t xml:space="preserve">       エントリータイムは個人種目のそれと同様に数字のみ( ":" や "."を省略する)でインプットしてください。</t>
    <rPh sb="16" eb="20">
      <t>コジンシュモク</t>
    </rPh>
    <rPh sb="24" eb="26">
      <t>ドウヨウ</t>
    </rPh>
    <rPh sb="27" eb="29">
      <t>スウジ</t>
    </rPh>
    <rPh sb="43" eb="45">
      <t>ショウリャク</t>
    </rPh>
    <phoneticPr fontId="1"/>
  </si>
  <si>
    <t>(自動で ":" と "." は挿入されます。)</t>
    <rPh sb="1" eb="3">
      <t>ジドウ</t>
    </rPh>
    <rPh sb="16" eb="18">
      <t>ソウニュウ</t>
    </rPh>
    <phoneticPr fontId="1"/>
  </si>
  <si>
    <t>申込責任者</t>
    <rPh sb="0" eb="2">
      <t>モウシコミ</t>
    </rPh>
    <rPh sb="2" eb="5">
      <t>セキニンシャ</t>
    </rPh>
    <phoneticPr fontId="1"/>
  </si>
  <si>
    <t>出場有無</t>
    <rPh sb="0" eb="4">
      <t>シュツジョウウム</t>
    </rPh>
    <phoneticPr fontId="1"/>
  </si>
  <si>
    <t>　　リレー種目に出場する場合はプルダウンメニューから「出場」を選んでください。</t>
    <rPh sb="5" eb="7">
      <t>シュモク</t>
    </rPh>
    <rPh sb="8" eb="10">
      <t>シュツジョウ</t>
    </rPh>
    <rPh sb="12" eb="14">
      <t>バアイ</t>
    </rPh>
    <rPh sb="27" eb="29">
      <t>シュツジョウ</t>
    </rPh>
    <rPh sb="31" eb="32">
      <t>エラ</t>
    </rPh>
    <phoneticPr fontId="1"/>
  </si>
  <si>
    <t>　　ブランクのままだと出場しないとみなされます。</t>
    <rPh sb="11" eb="13">
      <t>シュツジョウ</t>
    </rPh>
    <phoneticPr fontId="1"/>
  </si>
  <si>
    <t>　　エントリータイムを記入していても出場の有無が「出場」になっていなければ出場とはみなされません。</t>
    <rPh sb="11" eb="13">
      <t>キニュウ</t>
    </rPh>
    <rPh sb="18" eb="20">
      <t>シュツジョウ</t>
    </rPh>
    <rPh sb="21" eb="23">
      <t>ウム</t>
    </rPh>
    <rPh sb="25" eb="27">
      <t>シュツジョウ</t>
    </rPh>
    <rPh sb="37" eb="39">
      <t>シュツジョウ</t>
    </rPh>
    <phoneticPr fontId="1"/>
  </si>
  <si>
    <t>種目コード</t>
    <rPh sb="0" eb="2">
      <t>シュモク</t>
    </rPh>
    <phoneticPr fontId="1"/>
  </si>
  <si>
    <t>距離コード</t>
    <rPh sb="0" eb="2">
      <t>キョリ</t>
    </rPh>
    <phoneticPr fontId="1"/>
  </si>
  <si>
    <t>個人種目</t>
    <rPh sb="0" eb="4">
      <t>コジンシュモク</t>
    </rPh>
    <phoneticPr fontId="1"/>
  </si>
  <si>
    <t>リレー種目の注意事項はリレー種目のシートに書いてあります。</t>
    <rPh sb="3" eb="5">
      <t>シュモク</t>
    </rPh>
    <rPh sb="6" eb="10">
      <t>チュウイジコウ</t>
    </rPh>
    <rPh sb="14" eb="16">
      <t>シュモク</t>
    </rPh>
    <rPh sb="21" eb="22">
      <t>カ</t>
    </rPh>
    <phoneticPr fontId="1"/>
  </si>
  <si>
    <r>
      <t>選手の名前。漢字の間違いがあった場合もそのままプログラムに記載されます。</t>
    </r>
    <r>
      <rPr>
        <sz val="11"/>
        <color rgb="FFFF0000"/>
        <rFont val="游ゴシック"/>
        <family val="3"/>
        <charset val="128"/>
        <scheme val="minor"/>
      </rPr>
      <t>8文字以内</t>
    </r>
    <r>
      <rPr>
        <sz val="11"/>
        <color theme="1"/>
        <rFont val="游ゴシック"/>
        <family val="2"/>
        <charset val="128"/>
        <scheme val="minor"/>
      </rPr>
      <t>。</t>
    </r>
    <rPh sb="37" eb="39">
      <t>モジ</t>
    </rPh>
    <rPh sb="39" eb="41">
      <t>イナイ</t>
    </rPh>
    <phoneticPr fontId="1"/>
  </si>
  <si>
    <r>
      <t>氏名のフリガナを</t>
    </r>
    <r>
      <rPr>
        <sz val="11"/>
        <color rgb="FFFF0000"/>
        <rFont val="游ゴシック"/>
        <family val="3"/>
        <charset val="128"/>
        <scheme val="minor"/>
      </rPr>
      <t>半角カタカナ</t>
    </r>
    <r>
      <rPr>
        <sz val="11"/>
        <color theme="1"/>
        <rFont val="游ゴシック"/>
        <family val="2"/>
        <charset val="128"/>
        <scheme val="minor"/>
      </rPr>
      <t>で記入ください。</t>
    </r>
    <r>
      <rPr>
        <sz val="11"/>
        <color rgb="FFFF0000"/>
        <rFont val="游ゴシック"/>
        <family val="3"/>
        <charset val="128"/>
        <scheme val="minor"/>
      </rPr>
      <t>全角は使用できません。</t>
    </r>
    <rPh sb="22" eb="24">
      <t>ゼンカク</t>
    </rPh>
    <rPh sb="25" eb="27">
      <t>シヨウ</t>
    </rPh>
    <phoneticPr fontId="1"/>
  </si>
  <si>
    <t>二番目の種目。　上の8を参照の事。</t>
    <rPh sb="0" eb="3">
      <t>ニバンメ</t>
    </rPh>
    <rPh sb="4" eb="6">
      <t>シュモク</t>
    </rPh>
    <rPh sb="8" eb="9">
      <t>ウエ</t>
    </rPh>
    <rPh sb="12" eb="14">
      <t>サンショウ</t>
    </rPh>
    <rPh sb="15" eb="16">
      <t>コト</t>
    </rPh>
    <phoneticPr fontId="1"/>
  </si>
  <si>
    <t xml:space="preserve">   (注意) 行は飛ばさない(途中に空白行を入れない)で記入してください。空白行を入れると以後のエントリーは無視されます。</t>
    <rPh sb="4" eb="6">
      <t>チュウイ</t>
    </rPh>
    <rPh sb="8" eb="9">
      <t>ギョウ</t>
    </rPh>
    <rPh sb="10" eb="11">
      <t>ト</t>
    </rPh>
    <rPh sb="16" eb="18">
      <t>トチュウ</t>
    </rPh>
    <rPh sb="19" eb="22">
      <t>クウハクギョウ</t>
    </rPh>
    <rPh sb="23" eb="24">
      <t>イ</t>
    </rPh>
    <rPh sb="29" eb="31">
      <t>キニュウ</t>
    </rPh>
    <rPh sb="38" eb="41">
      <t>クウハクギョウ</t>
    </rPh>
    <rPh sb="42" eb="43">
      <t>イ</t>
    </rPh>
    <rPh sb="46" eb="48">
      <t>イゴ</t>
    </rPh>
    <rPh sb="55" eb="57">
      <t>ムシ</t>
    </rPh>
    <phoneticPr fontId="1"/>
  </si>
  <si>
    <t>クラスの入力がないと以下の種目が選べません。</t>
    <rPh sb="4" eb="6">
      <t>ニュウリョク</t>
    </rPh>
    <rPh sb="10" eb="12">
      <t>イカ</t>
    </rPh>
    <rPh sb="13" eb="15">
      <t>シュモク</t>
    </rPh>
    <rPh sb="16" eb="17">
      <t>エラ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</si>
</sst>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[&gt;10000]##&quot;:&quot;##&quot;.&quot;##;##&quot;.&quot;##"/>
    <numFmt numFmtId="178" formatCode="[&gt;9999]##&quot;:&quot;##&quot;.&quot;##;##&quot;.&quot;##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1" xfId="1" applyBorder="1" applyAlignment="1">
      <alignment horizontal="left" vertical="center"/>
    </xf>
    <xf numFmtId="0" fontId="2" fillId="0" borderId="2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76" fontId="3" fillId="0" borderId="2" xfId="0" applyNumberFormat="1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vertical="center" shrinkToFit="1"/>
      <protection locked="0"/>
    </xf>
    <xf numFmtId="177" fontId="2" fillId="0" borderId="2" xfId="0" applyNumberFormat="1" applyFont="1" applyBorder="1" applyProtection="1">
      <alignment vertical="center"/>
      <protection locked="0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177" fontId="5" fillId="2" borderId="1" xfId="0" applyNumberFormat="1" applyFont="1" applyFill="1" applyBorder="1" applyAlignment="1">
      <alignment horizontal="center" vertical="center" wrapText="1" shrinkToFit="1"/>
    </xf>
    <xf numFmtId="0" fontId="0" fillId="0" borderId="1" xfId="0" applyBorder="1">
      <alignment vertical="center"/>
    </xf>
    <xf numFmtId="0" fontId="6" fillId="0" borderId="0" xfId="1" applyAlignment="1">
      <alignment horizontal="left"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>
      <alignment vertical="center"/>
    </xf>
    <xf numFmtId="176" fontId="3" fillId="0" borderId="2" xfId="0" applyNumberFormat="1" applyFont="1" applyBorder="1">
      <alignment vertical="center"/>
    </xf>
    <xf numFmtId="0" fontId="2" fillId="2" borderId="2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2" fillId="0" borderId="1" xfId="0" applyNumberFormat="1" applyFont="1" applyBorder="1" applyProtection="1">
      <alignment vertical="center"/>
      <protection locked="0"/>
    </xf>
    <xf numFmtId="0" fontId="0" fillId="0" borderId="2" xfId="0" applyBorder="1">
      <alignment vertical="center"/>
    </xf>
    <xf numFmtId="178" fontId="2" fillId="0" borderId="1" xfId="0" applyNumberFormat="1" applyFont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 wrapText="1" shrinkToFit="1"/>
    </xf>
    <xf numFmtId="178" fontId="2" fillId="0" borderId="2" xfId="0" applyNumberFormat="1" applyFont="1" applyBorder="1" applyProtection="1">
      <alignment vertical="center"/>
      <protection locked="0"/>
    </xf>
    <xf numFmtId="0" fontId="3" fillId="4" borderId="1" xfId="0" applyFont="1" applyFill="1" applyBorder="1">
      <alignment vertical="center"/>
    </xf>
    <xf numFmtId="0" fontId="2" fillId="0" borderId="2" xfId="0" applyFont="1" applyBorder="1" applyAlignment="1">
      <alignment vertical="center" shrinkToFit="1"/>
    </xf>
    <xf numFmtId="177" fontId="2" fillId="0" borderId="2" xfId="0" applyNumberFormat="1" applyFont="1" applyBorder="1">
      <alignment vertical="center"/>
    </xf>
    <xf numFmtId="0" fontId="2" fillId="2" borderId="2" xfId="0" applyFont="1" applyFill="1" applyBorder="1" applyAlignment="1">
      <alignment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178" fontId="2" fillId="0" borderId="3" xfId="0" applyNumberFormat="1" applyFont="1" applyBorder="1" applyAlignment="1" applyProtection="1">
      <alignment horizontal="left" vertical="center"/>
      <protection locked="0"/>
    </xf>
    <xf numFmtId="178" fontId="2" fillId="0" borderId="5" xfId="0" applyNumberFormat="1" applyFont="1" applyBorder="1" applyAlignment="1" applyProtection="1">
      <alignment horizontal="left" vertical="center"/>
      <protection locked="0"/>
    </xf>
    <xf numFmtId="178" fontId="2" fillId="0" borderId="4" xfId="0" applyNumberFormat="1" applyFont="1" applyBorder="1" applyAlignment="1" applyProtection="1">
      <alignment horizontal="left" vertical="center"/>
      <protection locked="0"/>
    </xf>
  </cellXfs>
  <cellStyles count="2">
    <cellStyle name="標準" xfId="0" builtinId="0"/>
    <cellStyle name="標準 16" xfId="1" xr:uid="{5D02F49A-7BE7-4D02-88BD-568ACD01C2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7C89-FEAA-4B19-A10B-840AD849E362}">
  <sheetPr codeName="Sheet6"/>
  <dimension ref="B1:C22"/>
  <sheetViews>
    <sheetView showGridLines="0" showRowColHeaders="0" workbookViewId="0">
      <selection activeCell="C3" sqref="C3"/>
    </sheetView>
  </sheetViews>
  <sheetFormatPr defaultRowHeight="17.649999999999999" x14ac:dyDescent="0.7"/>
  <cols>
    <col min="1" max="1" width="4.75" customWidth="1"/>
    <col min="2" max="2" width="20" customWidth="1"/>
  </cols>
  <sheetData>
    <row r="1" spans="2:3" x14ac:dyDescent="0.7">
      <c r="B1" t="s">
        <v>97</v>
      </c>
    </row>
    <row r="2" spans="2:3" x14ac:dyDescent="0.7">
      <c r="B2" t="s">
        <v>98</v>
      </c>
    </row>
    <row r="3" spans="2:3" x14ac:dyDescent="0.7">
      <c r="B3" t="s">
        <v>154</v>
      </c>
    </row>
    <row r="4" spans="2:3" x14ac:dyDescent="0.7">
      <c r="B4" t="s">
        <v>100</v>
      </c>
      <c r="C4" s="23" t="s">
        <v>114</v>
      </c>
    </row>
    <row r="5" spans="2:3" x14ac:dyDescent="0.7">
      <c r="B5" t="s">
        <v>101</v>
      </c>
      <c r="C5" t="s">
        <v>156</v>
      </c>
    </row>
    <row r="6" spans="2:3" x14ac:dyDescent="0.7">
      <c r="B6" t="s">
        <v>102</v>
      </c>
      <c r="C6" t="s">
        <v>157</v>
      </c>
    </row>
    <row r="7" spans="2:3" x14ac:dyDescent="0.7">
      <c r="B7" t="s">
        <v>103</v>
      </c>
      <c r="C7" t="s">
        <v>99</v>
      </c>
    </row>
    <row r="8" spans="2:3" x14ac:dyDescent="0.7">
      <c r="B8" t="s">
        <v>115</v>
      </c>
      <c r="C8" t="s">
        <v>104</v>
      </c>
    </row>
    <row r="9" spans="2:3" x14ac:dyDescent="0.7">
      <c r="B9" t="s">
        <v>116</v>
      </c>
      <c r="C9" t="s">
        <v>109</v>
      </c>
    </row>
    <row r="10" spans="2:3" x14ac:dyDescent="0.7">
      <c r="C10" t="s">
        <v>110</v>
      </c>
    </row>
    <row r="11" spans="2:3" x14ac:dyDescent="0.7">
      <c r="B11" t="s">
        <v>117</v>
      </c>
      <c r="C11" t="s">
        <v>105</v>
      </c>
    </row>
    <row r="12" spans="2:3" x14ac:dyDescent="0.7">
      <c r="C12" s="40" t="s">
        <v>160</v>
      </c>
    </row>
    <row r="13" spans="2:3" x14ac:dyDescent="0.7">
      <c r="B13" t="s">
        <v>118</v>
      </c>
      <c r="C13" t="s">
        <v>106</v>
      </c>
    </row>
    <row r="14" spans="2:3" x14ac:dyDescent="0.7">
      <c r="B14" t="s">
        <v>119</v>
      </c>
      <c r="C14" t="s">
        <v>107</v>
      </c>
    </row>
    <row r="15" spans="2:3" x14ac:dyDescent="0.7">
      <c r="C15" s="17" t="s">
        <v>108</v>
      </c>
    </row>
    <row r="16" spans="2:3" x14ac:dyDescent="0.7">
      <c r="C16" s="18" t="s">
        <v>112</v>
      </c>
    </row>
    <row r="17" spans="2:3" x14ac:dyDescent="0.7">
      <c r="B17" t="s">
        <v>120</v>
      </c>
      <c r="C17" t="s">
        <v>158</v>
      </c>
    </row>
    <row r="18" spans="2:3" x14ac:dyDescent="0.7">
      <c r="B18" t="s">
        <v>121</v>
      </c>
      <c r="C18" t="s">
        <v>111</v>
      </c>
    </row>
    <row r="19" spans="2:3" x14ac:dyDescent="0.7">
      <c r="B19" s="39" t="s">
        <v>159</v>
      </c>
    </row>
    <row r="22" spans="2:3" x14ac:dyDescent="0.7">
      <c r="B22" t="s">
        <v>155</v>
      </c>
    </row>
  </sheetData>
  <sheetProtection sheet="1" selectLockedCell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AE53-D7C9-41AD-91B8-A15F0EDAEA6E}">
  <sheetPr codeName="Sheet1"/>
  <dimension ref="A1:AL397"/>
  <sheetViews>
    <sheetView tabSelected="1" zoomScaleNormal="100" workbookViewId="0">
      <pane ySplit="2" topLeftCell="A3" activePane="bottomLeft" state="frozen"/>
      <selection pane="bottomLeft" activeCell="C3" sqref="C3"/>
    </sheetView>
  </sheetViews>
  <sheetFormatPr defaultColWidth="8.875" defaultRowHeight="19.899999999999999" x14ac:dyDescent="0.7"/>
  <cols>
    <col min="1" max="1" width="5.9375" style="22" customWidth="1"/>
    <col min="2" max="2" width="16.8125" style="3" customWidth="1"/>
    <col min="3" max="3" width="12.25" style="3" customWidth="1"/>
    <col min="4" max="4" width="5.9375" style="4" customWidth="1"/>
    <col min="5" max="5" width="12.25" style="5" customWidth="1"/>
    <col min="6" max="6" width="11.875" style="5" customWidth="1"/>
    <col min="7" max="7" width="15.875" style="6" customWidth="1"/>
    <col min="8" max="8" width="10.25" style="32" customWidth="1"/>
    <col min="9" max="9" width="15.875" style="6" customWidth="1"/>
    <col min="10" max="10" width="10.375" style="7" customWidth="1"/>
    <col min="11" max="11" width="15.875" style="6" hidden="1" customWidth="1"/>
    <col min="12" max="12" width="9.25" style="7" hidden="1" customWidth="1"/>
    <col min="13" max="16" width="11.25" style="20" hidden="1" customWidth="1"/>
    <col min="17" max="17" width="11.25" style="21" hidden="1" customWidth="1"/>
    <col min="18" max="18" width="11.25" style="1" customWidth="1"/>
    <col min="19" max="16384" width="8.875" style="1"/>
  </cols>
  <sheetData>
    <row r="1" spans="1:38" s="20" customFormat="1" ht="28.5" customHeight="1" x14ac:dyDescent="0.7">
      <c r="A1" s="22"/>
      <c r="B1" s="22" t="s">
        <v>130</v>
      </c>
      <c r="C1" s="41" t="s">
        <v>64</v>
      </c>
      <c r="D1" s="42"/>
      <c r="E1" s="42"/>
      <c r="F1" s="43"/>
      <c r="G1" s="36" t="s">
        <v>147</v>
      </c>
      <c r="H1" s="44"/>
      <c r="I1" s="45"/>
      <c r="J1" s="46"/>
      <c r="K1" s="34"/>
      <c r="L1" s="35"/>
      <c r="M1" s="20" t="s">
        <v>53</v>
      </c>
      <c r="N1" s="37">
        <f>VLOOKUP(teamName,teamCodeTable,2,FALSE)</f>
        <v>901</v>
      </c>
      <c r="Q1" s="21"/>
    </row>
    <row r="2" spans="1:38" s="16" customFormat="1" ht="28.5" customHeight="1" x14ac:dyDescent="0.7">
      <c r="A2" s="8" t="s">
        <v>25</v>
      </c>
      <c r="B2" s="8" t="s">
        <v>0</v>
      </c>
      <c r="C2" s="8" t="s">
        <v>1</v>
      </c>
      <c r="D2" s="8" t="s">
        <v>7</v>
      </c>
      <c r="E2" s="9" t="s">
        <v>2</v>
      </c>
      <c r="F2" s="9" t="s">
        <v>6</v>
      </c>
      <c r="G2" s="10" t="s">
        <v>3</v>
      </c>
      <c r="H2" s="31" t="s">
        <v>22</v>
      </c>
      <c r="I2" s="10" t="s">
        <v>4</v>
      </c>
      <c r="J2" s="11" t="s">
        <v>23</v>
      </c>
      <c r="K2" s="10" t="s">
        <v>5</v>
      </c>
      <c r="L2" s="11" t="s">
        <v>24</v>
      </c>
      <c r="M2" s="37" t="s">
        <v>113</v>
      </c>
      <c r="N2" s="37" t="str">
        <f>VLOOKUP(teamName,teamCodeTable,3,FALSE)</f>
        <v>ｵｵﾂｼ</v>
      </c>
      <c r="O2" s="15" t="s">
        <v>54</v>
      </c>
      <c r="P2" s="15" t="s">
        <v>55</v>
      </c>
      <c r="Q2" s="9" t="s">
        <v>26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ht="28.5" customHeight="1" x14ac:dyDescent="0.7">
      <c r="A3" s="22" t="str">
        <f>IF(B3="","",1)</f>
        <v/>
      </c>
      <c r="B3" s="19"/>
      <c r="O3" s="20" t="e">
        <f t="shared" ref="O3:O66" si="0">VLOOKUP(Q3,gakushuTable,2,FALSE)</f>
        <v>#N/A</v>
      </c>
      <c r="P3" s="20" t="e">
        <f t="shared" ref="P3:P66" si="1">VLOOKUP(F3,classTable,2,FALSE)</f>
        <v>#N/A</v>
      </c>
    </row>
    <row r="4" spans="1:38" ht="28.5" customHeight="1" x14ac:dyDescent="0.7">
      <c r="A4" s="22" t="str">
        <f>IF(B4="","",A3+1)</f>
        <v/>
      </c>
      <c r="B4" s="19"/>
      <c r="O4" s="20" t="e">
        <f t="shared" si="0"/>
        <v>#N/A</v>
      </c>
      <c r="P4" s="20" t="e">
        <f t="shared" si="1"/>
        <v>#N/A</v>
      </c>
    </row>
    <row r="5" spans="1:38" ht="28.5" customHeight="1" x14ac:dyDescent="0.7">
      <c r="A5" s="22" t="str">
        <f t="shared" ref="A5:A68" si="2">IF(B5="","",A4+1)</f>
        <v/>
      </c>
      <c r="B5" s="19"/>
      <c r="O5" s="20" t="e">
        <f t="shared" si="0"/>
        <v>#N/A</v>
      </c>
      <c r="P5" s="20" t="e">
        <f t="shared" si="1"/>
        <v>#N/A</v>
      </c>
    </row>
    <row r="6" spans="1:38" ht="28.5" customHeight="1" x14ac:dyDescent="0.7">
      <c r="A6" s="22" t="str">
        <f t="shared" si="2"/>
        <v/>
      </c>
      <c r="B6" s="19"/>
      <c r="O6" s="20" t="e">
        <f t="shared" si="0"/>
        <v>#N/A</v>
      </c>
      <c r="P6" s="20" t="e">
        <f t="shared" si="1"/>
        <v>#N/A</v>
      </c>
    </row>
    <row r="7" spans="1:38" ht="28.5" customHeight="1" x14ac:dyDescent="0.7">
      <c r="A7" s="22" t="str">
        <f t="shared" si="2"/>
        <v/>
      </c>
      <c r="B7" s="19"/>
      <c r="O7" s="20" t="e">
        <f t="shared" si="0"/>
        <v>#N/A</v>
      </c>
      <c r="P7" s="20" t="e">
        <f t="shared" si="1"/>
        <v>#N/A</v>
      </c>
    </row>
    <row r="8" spans="1:38" ht="28.5" customHeight="1" x14ac:dyDescent="0.7">
      <c r="A8" s="22" t="str">
        <f t="shared" si="2"/>
        <v/>
      </c>
      <c r="B8" s="19"/>
      <c r="O8" s="20" t="e">
        <f t="shared" si="0"/>
        <v>#N/A</v>
      </c>
      <c r="P8" s="20" t="e">
        <f t="shared" si="1"/>
        <v>#N/A</v>
      </c>
    </row>
    <row r="9" spans="1:38" ht="28.5" customHeight="1" x14ac:dyDescent="0.7">
      <c r="A9" s="22" t="str">
        <f t="shared" si="2"/>
        <v/>
      </c>
      <c r="B9" s="19"/>
      <c r="O9" s="20" t="e">
        <f t="shared" si="0"/>
        <v>#N/A</v>
      </c>
      <c r="P9" s="20" t="e">
        <f t="shared" si="1"/>
        <v>#N/A</v>
      </c>
    </row>
    <row r="10" spans="1:38" ht="28.5" customHeight="1" x14ac:dyDescent="0.7">
      <c r="A10" s="22" t="str">
        <f t="shared" si="2"/>
        <v/>
      </c>
      <c r="O10" s="20" t="e">
        <f t="shared" si="0"/>
        <v>#N/A</v>
      </c>
      <c r="P10" s="20" t="e">
        <f t="shared" si="1"/>
        <v>#N/A</v>
      </c>
    </row>
    <row r="11" spans="1:38" ht="28.5" customHeight="1" x14ac:dyDescent="0.7">
      <c r="A11" s="22" t="str">
        <f t="shared" si="2"/>
        <v/>
      </c>
      <c r="O11" s="20" t="e">
        <f t="shared" si="0"/>
        <v>#N/A</v>
      </c>
      <c r="P11" s="20" t="e">
        <f t="shared" si="1"/>
        <v>#N/A</v>
      </c>
    </row>
    <row r="12" spans="1:38" ht="28.5" customHeight="1" x14ac:dyDescent="0.7">
      <c r="A12" s="22" t="str">
        <f t="shared" si="2"/>
        <v/>
      </c>
      <c r="O12" s="20" t="e">
        <f t="shared" si="0"/>
        <v>#N/A</v>
      </c>
      <c r="P12" s="20" t="e">
        <f t="shared" si="1"/>
        <v>#N/A</v>
      </c>
    </row>
    <row r="13" spans="1:38" ht="28.5" customHeight="1" x14ac:dyDescent="0.7">
      <c r="A13" s="22" t="str">
        <f t="shared" si="2"/>
        <v/>
      </c>
      <c r="O13" s="20" t="e">
        <f t="shared" si="0"/>
        <v>#N/A</v>
      </c>
      <c r="P13" s="20" t="e">
        <f t="shared" si="1"/>
        <v>#N/A</v>
      </c>
    </row>
    <row r="14" spans="1:38" ht="28.5" customHeight="1" x14ac:dyDescent="0.7">
      <c r="A14" s="22" t="str">
        <f t="shared" si="2"/>
        <v/>
      </c>
      <c r="O14" s="20" t="e">
        <f t="shared" si="0"/>
        <v>#N/A</v>
      </c>
      <c r="P14" s="20" t="e">
        <f t="shared" si="1"/>
        <v>#N/A</v>
      </c>
    </row>
    <row r="15" spans="1:38" ht="28.5" customHeight="1" x14ac:dyDescent="0.7">
      <c r="A15" s="22" t="str">
        <f t="shared" si="2"/>
        <v/>
      </c>
      <c r="O15" s="20" t="e">
        <f t="shared" si="0"/>
        <v>#N/A</v>
      </c>
      <c r="P15" s="20" t="e">
        <f t="shared" si="1"/>
        <v>#N/A</v>
      </c>
    </row>
    <row r="16" spans="1:38" ht="28.5" customHeight="1" x14ac:dyDescent="0.7">
      <c r="A16" s="22" t="str">
        <f t="shared" si="2"/>
        <v/>
      </c>
      <c r="O16" s="20" t="e">
        <f t="shared" si="0"/>
        <v>#N/A</v>
      </c>
      <c r="P16" s="20" t="e">
        <f t="shared" si="1"/>
        <v>#N/A</v>
      </c>
    </row>
    <row r="17" spans="1:16" ht="28.5" customHeight="1" x14ac:dyDescent="0.7">
      <c r="A17" s="22" t="str">
        <f t="shared" si="2"/>
        <v/>
      </c>
      <c r="O17" s="20" t="e">
        <f t="shared" si="0"/>
        <v>#N/A</v>
      </c>
      <c r="P17" s="20" t="e">
        <f t="shared" si="1"/>
        <v>#N/A</v>
      </c>
    </row>
    <row r="18" spans="1:16" ht="28.5" customHeight="1" x14ac:dyDescent="0.7">
      <c r="A18" s="22" t="str">
        <f t="shared" si="2"/>
        <v/>
      </c>
      <c r="O18" s="20" t="e">
        <f t="shared" si="0"/>
        <v>#N/A</v>
      </c>
      <c r="P18" s="20" t="e">
        <f t="shared" si="1"/>
        <v>#N/A</v>
      </c>
    </row>
    <row r="19" spans="1:16" ht="28.5" customHeight="1" x14ac:dyDescent="0.7">
      <c r="A19" s="22" t="str">
        <f t="shared" si="2"/>
        <v/>
      </c>
      <c r="O19" s="20" t="e">
        <f t="shared" si="0"/>
        <v>#N/A</v>
      </c>
      <c r="P19" s="20" t="e">
        <f t="shared" si="1"/>
        <v>#N/A</v>
      </c>
    </row>
    <row r="20" spans="1:16" ht="28.5" customHeight="1" x14ac:dyDescent="0.7">
      <c r="A20" s="22" t="str">
        <f t="shared" si="2"/>
        <v/>
      </c>
      <c r="O20" s="20" t="e">
        <f t="shared" si="0"/>
        <v>#N/A</v>
      </c>
      <c r="P20" s="20" t="e">
        <f t="shared" si="1"/>
        <v>#N/A</v>
      </c>
    </row>
    <row r="21" spans="1:16" ht="28.5" customHeight="1" x14ac:dyDescent="0.7">
      <c r="A21" s="22" t="str">
        <f t="shared" si="2"/>
        <v/>
      </c>
      <c r="O21" s="20" t="e">
        <f t="shared" si="0"/>
        <v>#N/A</v>
      </c>
      <c r="P21" s="20" t="e">
        <f t="shared" si="1"/>
        <v>#N/A</v>
      </c>
    </row>
    <row r="22" spans="1:16" ht="28.5" customHeight="1" x14ac:dyDescent="0.7">
      <c r="A22" s="22" t="str">
        <f t="shared" si="2"/>
        <v/>
      </c>
      <c r="O22" s="20" t="e">
        <f t="shared" si="0"/>
        <v>#N/A</v>
      </c>
      <c r="P22" s="20" t="e">
        <f t="shared" si="1"/>
        <v>#N/A</v>
      </c>
    </row>
    <row r="23" spans="1:16" ht="28.5" customHeight="1" x14ac:dyDescent="0.7">
      <c r="A23" s="22" t="str">
        <f t="shared" si="2"/>
        <v/>
      </c>
      <c r="O23" s="20" t="e">
        <f t="shared" si="0"/>
        <v>#N/A</v>
      </c>
      <c r="P23" s="20" t="e">
        <f t="shared" si="1"/>
        <v>#N/A</v>
      </c>
    </row>
    <row r="24" spans="1:16" ht="28.5" customHeight="1" x14ac:dyDescent="0.7">
      <c r="A24" s="22" t="str">
        <f t="shared" si="2"/>
        <v/>
      </c>
      <c r="O24" s="20" t="e">
        <f t="shared" si="0"/>
        <v>#N/A</v>
      </c>
      <c r="P24" s="20" t="e">
        <f t="shared" si="1"/>
        <v>#N/A</v>
      </c>
    </row>
    <row r="25" spans="1:16" ht="28.5" customHeight="1" x14ac:dyDescent="0.7">
      <c r="A25" s="22" t="str">
        <f t="shared" si="2"/>
        <v/>
      </c>
      <c r="O25" s="20" t="e">
        <f t="shared" si="0"/>
        <v>#N/A</v>
      </c>
      <c r="P25" s="20" t="e">
        <f t="shared" si="1"/>
        <v>#N/A</v>
      </c>
    </row>
    <row r="26" spans="1:16" ht="28.5" customHeight="1" x14ac:dyDescent="0.7">
      <c r="A26" s="22" t="str">
        <f t="shared" si="2"/>
        <v/>
      </c>
      <c r="O26" s="20" t="e">
        <f t="shared" si="0"/>
        <v>#N/A</v>
      </c>
      <c r="P26" s="20" t="e">
        <f t="shared" si="1"/>
        <v>#N/A</v>
      </c>
    </row>
    <row r="27" spans="1:16" ht="28.5" customHeight="1" x14ac:dyDescent="0.7">
      <c r="A27" s="22" t="str">
        <f t="shared" si="2"/>
        <v/>
      </c>
      <c r="O27" s="20" t="e">
        <f t="shared" si="0"/>
        <v>#N/A</v>
      </c>
      <c r="P27" s="20" t="e">
        <f t="shared" si="1"/>
        <v>#N/A</v>
      </c>
    </row>
    <row r="28" spans="1:16" ht="28.5" customHeight="1" x14ac:dyDescent="0.7">
      <c r="A28" s="22" t="str">
        <f t="shared" si="2"/>
        <v/>
      </c>
      <c r="O28" s="20" t="e">
        <f t="shared" si="0"/>
        <v>#N/A</v>
      </c>
      <c r="P28" s="20" t="e">
        <f t="shared" si="1"/>
        <v>#N/A</v>
      </c>
    </row>
    <row r="29" spans="1:16" ht="28.5" customHeight="1" x14ac:dyDescent="0.7">
      <c r="A29" s="22" t="str">
        <f t="shared" si="2"/>
        <v/>
      </c>
      <c r="O29" s="20" t="e">
        <f t="shared" si="0"/>
        <v>#N/A</v>
      </c>
      <c r="P29" s="20" t="e">
        <f t="shared" si="1"/>
        <v>#N/A</v>
      </c>
    </row>
    <row r="30" spans="1:16" ht="28.5" customHeight="1" x14ac:dyDescent="0.7">
      <c r="A30" s="22" t="str">
        <f t="shared" si="2"/>
        <v/>
      </c>
      <c r="O30" s="20" t="e">
        <f t="shared" si="0"/>
        <v>#N/A</v>
      </c>
      <c r="P30" s="20" t="e">
        <f t="shared" si="1"/>
        <v>#N/A</v>
      </c>
    </row>
    <row r="31" spans="1:16" ht="28.5" customHeight="1" x14ac:dyDescent="0.7">
      <c r="A31" s="22" t="str">
        <f t="shared" si="2"/>
        <v/>
      </c>
      <c r="O31" s="20" t="e">
        <f t="shared" si="0"/>
        <v>#N/A</v>
      </c>
      <c r="P31" s="20" t="e">
        <f t="shared" si="1"/>
        <v>#N/A</v>
      </c>
    </row>
    <row r="32" spans="1:16" ht="28.5" customHeight="1" x14ac:dyDescent="0.7">
      <c r="A32" s="22" t="str">
        <f t="shared" si="2"/>
        <v/>
      </c>
      <c r="O32" s="20" t="e">
        <f t="shared" si="0"/>
        <v>#N/A</v>
      </c>
      <c r="P32" s="20" t="e">
        <f t="shared" si="1"/>
        <v>#N/A</v>
      </c>
    </row>
    <row r="33" spans="1:16" ht="28.5" customHeight="1" x14ac:dyDescent="0.7">
      <c r="A33" s="22" t="str">
        <f t="shared" si="2"/>
        <v/>
      </c>
      <c r="O33" s="20" t="e">
        <f t="shared" si="0"/>
        <v>#N/A</v>
      </c>
      <c r="P33" s="20" t="e">
        <f t="shared" si="1"/>
        <v>#N/A</v>
      </c>
    </row>
    <row r="34" spans="1:16" ht="28.5" customHeight="1" x14ac:dyDescent="0.7">
      <c r="A34" s="22" t="str">
        <f t="shared" si="2"/>
        <v/>
      </c>
      <c r="O34" s="20" t="e">
        <f t="shared" si="0"/>
        <v>#N/A</v>
      </c>
      <c r="P34" s="20" t="e">
        <f t="shared" si="1"/>
        <v>#N/A</v>
      </c>
    </row>
    <row r="35" spans="1:16" ht="28.5" customHeight="1" x14ac:dyDescent="0.7">
      <c r="A35" s="22" t="str">
        <f t="shared" si="2"/>
        <v/>
      </c>
      <c r="O35" s="20" t="e">
        <f t="shared" si="0"/>
        <v>#N/A</v>
      </c>
      <c r="P35" s="20" t="e">
        <f t="shared" si="1"/>
        <v>#N/A</v>
      </c>
    </row>
    <row r="36" spans="1:16" ht="28.5" customHeight="1" x14ac:dyDescent="0.7">
      <c r="A36" s="22" t="str">
        <f t="shared" si="2"/>
        <v/>
      </c>
      <c r="O36" s="20" t="e">
        <f t="shared" si="0"/>
        <v>#N/A</v>
      </c>
      <c r="P36" s="20" t="e">
        <f t="shared" si="1"/>
        <v>#N/A</v>
      </c>
    </row>
    <row r="37" spans="1:16" ht="28.5" customHeight="1" x14ac:dyDescent="0.7">
      <c r="A37" s="22" t="str">
        <f t="shared" si="2"/>
        <v/>
      </c>
      <c r="O37" s="20" t="e">
        <f t="shared" si="0"/>
        <v>#N/A</v>
      </c>
      <c r="P37" s="20" t="e">
        <f t="shared" si="1"/>
        <v>#N/A</v>
      </c>
    </row>
    <row r="38" spans="1:16" ht="28.5" customHeight="1" x14ac:dyDescent="0.7">
      <c r="A38" s="22" t="str">
        <f t="shared" si="2"/>
        <v/>
      </c>
      <c r="O38" s="20" t="e">
        <f t="shared" si="0"/>
        <v>#N/A</v>
      </c>
      <c r="P38" s="20" t="e">
        <f t="shared" si="1"/>
        <v>#N/A</v>
      </c>
    </row>
    <row r="39" spans="1:16" ht="28.5" customHeight="1" x14ac:dyDescent="0.7">
      <c r="A39" s="22" t="str">
        <f t="shared" si="2"/>
        <v/>
      </c>
      <c r="O39" s="20" t="e">
        <f t="shared" si="0"/>
        <v>#N/A</v>
      </c>
      <c r="P39" s="20" t="e">
        <f t="shared" si="1"/>
        <v>#N/A</v>
      </c>
    </row>
    <row r="40" spans="1:16" ht="28.5" customHeight="1" x14ac:dyDescent="0.7">
      <c r="A40" s="22" t="str">
        <f t="shared" si="2"/>
        <v/>
      </c>
      <c r="O40" s="20" t="e">
        <f t="shared" si="0"/>
        <v>#N/A</v>
      </c>
      <c r="P40" s="20" t="e">
        <f t="shared" si="1"/>
        <v>#N/A</v>
      </c>
    </row>
    <row r="41" spans="1:16" ht="28.5" customHeight="1" x14ac:dyDescent="0.7">
      <c r="A41" s="22" t="str">
        <f t="shared" si="2"/>
        <v/>
      </c>
      <c r="O41" s="20" t="e">
        <f t="shared" si="0"/>
        <v>#N/A</v>
      </c>
      <c r="P41" s="20" t="e">
        <f t="shared" si="1"/>
        <v>#N/A</v>
      </c>
    </row>
    <row r="42" spans="1:16" ht="28.5" customHeight="1" x14ac:dyDescent="0.7">
      <c r="A42" s="22" t="str">
        <f t="shared" si="2"/>
        <v/>
      </c>
      <c r="O42" s="20" t="e">
        <f t="shared" si="0"/>
        <v>#N/A</v>
      </c>
      <c r="P42" s="20" t="e">
        <f t="shared" si="1"/>
        <v>#N/A</v>
      </c>
    </row>
    <row r="43" spans="1:16" ht="28.5" customHeight="1" x14ac:dyDescent="0.7">
      <c r="A43" s="22" t="str">
        <f t="shared" si="2"/>
        <v/>
      </c>
      <c r="O43" s="20" t="e">
        <f t="shared" si="0"/>
        <v>#N/A</v>
      </c>
      <c r="P43" s="20" t="e">
        <f t="shared" si="1"/>
        <v>#N/A</v>
      </c>
    </row>
    <row r="44" spans="1:16" ht="28.5" customHeight="1" x14ac:dyDescent="0.7">
      <c r="A44" s="22" t="str">
        <f t="shared" si="2"/>
        <v/>
      </c>
      <c r="O44" s="20" t="e">
        <f t="shared" si="0"/>
        <v>#N/A</v>
      </c>
      <c r="P44" s="20" t="e">
        <f t="shared" si="1"/>
        <v>#N/A</v>
      </c>
    </row>
    <row r="45" spans="1:16" ht="28.5" customHeight="1" x14ac:dyDescent="0.7">
      <c r="A45" s="22" t="str">
        <f t="shared" si="2"/>
        <v/>
      </c>
      <c r="O45" s="20" t="e">
        <f t="shared" si="0"/>
        <v>#N/A</v>
      </c>
      <c r="P45" s="20" t="e">
        <f t="shared" si="1"/>
        <v>#N/A</v>
      </c>
    </row>
    <row r="46" spans="1:16" ht="28.5" customHeight="1" x14ac:dyDescent="0.7">
      <c r="A46" s="22" t="str">
        <f t="shared" si="2"/>
        <v/>
      </c>
      <c r="O46" s="20" t="e">
        <f t="shared" si="0"/>
        <v>#N/A</v>
      </c>
      <c r="P46" s="20" t="e">
        <f t="shared" si="1"/>
        <v>#N/A</v>
      </c>
    </row>
    <row r="47" spans="1:16" ht="28.5" customHeight="1" x14ac:dyDescent="0.7">
      <c r="A47" s="22" t="str">
        <f t="shared" si="2"/>
        <v/>
      </c>
      <c r="O47" s="20" t="e">
        <f t="shared" si="0"/>
        <v>#N/A</v>
      </c>
      <c r="P47" s="20" t="e">
        <f t="shared" si="1"/>
        <v>#N/A</v>
      </c>
    </row>
    <row r="48" spans="1:16" ht="28.5" customHeight="1" x14ac:dyDescent="0.7">
      <c r="A48" s="22" t="str">
        <f t="shared" si="2"/>
        <v/>
      </c>
      <c r="O48" s="20" t="e">
        <f t="shared" si="0"/>
        <v>#N/A</v>
      </c>
      <c r="P48" s="20" t="e">
        <f t="shared" si="1"/>
        <v>#N/A</v>
      </c>
    </row>
    <row r="49" spans="1:16" ht="28.5" customHeight="1" x14ac:dyDescent="0.7">
      <c r="A49" s="22" t="str">
        <f t="shared" si="2"/>
        <v/>
      </c>
      <c r="O49" s="20" t="e">
        <f t="shared" si="0"/>
        <v>#N/A</v>
      </c>
      <c r="P49" s="20" t="e">
        <f t="shared" si="1"/>
        <v>#N/A</v>
      </c>
    </row>
    <row r="50" spans="1:16" ht="28.5" customHeight="1" x14ac:dyDescent="0.7">
      <c r="A50" s="22" t="str">
        <f t="shared" si="2"/>
        <v/>
      </c>
      <c r="O50" s="20" t="e">
        <f t="shared" si="0"/>
        <v>#N/A</v>
      </c>
      <c r="P50" s="20" t="e">
        <f t="shared" si="1"/>
        <v>#N/A</v>
      </c>
    </row>
    <row r="51" spans="1:16" ht="28.5" customHeight="1" x14ac:dyDescent="0.7">
      <c r="A51" s="22" t="str">
        <f t="shared" si="2"/>
        <v/>
      </c>
      <c r="O51" s="20" t="e">
        <f t="shared" si="0"/>
        <v>#N/A</v>
      </c>
      <c r="P51" s="20" t="e">
        <f t="shared" si="1"/>
        <v>#N/A</v>
      </c>
    </row>
    <row r="52" spans="1:16" ht="28.5" customHeight="1" x14ac:dyDescent="0.7">
      <c r="A52" s="22" t="str">
        <f t="shared" si="2"/>
        <v/>
      </c>
      <c r="O52" s="20" t="e">
        <f t="shared" si="0"/>
        <v>#N/A</v>
      </c>
      <c r="P52" s="20" t="e">
        <f t="shared" si="1"/>
        <v>#N/A</v>
      </c>
    </row>
    <row r="53" spans="1:16" ht="28.5" customHeight="1" x14ac:dyDescent="0.7">
      <c r="A53" s="22" t="str">
        <f t="shared" si="2"/>
        <v/>
      </c>
      <c r="O53" s="20" t="e">
        <f t="shared" si="0"/>
        <v>#N/A</v>
      </c>
      <c r="P53" s="20" t="e">
        <f t="shared" si="1"/>
        <v>#N/A</v>
      </c>
    </row>
    <row r="54" spans="1:16" ht="28.5" customHeight="1" x14ac:dyDescent="0.7">
      <c r="A54" s="22" t="str">
        <f t="shared" si="2"/>
        <v/>
      </c>
      <c r="O54" s="20" t="e">
        <f t="shared" si="0"/>
        <v>#N/A</v>
      </c>
      <c r="P54" s="20" t="e">
        <f t="shared" si="1"/>
        <v>#N/A</v>
      </c>
    </row>
    <row r="55" spans="1:16" ht="28.5" customHeight="1" x14ac:dyDescent="0.7">
      <c r="A55" s="22" t="str">
        <f t="shared" si="2"/>
        <v/>
      </c>
      <c r="O55" s="20" t="e">
        <f t="shared" si="0"/>
        <v>#N/A</v>
      </c>
      <c r="P55" s="20" t="e">
        <f t="shared" si="1"/>
        <v>#N/A</v>
      </c>
    </row>
    <row r="56" spans="1:16" ht="28.5" customHeight="1" x14ac:dyDescent="0.7">
      <c r="A56" s="22" t="str">
        <f t="shared" si="2"/>
        <v/>
      </c>
      <c r="O56" s="20" t="e">
        <f t="shared" si="0"/>
        <v>#N/A</v>
      </c>
      <c r="P56" s="20" t="e">
        <f t="shared" si="1"/>
        <v>#N/A</v>
      </c>
    </row>
    <row r="57" spans="1:16" ht="28.5" customHeight="1" x14ac:dyDescent="0.7">
      <c r="A57" s="22" t="str">
        <f t="shared" si="2"/>
        <v/>
      </c>
      <c r="O57" s="20" t="e">
        <f t="shared" si="0"/>
        <v>#N/A</v>
      </c>
      <c r="P57" s="20" t="e">
        <f t="shared" si="1"/>
        <v>#N/A</v>
      </c>
    </row>
    <row r="58" spans="1:16" ht="28.5" customHeight="1" x14ac:dyDescent="0.7">
      <c r="A58" s="22" t="str">
        <f t="shared" si="2"/>
        <v/>
      </c>
      <c r="O58" s="20" t="e">
        <f t="shared" si="0"/>
        <v>#N/A</v>
      </c>
      <c r="P58" s="20" t="e">
        <f t="shared" si="1"/>
        <v>#N/A</v>
      </c>
    </row>
    <row r="59" spans="1:16" ht="28.5" customHeight="1" x14ac:dyDescent="0.7">
      <c r="A59" s="22" t="str">
        <f t="shared" si="2"/>
        <v/>
      </c>
      <c r="O59" s="20" t="e">
        <f t="shared" si="0"/>
        <v>#N/A</v>
      </c>
      <c r="P59" s="20" t="e">
        <f t="shared" si="1"/>
        <v>#N/A</v>
      </c>
    </row>
    <row r="60" spans="1:16" ht="28.5" customHeight="1" x14ac:dyDescent="0.7">
      <c r="A60" s="22" t="str">
        <f t="shared" si="2"/>
        <v/>
      </c>
      <c r="O60" s="20" t="e">
        <f t="shared" si="0"/>
        <v>#N/A</v>
      </c>
      <c r="P60" s="20" t="e">
        <f t="shared" si="1"/>
        <v>#N/A</v>
      </c>
    </row>
    <row r="61" spans="1:16" ht="28.5" customHeight="1" x14ac:dyDescent="0.7">
      <c r="A61" s="22" t="str">
        <f t="shared" si="2"/>
        <v/>
      </c>
      <c r="O61" s="20" t="e">
        <f t="shared" si="0"/>
        <v>#N/A</v>
      </c>
      <c r="P61" s="20" t="e">
        <f t="shared" si="1"/>
        <v>#N/A</v>
      </c>
    </row>
    <row r="62" spans="1:16" ht="28.5" customHeight="1" x14ac:dyDescent="0.7">
      <c r="A62" s="22" t="str">
        <f t="shared" si="2"/>
        <v/>
      </c>
      <c r="O62" s="20" t="e">
        <f t="shared" si="0"/>
        <v>#N/A</v>
      </c>
      <c r="P62" s="20" t="e">
        <f t="shared" si="1"/>
        <v>#N/A</v>
      </c>
    </row>
    <row r="63" spans="1:16" ht="28.5" customHeight="1" x14ac:dyDescent="0.7">
      <c r="A63" s="22" t="str">
        <f t="shared" si="2"/>
        <v/>
      </c>
      <c r="O63" s="20" t="e">
        <f t="shared" si="0"/>
        <v>#N/A</v>
      </c>
      <c r="P63" s="20" t="e">
        <f t="shared" si="1"/>
        <v>#N/A</v>
      </c>
    </row>
    <row r="64" spans="1:16" ht="28.5" customHeight="1" x14ac:dyDescent="0.7">
      <c r="A64" s="22" t="str">
        <f t="shared" si="2"/>
        <v/>
      </c>
      <c r="O64" s="20" t="e">
        <f t="shared" si="0"/>
        <v>#N/A</v>
      </c>
      <c r="P64" s="20" t="e">
        <f t="shared" si="1"/>
        <v>#N/A</v>
      </c>
    </row>
    <row r="65" spans="1:16" ht="28.5" customHeight="1" x14ac:dyDescent="0.7">
      <c r="A65" s="22" t="str">
        <f t="shared" si="2"/>
        <v/>
      </c>
      <c r="O65" s="20" t="e">
        <f t="shared" si="0"/>
        <v>#N/A</v>
      </c>
      <c r="P65" s="20" t="e">
        <f t="shared" si="1"/>
        <v>#N/A</v>
      </c>
    </row>
    <row r="66" spans="1:16" ht="28.5" customHeight="1" x14ac:dyDescent="0.7">
      <c r="A66" s="22" t="str">
        <f t="shared" si="2"/>
        <v/>
      </c>
      <c r="O66" s="20" t="e">
        <f t="shared" si="0"/>
        <v>#N/A</v>
      </c>
      <c r="P66" s="20" t="e">
        <f t="shared" si="1"/>
        <v>#N/A</v>
      </c>
    </row>
    <row r="67" spans="1:16" ht="28.5" customHeight="1" x14ac:dyDescent="0.7">
      <c r="A67" s="22" t="str">
        <f t="shared" si="2"/>
        <v/>
      </c>
      <c r="O67" s="20" t="e">
        <f t="shared" ref="O67:O130" si="3">VLOOKUP(Q67,gakushuTable,2,FALSE)</f>
        <v>#N/A</v>
      </c>
      <c r="P67" s="20" t="e">
        <f t="shared" ref="P67:P130" si="4">VLOOKUP(F67,classTable,2,FALSE)</f>
        <v>#N/A</v>
      </c>
    </row>
    <row r="68" spans="1:16" ht="28.5" customHeight="1" x14ac:dyDescent="0.7">
      <c r="A68" s="22" t="str">
        <f t="shared" si="2"/>
        <v/>
      </c>
      <c r="O68" s="20" t="e">
        <f t="shared" si="3"/>
        <v>#N/A</v>
      </c>
      <c r="P68" s="20" t="e">
        <f t="shared" si="4"/>
        <v>#N/A</v>
      </c>
    </row>
    <row r="69" spans="1:16" ht="28.5" customHeight="1" x14ac:dyDescent="0.7">
      <c r="A69" s="22" t="str">
        <f t="shared" ref="A69:A132" si="5">IF(B69="","",A68+1)</f>
        <v/>
      </c>
      <c r="O69" s="20" t="e">
        <f t="shared" si="3"/>
        <v>#N/A</v>
      </c>
      <c r="P69" s="20" t="e">
        <f t="shared" si="4"/>
        <v>#N/A</v>
      </c>
    </row>
    <row r="70" spans="1:16" ht="28.5" customHeight="1" x14ac:dyDescent="0.7">
      <c r="A70" s="22" t="str">
        <f t="shared" si="5"/>
        <v/>
      </c>
      <c r="O70" s="20" t="e">
        <f t="shared" si="3"/>
        <v>#N/A</v>
      </c>
      <c r="P70" s="20" t="e">
        <f t="shared" si="4"/>
        <v>#N/A</v>
      </c>
    </row>
    <row r="71" spans="1:16" ht="28.5" customHeight="1" x14ac:dyDescent="0.7">
      <c r="A71" s="22" t="str">
        <f t="shared" si="5"/>
        <v/>
      </c>
      <c r="O71" s="20" t="e">
        <f t="shared" si="3"/>
        <v>#N/A</v>
      </c>
      <c r="P71" s="20" t="e">
        <f t="shared" si="4"/>
        <v>#N/A</v>
      </c>
    </row>
    <row r="72" spans="1:16" ht="28.5" customHeight="1" x14ac:dyDescent="0.7">
      <c r="A72" s="22" t="str">
        <f t="shared" si="5"/>
        <v/>
      </c>
      <c r="O72" s="20" t="e">
        <f t="shared" si="3"/>
        <v>#N/A</v>
      </c>
      <c r="P72" s="20" t="e">
        <f t="shared" si="4"/>
        <v>#N/A</v>
      </c>
    </row>
    <row r="73" spans="1:16" ht="28.5" customHeight="1" x14ac:dyDescent="0.7">
      <c r="A73" s="22" t="str">
        <f t="shared" si="5"/>
        <v/>
      </c>
      <c r="O73" s="20" t="e">
        <f t="shared" si="3"/>
        <v>#N/A</v>
      </c>
      <c r="P73" s="20" t="e">
        <f t="shared" si="4"/>
        <v>#N/A</v>
      </c>
    </row>
    <row r="74" spans="1:16" ht="28.5" customHeight="1" x14ac:dyDescent="0.7">
      <c r="A74" s="22" t="str">
        <f t="shared" si="5"/>
        <v/>
      </c>
      <c r="O74" s="20" t="e">
        <f t="shared" si="3"/>
        <v>#N/A</v>
      </c>
      <c r="P74" s="20" t="e">
        <f t="shared" si="4"/>
        <v>#N/A</v>
      </c>
    </row>
    <row r="75" spans="1:16" ht="28.5" customHeight="1" x14ac:dyDescent="0.7">
      <c r="A75" s="22" t="str">
        <f t="shared" si="5"/>
        <v/>
      </c>
      <c r="O75" s="20" t="e">
        <f t="shared" si="3"/>
        <v>#N/A</v>
      </c>
      <c r="P75" s="20" t="e">
        <f t="shared" si="4"/>
        <v>#N/A</v>
      </c>
    </row>
    <row r="76" spans="1:16" ht="28.5" customHeight="1" x14ac:dyDescent="0.7">
      <c r="A76" s="22" t="str">
        <f t="shared" si="5"/>
        <v/>
      </c>
      <c r="O76" s="20" t="e">
        <f t="shared" si="3"/>
        <v>#N/A</v>
      </c>
      <c r="P76" s="20" t="e">
        <f t="shared" si="4"/>
        <v>#N/A</v>
      </c>
    </row>
    <row r="77" spans="1:16" ht="28.5" customHeight="1" x14ac:dyDescent="0.7">
      <c r="A77" s="22" t="str">
        <f t="shared" si="5"/>
        <v/>
      </c>
      <c r="O77" s="20" t="e">
        <f t="shared" si="3"/>
        <v>#N/A</v>
      </c>
      <c r="P77" s="20" t="e">
        <f t="shared" si="4"/>
        <v>#N/A</v>
      </c>
    </row>
    <row r="78" spans="1:16" ht="28.5" customHeight="1" x14ac:dyDescent="0.7">
      <c r="A78" s="22" t="str">
        <f t="shared" si="5"/>
        <v/>
      </c>
      <c r="O78" s="20" t="e">
        <f t="shared" si="3"/>
        <v>#N/A</v>
      </c>
      <c r="P78" s="20" t="e">
        <f t="shared" si="4"/>
        <v>#N/A</v>
      </c>
    </row>
    <row r="79" spans="1:16" ht="28.5" customHeight="1" x14ac:dyDescent="0.7">
      <c r="A79" s="22" t="str">
        <f t="shared" si="5"/>
        <v/>
      </c>
      <c r="O79" s="20" t="e">
        <f t="shared" si="3"/>
        <v>#N/A</v>
      </c>
      <c r="P79" s="20" t="e">
        <f t="shared" si="4"/>
        <v>#N/A</v>
      </c>
    </row>
    <row r="80" spans="1:16" ht="28.5" customHeight="1" x14ac:dyDescent="0.7">
      <c r="A80" s="22" t="str">
        <f t="shared" si="5"/>
        <v/>
      </c>
      <c r="O80" s="20" t="e">
        <f t="shared" si="3"/>
        <v>#N/A</v>
      </c>
      <c r="P80" s="20" t="e">
        <f t="shared" si="4"/>
        <v>#N/A</v>
      </c>
    </row>
    <row r="81" spans="1:16" ht="28.5" customHeight="1" x14ac:dyDescent="0.7">
      <c r="A81" s="22" t="str">
        <f t="shared" si="5"/>
        <v/>
      </c>
      <c r="O81" s="20" t="e">
        <f t="shared" si="3"/>
        <v>#N/A</v>
      </c>
      <c r="P81" s="20" t="e">
        <f t="shared" si="4"/>
        <v>#N/A</v>
      </c>
    </row>
    <row r="82" spans="1:16" ht="28.5" customHeight="1" x14ac:dyDescent="0.7">
      <c r="A82" s="22" t="str">
        <f t="shared" si="5"/>
        <v/>
      </c>
      <c r="O82" s="20" t="e">
        <f t="shared" si="3"/>
        <v>#N/A</v>
      </c>
      <c r="P82" s="20" t="e">
        <f t="shared" si="4"/>
        <v>#N/A</v>
      </c>
    </row>
    <row r="83" spans="1:16" ht="28.5" customHeight="1" x14ac:dyDescent="0.7">
      <c r="A83" s="22" t="str">
        <f t="shared" si="5"/>
        <v/>
      </c>
      <c r="O83" s="20" t="e">
        <f t="shared" si="3"/>
        <v>#N/A</v>
      </c>
      <c r="P83" s="20" t="e">
        <f t="shared" si="4"/>
        <v>#N/A</v>
      </c>
    </row>
    <row r="84" spans="1:16" ht="28.5" customHeight="1" x14ac:dyDescent="0.7">
      <c r="A84" s="22" t="str">
        <f t="shared" si="5"/>
        <v/>
      </c>
      <c r="O84" s="20" t="e">
        <f t="shared" si="3"/>
        <v>#N/A</v>
      </c>
      <c r="P84" s="20" t="e">
        <f t="shared" si="4"/>
        <v>#N/A</v>
      </c>
    </row>
    <row r="85" spans="1:16" ht="28.5" customHeight="1" x14ac:dyDescent="0.7">
      <c r="A85" s="22" t="str">
        <f t="shared" si="5"/>
        <v/>
      </c>
      <c r="O85" s="20" t="e">
        <f t="shared" si="3"/>
        <v>#N/A</v>
      </c>
      <c r="P85" s="20" t="e">
        <f t="shared" si="4"/>
        <v>#N/A</v>
      </c>
    </row>
    <row r="86" spans="1:16" ht="28.5" customHeight="1" x14ac:dyDescent="0.7">
      <c r="A86" s="22" t="str">
        <f t="shared" si="5"/>
        <v/>
      </c>
      <c r="O86" s="20" t="e">
        <f t="shared" si="3"/>
        <v>#N/A</v>
      </c>
      <c r="P86" s="20" t="e">
        <f t="shared" si="4"/>
        <v>#N/A</v>
      </c>
    </row>
    <row r="87" spans="1:16" ht="28.5" customHeight="1" x14ac:dyDescent="0.7">
      <c r="A87" s="22" t="str">
        <f t="shared" si="5"/>
        <v/>
      </c>
      <c r="O87" s="20" t="e">
        <f t="shared" si="3"/>
        <v>#N/A</v>
      </c>
      <c r="P87" s="20" t="e">
        <f t="shared" si="4"/>
        <v>#N/A</v>
      </c>
    </row>
    <row r="88" spans="1:16" ht="28.5" customHeight="1" x14ac:dyDescent="0.7">
      <c r="A88" s="22" t="str">
        <f t="shared" si="5"/>
        <v/>
      </c>
      <c r="O88" s="20" t="e">
        <f t="shared" si="3"/>
        <v>#N/A</v>
      </c>
      <c r="P88" s="20" t="e">
        <f t="shared" si="4"/>
        <v>#N/A</v>
      </c>
    </row>
    <row r="89" spans="1:16" ht="28.5" customHeight="1" x14ac:dyDescent="0.7">
      <c r="A89" s="22" t="str">
        <f t="shared" si="5"/>
        <v/>
      </c>
      <c r="O89" s="20" t="e">
        <f t="shared" si="3"/>
        <v>#N/A</v>
      </c>
      <c r="P89" s="20" t="e">
        <f t="shared" si="4"/>
        <v>#N/A</v>
      </c>
    </row>
    <row r="90" spans="1:16" ht="28.5" customHeight="1" x14ac:dyDescent="0.7">
      <c r="A90" s="22" t="str">
        <f t="shared" si="5"/>
        <v/>
      </c>
      <c r="O90" s="20" t="e">
        <f t="shared" si="3"/>
        <v>#N/A</v>
      </c>
      <c r="P90" s="20" t="e">
        <f t="shared" si="4"/>
        <v>#N/A</v>
      </c>
    </row>
    <row r="91" spans="1:16" ht="28.5" customHeight="1" x14ac:dyDescent="0.7">
      <c r="A91" s="22" t="str">
        <f t="shared" si="5"/>
        <v/>
      </c>
      <c r="O91" s="20" t="e">
        <f t="shared" si="3"/>
        <v>#N/A</v>
      </c>
      <c r="P91" s="20" t="e">
        <f t="shared" si="4"/>
        <v>#N/A</v>
      </c>
    </row>
    <row r="92" spans="1:16" ht="28.5" customHeight="1" x14ac:dyDescent="0.7">
      <c r="A92" s="22" t="str">
        <f t="shared" si="5"/>
        <v/>
      </c>
      <c r="O92" s="20" t="e">
        <f t="shared" si="3"/>
        <v>#N/A</v>
      </c>
      <c r="P92" s="20" t="e">
        <f t="shared" si="4"/>
        <v>#N/A</v>
      </c>
    </row>
    <row r="93" spans="1:16" ht="28.5" customHeight="1" x14ac:dyDescent="0.7">
      <c r="A93" s="22" t="str">
        <f t="shared" si="5"/>
        <v/>
      </c>
      <c r="O93" s="20" t="e">
        <f t="shared" si="3"/>
        <v>#N/A</v>
      </c>
      <c r="P93" s="20" t="e">
        <f t="shared" si="4"/>
        <v>#N/A</v>
      </c>
    </row>
    <row r="94" spans="1:16" ht="28.5" customHeight="1" x14ac:dyDescent="0.7">
      <c r="A94" s="22" t="str">
        <f t="shared" si="5"/>
        <v/>
      </c>
      <c r="O94" s="20" t="e">
        <f t="shared" si="3"/>
        <v>#N/A</v>
      </c>
      <c r="P94" s="20" t="e">
        <f t="shared" si="4"/>
        <v>#N/A</v>
      </c>
    </row>
    <row r="95" spans="1:16" ht="28.5" customHeight="1" x14ac:dyDescent="0.7">
      <c r="A95" s="22" t="str">
        <f t="shared" si="5"/>
        <v/>
      </c>
      <c r="O95" s="20" t="e">
        <f t="shared" si="3"/>
        <v>#N/A</v>
      </c>
      <c r="P95" s="20" t="e">
        <f t="shared" si="4"/>
        <v>#N/A</v>
      </c>
    </row>
    <row r="96" spans="1:16" ht="28.5" customHeight="1" x14ac:dyDescent="0.7">
      <c r="A96" s="22" t="str">
        <f t="shared" si="5"/>
        <v/>
      </c>
      <c r="O96" s="20" t="e">
        <f t="shared" si="3"/>
        <v>#N/A</v>
      </c>
      <c r="P96" s="20" t="e">
        <f t="shared" si="4"/>
        <v>#N/A</v>
      </c>
    </row>
    <row r="97" spans="1:16" ht="28.5" customHeight="1" x14ac:dyDescent="0.7">
      <c r="A97" s="22" t="str">
        <f t="shared" si="5"/>
        <v/>
      </c>
      <c r="O97" s="20" t="e">
        <f t="shared" si="3"/>
        <v>#N/A</v>
      </c>
      <c r="P97" s="20" t="e">
        <f t="shared" si="4"/>
        <v>#N/A</v>
      </c>
    </row>
    <row r="98" spans="1:16" ht="28.5" customHeight="1" x14ac:dyDescent="0.7">
      <c r="A98" s="22" t="str">
        <f t="shared" si="5"/>
        <v/>
      </c>
      <c r="O98" s="20" t="e">
        <f t="shared" si="3"/>
        <v>#N/A</v>
      </c>
      <c r="P98" s="20" t="e">
        <f t="shared" si="4"/>
        <v>#N/A</v>
      </c>
    </row>
    <row r="99" spans="1:16" ht="28.5" customHeight="1" x14ac:dyDescent="0.7">
      <c r="A99" s="22" t="str">
        <f t="shared" si="5"/>
        <v/>
      </c>
      <c r="O99" s="20" t="e">
        <f t="shared" si="3"/>
        <v>#N/A</v>
      </c>
      <c r="P99" s="20" t="e">
        <f t="shared" si="4"/>
        <v>#N/A</v>
      </c>
    </row>
    <row r="100" spans="1:16" ht="28.5" customHeight="1" x14ac:dyDescent="0.7">
      <c r="A100" s="22" t="str">
        <f t="shared" si="5"/>
        <v/>
      </c>
      <c r="O100" s="20" t="e">
        <f t="shared" si="3"/>
        <v>#N/A</v>
      </c>
      <c r="P100" s="20" t="e">
        <f t="shared" si="4"/>
        <v>#N/A</v>
      </c>
    </row>
    <row r="101" spans="1:16" ht="28.5" customHeight="1" x14ac:dyDescent="0.7">
      <c r="A101" s="22" t="str">
        <f t="shared" si="5"/>
        <v/>
      </c>
      <c r="O101" s="20" t="e">
        <f t="shared" si="3"/>
        <v>#N/A</v>
      </c>
      <c r="P101" s="20" t="e">
        <f t="shared" si="4"/>
        <v>#N/A</v>
      </c>
    </row>
    <row r="102" spans="1:16" ht="28.5" customHeight="1" x14ac:dyDescent="0.7">
      <c r="A102" s="22" t="str">
        <f t="shared" si="5"/>
        <v/>
      </c>
      <c r="O102" s="20" t="e">
        <f t="shared" si="3"/>
        <v>#N/A</v>
      </c>
      <c r="P102" s="20" t="e">
        <f t="shared" si="4"/>
        <v>#N/A</v>
      </c>
    </row>
    <row r="103" spans="1:16" ht="28.5" customHeight="1" x14ac:dyDescent="0.7">
      <c r="A103" s="22" t="str">
        <f t="shared" si="5"/>
        <v/>
      </c>
      <c r="O103" s="20" t="e">
        <f t="shared" si="3"/>
        <v>#N/A</v>
      </c>
      <c r="P103" s="20" t="e">
        <f t="shared" si="4"/>
        <v>#N/A</v>
      </c>
    </row>
    <row r="104" spans="1:16" ht="28.5" customHeight="1" x14ac:dyDescent="0.7">
      <c r="A104" s="22" t="str">
        <f t="shared" si="5"/>
        <v/>
      </c>
      <c r="O104" s="20" t="e">
        <f t="shared" si="3"/>
        <v>#N/A</v>
      </c>
      <c r="P104" s="20" t="e">
        <f t="shared" si="4"/>
        <v>#N/A</v>
      </c>
    </row>
    <row r="105" spans="1:16" ht="28.5" customHeight="1" x14ac:dyDescent="0.7">
      <c r="A105" s="22" t="str">
        <f t="shared" si="5"/>
        <v/>
      </c>
      <c r="O105" s="20" t="e">
        <f t="shared" si="3"/>
        <v>#N/A</v>
      </c>
      <c r="P105" s="20" t="e">
        <f t="shared" si="4"/>
        <v>#N/A</v>
      </c>
    </row>
    <row r="106" spans="1:16" ht="28.5" customHeight="1" x14ac:dyDescent="0.7">
      <c r="A106" s="22" t="str">
        <f t="shared" si="5"/>
        <v/>
      </c>
      <c r="O106" s="20" t="e">
        <f t="shared" si="3"/>
        <v>#N/A</v>
      </c>
      <c r="P106" s="20" t="e">
        <f t="shared" si="4"/>
        <v>#N/A</v>
      </c>
    </row>
    <row r="107" spans="1:16" ht="28.5" customHeight="1" x14ac:dyDescent="0.7">
      <c r="A107" s="22" t="str">
        <f t="shared" si="5"/>
        <v/>
      </c>
      <c r="O107" s="20" t="e">
        <f t="shared" si="3"/>
        <v>#N/A</v>
      </c>
      <c r="P107" s="20" t="e">
        <f t="shared" si="4"/>
        <v>#N/A</v>
      </c>
    </row>
    <row r="108" spans="1:16" ht="28.5" customHeight="1" x14ac:dyDescent="0.7">
      <c r="A108" s="22" t="str">
        <f t="shared" si="5"/>
        <v/>
      </c>
      <c r="O108" s="20" t="e">
        <f t="shared" si="3"/>
        <v>#N/A</v>
      </c>
      <c r="P108" s="20" t="e">
        <f t="shared" si="4"/>
        <v>#N/A</v>
      </c>
    </row>
    <row r="109" spans="1:16" ht="28.5" customHeight="1" x14ac:dyDescent="0.7">
      <c r="A109" s="22" t="str">
        <f t="shared" si="5"/>
        <v/>
      </c>
      <c r="O109" s="20" t="e">
        <f t="shared" si="3"/>
        <v>#N/A</v>
      </c>
      <c r="P109" s="20" t="e">
        <f t="shared" si="4"/>
        <v>#N/A</v>
      </c>
    </row>
    <row r="110" spans="1:16" ht="28.5" customHeight="1" x14ac:dyDescent="0.7">
      <c r="A110" s="22" t="str">
        <f t="shared" si="5"/>
        <v/>
      </c>
      <c r="O110" s="20" t="e">
        <f t="shared" si="3"/>
        <v>#N/A</v>
      </c>
      <c r="P110" s="20" t="e">
        <f t="shared" si="4"/>
        <v>#N/A</v>
      </c>
    </row>
    <row r="111" spans="1:16" ht="28.5" customHeight="1" x14ac:dyDescent="0.7">
      <c r="A111" s="22" t="str">
        <f t="shared" si="5"/>
        <v/>
      </c>
      <c r="O111" s="20" t="e">
        <f t="shared" si="3"/>
        <v>#N/A</v>
      </c>
      <c r="P111" s="20" t="e">
        <f t="shared" si="4"/>
        <v>#N/A</v>
      </c>
    </row>
    <row r="112" spans="1:16" ht="28.5" customHeight="1" x14ac:dyDescent="0.7">
      <c r="A112" s="22" t="str">
        <f t="shared" si="5"/>
        <v/>
      </c>
      <c r="O112" s="20" t="e">
        <f t="shared" si="3"/>
        <v>#N/A</v>
      </c>
      <c r="P112" s="20" t="e">
        <f t="shared" si="4"/>
        <v>#N/A</v>
      </c>
    </row>
    <row r="113" spans="1:16" ht="28.5" customHeight="1" x14ac:dyDescent="0.7">
      <c r="A113" s="22" t="str">
        <f t="shared" si="5"/>
        <v/>
      </c>
      <c r="O113" s="20" t="e">
        <f t="shared" si="3"/>
        <v>#N/A</v>
      </c>
      <c r="P113" s="20" t="e">
        <f t="shared" si="4"/>
        <v>#N/A</v>
      </c>
    </row>
    <row r="114" spans="1:16" ht="28.5" customHeight="1" x14ac:dyDescent="0.7">
      <c r="A114" s="22" t="str">
        <f t="shared" si="5"/>
        <v/>
      </c>
      <c r="O114" s="20" t="e">
        <f t="shared" si="3"/>
        <v>#N/A</v>
      </c>
      <c r="P114" s="20" t="e">
        <f t="shared" si="4"/>
        <v>#N/A</v>
      </c>
    </row>
    <row r="115" spans="1:16" ht="28.5" customHeight="1" x14ac:dyDescent="0.7">
      <c r="A115" s="22" t="str">
        <f t="shared" si="5"/>
        <v/>
      </c>
      <c r="O115" s="20" t="e">
        <f t="shared" si="3"/>
        <v>#N/A</v>
      </c>
      <c r="P115" s="20" t="e">
        <f t="shared" si="4"/>
        <v>#N/A</v>
      </c>
    </row>
    <row r="116" spans="1:16" ht="28.5" customHeight="1" x14ac:dyDescent="0.7">
      <c r="A116" s="22" t="str">
        <f t="shared" si="5"/>
        <v/>
      </c>
      <c r="O116" s="20" t="e">
        <f t="shared" si="3"/>
        <v>#N/A</v>
      </c>
      <c r="P116" s="20" t="e">
        <f t="shared" si="4"/>
        <v>#N/A</v>
      </c>
    </row>
    <row r="117" spans="1:16" ht="28.5" customHeight="1" x14ac:dyDescent="0.7">
      <c r="A117" s="22" t="str">
        <f t="shared" si="5"/>
        <v/>
      </c>
      <c r="O117" s="20" t="e">
        <f t="shared" si="3"/>
        <v>#N/A</v>
      </c>
      <c r="P117" s="20" t="e">
        <f t="shared" si="4"/>
        <v>#N/A</v>
      </c>
    </row>
    <row r="118" spans="1:16" ht="28.5" customHeight="1" x14ac:dyDescent="0.7">
      <c r="A118" s="22" t="str">
        <f t="shared" si="5"/>
        <v/>
      </c>
      <c r="O118" s="20" t="e">
        <f t="shared" si="3"/>
        <v>#N/A</v>
      </c>
      <c r="P118" s="20" t="e">
        <f t="shared" si="4"/>
        <v>#N/A</v>
      </c>
    </row>
    <row r="119" spans="1:16" ht="28.5" customHeight="1" x14ac:dyDescent="0.7">
      <c r="A119" s="22" t="str">
        <f t="shared" si="5"/>
        <v/>
      </c>
      <c r="O119" s="20" t="e">
        <f t="shared" si="3"/>
        <v>#N/A</v>
      </c>
      <c r="P119" s="20" t="e">
        <f t="shared" si="4"/>
        <v>#N/A</v>
      </c>
    </row>
    <row r="120" spans="1:16" ht="28.5" customHeight="1" x14ac:dyDescent="0.7">
      <c r="A120" s="22" t="str">
        <f t="shared" si="5"/>
        <v/>
      </c>
      <c r="O120" s="20" t="e">
        <f t="shared" si="3"/>
        <v>#N/A</v>
      </c>
      <c r="P120" s="20" t="e">
        <f t="shared" si="4"/>
        <v>#N/A</v>
      </c>
    </row>
    <row r="121" spans="1:16" ht="28.5" customHeight="1" x14ac:dyDescent="0.7">
      <c r="A121" s="22" t="str">
        <f t="shared" si="5"/>
        <v/>
      </c>
      <c r="O121" s="20" t="e">
        <f t="shared" si="3"/>
        <v>#N/A</v>
      </c>
      <c r="P121" s="20" t="e">
        <f t="shared" si="4"/>
        <v>#N/A</v>
      </c>
    </row>
    <row r="122" spans="1:16" ht="28.5" customHeight="1" x14ac:dyDescent="0.7">
      <c r="A122" s="22" t="str">
        <f t="shared" si="5"/>
        <v/>
      </c>
      <c r="O122" s="20" t="e">
        <f t="shared" si="3"/>
        <v>#N/A</v>
      </c>
      <c r="P122" s="20" t="e">
        <f t="shared" si="4"/>
        <v>#N/A</v>
      </c>
    </row>
    <row r="123" spans="1:16" ht="28.5" customHeight="1" x14ac:dyDescent="0.7">
      <c r="A123" s="22" t="str">
        <f t="shared" si="5"/>
        <v/>
      </c>
      <c r="O123" s="20" t="e">
        <f t="shared" si="3"/>
        <v>#N/A</v>
      </c>
      <c r="P123" s="20" t="e">
        <f t="shared" si="4"/>
        <v>#N/A</v>
      </c>
    </row>
    <row r="124" spans="1:16" ht="28.5" customHeight="1" x14ac:dyDescent="0.7">
      <c r="A124" s="22" t="str">
        <f t="shared" si="5"/>
        <v/>
      </c>
      <c r="O124" s="20" t="e">
        <f t="shared" si="3"/>
        <v>#N/A</v>
      </c>
      <c r="P124" s="20" t="e">
        <f t="shared" si="4"/>
        <v>#N/A</v>
      </c>
    </row>
    <row r="125" spans="1:16" ht="28.5" customHeight="1" x14ac:dyDescent="0.7">
      <c r="A125" s="22" t="str">
        <f t="shared" si="5"/>
        <v/>
      </c>
      <c r="O125" s="20" t="e">
        <f t="shared" si="3"/>
        <v>#N/A</v>
      </c>
      <c r="P125" s="20" t="e">
        <f t="shared" si="4"/>
        <v>#N/A</v>
      </c>
    </row>
    <row r="126" spans="1:16" ht="28.5" customHeight="1" x14ac:dyDescent="0.7">
      <c r="A126" s="22" t="str">
        <f t="shared" si="5"/>
        <v/>
      </c>
      <c r="O126" s="20" t="e">
        <f t="shared" si="3"/>
        <v>#N/A</v>
      </c>
      <c r="P126" s="20" t="e">
        <f t="shared" si="4"/>
        <v>#N/A</v>
      </c>
    </row>
    <row r="127" spans="1:16" ht="28.5" customHeight="1" x14ac:dyDescent="0.7">
      <c r="A127" s="22" t="str">
        <f t="shared" si="5"/>
        <v/>
      </c>
      <c r="O127" s="20" t="e">
        <f t="shared" si="3"/>
        <v>#N/A</v>
      </c>
      <c r="P127" s="20" t="e">
        <f t="shared" si="4"/>
        <v>#N/A</v>
      </c>
    </row>
    <row r="128" spans="1:16" ht="28.5" customHeight="1" x14ac:dyDescent="0.7">
      <c r="A128" s="22" t="str">
        <f t="shared" si="5"/>
        <v/>
      </c>
      <c r="O128" s="20" t="e">
        <f t="shared" si="3"/>
        <v>#N/A</v>
      </c>
      <c r="P128" s="20" t="e">
        <f t="shared" si="4"/>
        <v>#N/A</v>
      </c>
    </row>
    <row r="129" spans="1:16" ht="28.5" customHeight="1" x14ac:dyDescent="0.7">
      <c r="A129" s="22" t="str">
        <f t="shared" si="5"/>
        <v/>
      </c>
      <c r="O129" s="20" t="e">
        <f t="shared" si="3"/>
        <v>#N/A</v>
      </c>
      <c r="P129" s="20" t="e">
        <f t="shared" si="4"/>
        <v>#N/A</v>
      </c>
    </row>
    <row r="130" spans="1:16" ht="28.5" customHeight="1" x14ac:dyDescent="0.7">
      <c r="A130" s="22" t="str">
        <f t="shared" si="5"/>
        <v/>
      </c>
      <c r="O130" s="20" t="e">
        <f t="shared" si="3"/>
        <v>#N/A</v>
      </c>
      <c r="P130" s="20" t="e">
        <f t="shared" si="4"/>
        <v>#N/A</v>
      </c>
    </row>
    <row r="131" spans="1:16" ht="28.5" customHeight="1" x14ac:dyDescent="0.7">
      <c r="A131" s="22" t="str">
        <f t="shared" si="5"/>
        <v/>
      </c>
      <c r="O131" s="20" t="e">
        <f t="shared" ref="O131:O194" si="6">VLOOKUP(Q131,gakushuTable,2,FALSE)</f>
        <v>#N/A</v>
      </c>
      <c r="P131" s="20" t="e">
        <f t="shared" ref="P131:P194" si="7">VLOOKUP(F131,classTable,2,FALSE)</f>
        <v>#N/A</v>
      </c>
    </row>
    <row r="132" spans="1:16" ht="28.5" customHeight="1" x14ac:dyDescent="0.7">
      <c r="A132" s="22" t="str">
        <f t="shared" si="5"/>
        <v/>
      </c>
      <c r="O132" s="20" t="e">
        <f t="shared" si="6"/>
        <v>#N/A</v>
      </c>
      <c r="P132" s="20" t="e">
        <f t="shared" si="7"/>
        <v>#N/A</v>
      </c>
    </row>
    <row r="133" spans="1:16" ht="28.5" customHeight="1" x14ac:dyDescent="0.7">
      <c r="A133" s="22" t="str">
        <f t="shared" ref="A133:A196" si="8">IF(B133="","",A132+1)</f>
        <v/>
      </c>
      <c r="O133" s="20" t="e">
        <f t="shared" si="6"/>
        <v>#N/A</v>
      </c>
      <c r="P133" s="20" t="e">
        <f t="shared" si="7"/>
        <v>#N/A</v>
      </c>
    </row>
    <row r="134" spans="1:16" ht="28.5" customHeight="1" x14ac:dyDescent="0.7">
      <c r="A134" s="22" t="str">
        <f t="shared" si="8"/>
        <v/>
      </c>
      <c r="O134" s="20" t="e">
        <f t="shared" si="6"/>
        <v>#N/A</v>
      </c>
      <c r="P134" s="20" t="e">
        <f t="shared" si="7"/>
        <v>#N/A</v>
      </c>
    </row>
    <row r="135" spans="1:16" ht="28.5" customHeight="1" x14ac:dyDescent="0.7">
      <c r="A135" s="22" t="str">
        <f t="shared" si="8"/>
        <v/>
      </c>
      <c r="O135" s="20" t="e">
        <f t="shared" si="6"/>
        <v>#N/A</v>
      </c>
      <c r="P135" s="20" t="e">
        <f t="shared" si="7"/>
        <v>#N/A</v>
      </c>
    </row>
    <row r="136" spans="1:16" ht="28.5" customHeight="1" x14ac:dyDescent="0.7">
      <c r="A136" s="22" t="str">
        <f t="shared" si="8"/>
        <v/>
      </c>
      <c r="O136" s="20" t="e">
        <f t="shared" si="6"/>
        <v>#N/A</v>
      </c>
      <c r="P136" s="20" t="e">
        <f t="shared" si="7"/>
        <v>#N/A</v>
      </c>
    </row>
    <row r="137" spans="1:16" ht="28.5" customHeight="1" x14ac:dyDescent="0.7">
      <c r="A137" s="22" t="str">
        <f t="shared" si="8"/>
        <v/>
      </c>
      <c r="O137" s="20" t="e">
        <f t="shared" si="6"/>
        <v>#N/A</v>
      </c>
      <c r="P137" s="20" t="e">
        <f t="shared" si="7"/>
        <v>#N/A</v>
      </c>
    </row>
    <row r="138" spans="1:16" ht="28.5" customHeight="1" x14ac:dyDescent="0.7">
      <c r="A138" s="22" t="str">
        <f t="shared" si="8"/>
        <v/>
      </c>
      <c r="O138" s="20" t="e">
        <f t="shared" si="6"/>
        <v>#N/A</v>
      </c>
      <c r="P138" s="20" t="e">
        <f t="shared" si="7"/>
        <v>#N/A</v>
      </c>
    </row>
    <row r="139" spans="1:16" ht="28.5" customHeight="1" x14ac:dyDescent="0.7">
      <c r="A139" s="22" t="str">
        <f t="shared" si="8"/>
        <v/>
      </c>
      <c r="O139" s="20" t="e">
        <f t="shared" si="6"/>
        <v>#N/A</v>
      </c>
      <c r="P139" s="20" t="e">
        <f t="shared" si="7"/>
        <v>#N/A</v>
      </c>
    </row>
    <row r="140" spans="1:16" ht="28.5" customHeight="1" x14ac:dyDescent="0.7">
      <c r="A140" s="22" t="str">
        <f t="shared" si="8"/>
        <v/>
      </c>
      <c r="O140" s="20" t="e">
        <f t="shared" si="6"/>
        <v>#N/A</v>
      </c>
      <c r="P140" s="20" t="e">
        <f t="shared" si="7"/>
        <v>#N/A</v>
      </c>
    </row>
    <row r="141" spans="1:16" ht="28.5" customHeight="1" x14ac:dyDescent="0.7">
      <c r="A141" s="22" t="str">
        <f t="shared" si="8"/>
        <v/>
      </c>
      <c r="O141" s="20" t="e">
        <f t="shared" si="6"/>
        <v>#N/A</v>
      </c>
      <c r="P141" s="20" t="e">
        <f t="shared" si="7"/>
        <v>#N/A</v>
      </c>
    </row>
    <row r="142" spans="1:16" ht="28.5" customHeight="1" x14ac:dyDescent="0.7">
      <c r="A142" s="22" t="str">
        <f t="shared" si="8"/>
        <v/>
      </c>
      <c r="O142" s="20" t="e">
        <f t="shared" si="6"/>
        <v>#N/A</v>
      </c>
      <c r="P142" s="20" t="e">
        <f t="shared" si="7"/>
        <v>#N/A</v>
      </c>
    </row>
    <row r="143" spans="1:16" ht="28.5" customHeight="1" x14ac:dyDescent="0.7">
      <c r="A143" s="22" t="str">
        <f t="shared" si="8"/>
        <v/>
      </c>
      <c r="O143" s="20" t="e">
        <f t="shared" si="6"/>
        <v>#N/A</v>
      </c>
      <c r="P143" s="20" t="e">
        <f t="shared" si="7"/>
        <v>#N/A</v>
      </c>
    </row>
    <row r="144" spans="1:16" ht="28.5" customHeight="1" x14ac:dyDescent="0.7">
      <c r="A144" s="22" t="str">
        <f t="shared" si="8"/>
        <v/>
      </c>
      <c r="O144" s="20" t="e">
        <f t="shared" si="6"/>
        <v>#N/A</v>
      </c>
      <c r="P144" s="20" t="e">
        <f t="shared" si="7"/>
        <v>#N/A</v>
      </c>
    </row>
    <row r="145" spans="1:16" ht="28.5" customHeight="1" x14ac:dyDescent="0.7">
      <c r="A145" s="22" t="str">
        <f t="shared" si="8"/>
        <v/>
      </c>
      <c r="O145" s="20" t="e">
        <f t="shared" si="6"/>
        <v>#N/A</v>
      </c>
      <c r="P145" s="20" t="e">
        <f t="shared" si="7"/>
        <v>#N/A</v>
      </c>
    </row>
    <row r="146" spans="1:16" ht="28.5" customHeight="1" x14ac:dyDescent="0.7">
      <c r="A146" s="22" t="str">
        <f t="shared" si="8"/>
        <v/>
      </c>
      <c r="O146" s="20" t="e">
        <f t="shared" si="6"/>
        <v>#N/A</v>
      </c>
      <c r="P146" s="20" t="e">
        <f t="shared" si="7"/>
        <v>#N/A</v>
      </c>
    </row>
    <row r="147" spans="1:16" ht="28.5" customHeight="1" x14ac:dyDescent="0.7">
      <c r="A147" s="22" t="str">
        <f t="shared" si="8"/>
        <v/>
      </c>
      <c r="O147" s="20" t="e">
        <f t="shared" si="6"/>
        <v>#N/A</v>
      </c>
      <c r="P147" s="20" t="e">
        <f t="shared" si="7"/>
        <v>#N/A</v>
      </c>
    </row>
    <row r="148" spans="1:16" ht="28.5" customHeight="1" x14ac:dyDescent="0.7">
      <c r="A148" s="22" t="str">
        <f t="shared" si="8"/>
        <v/>
      </c>
      <c r="O148" s="20" t="e">
        <f t="shared" si="6"/>
        <v>#N/A</v>
      </c>
      <c r="P148" s="20" t="e">
        <f t="shared" si="7"/>
        <v>#N/A</v>
      </c>
    </row>
    <row r="149" spans="1:16" ht="28.5" customHeight="1" x14ac:dyDescent="0.7">
      <c r="A149" s="22" t="str">
        <f t="shared" si="8"/>
        <v/>
      </c>
      <c r="O149" s="20" t="e">
        <f t="shared" si="6"/>
        <v>#N/A</v>
      </c>
      <c r="P149" s="20" t="e">
        <f t="shared" si="7"/>
        <v>#N/A</v>
      </c>
    </row>
    <row r="150" spans="1:16" ht="28.5" customHeight="1" x14ac:dyDescent="0.7">
      <c r="A150" s="22" t="str">
        <f t="shared" si="8"/>
        <v/>
      </c>
      <c r="O150" s="20" t="e">
        <f t="shared" si="6"/>
        <v>#N/A</v>
      </c>
      <c r="P150" s="20" t="e">
        <f t="shared" si="7"/>
        <v>#N/A</v>
      </c>
    </row>
    <row r="151" spans="1:16" ht="28.5" customHeight="1" x14ac:dyDescent="0.7">
      <c r="A151" s="22" t="str">
        <f t="shared" si="8"/>
        <v/>
      </c>
      <c r="O151" s="20" t="e">
        <f t="shared" si="6"/>
        <v>#N/A</v>
      </c>
      <c r="P151" s="20" t="e">
        <f t="shared" si="7"/>
        <v>#N/A</v>
      </c>
    </row>
    <row r="152" spans="1:16" ht="28.5" customHeight="1" x14ac:dyDescent="0.7">
      <c r="A152" s="22" t="str">
        <f t="shared" si="8"/>
        <v/>
      </c>
      <c r="O152" s="20" t="e">
        <f t="shared" si="6"/>
        <v>#N/A</v>
      </c>
      <c r="P152" s="20" t="e">
        <f t="shared" si="7"/>
        <v>#N/A</v>
      </c>
    </row>
    <row r="153" spans="1:16" ht="28.5" customHeight="1" x14ac:dyDescent="0.7">
      <c r="A153" s="22" t="str">
        <f t="shared" si="8"/>
        <v/>
      </c>
      <c r="O153" s="20" t="e">
        <f t="shared" si="6"/>
        <v>#N/A</v>
      </c>
      <c r="P153" s="20" t="e">
        <f t="shared" si="7"/>
        <v>#N/A</v>
      </c>
    </row>
    <row r="154" spans="1:16" ht="28.5" customHeight="1" x14ac:dyDescent="0.7">
      <c r="A154" s="22" t="str">
        <f t="shared" si="8"/>
        <v/>
      </c>
      <c r="O154" s="20" t="e">
        <f t="shared" si="6"/>
        <v>#N/A</v>
      </c>
      <c r="P154" s="20" t="e">
        <f t="shared" si="7"/>
        <v>#N/A</v>
      </c>
    </row>
    <row r="155" spans="1:16" ht="28.5" customHeight="1" x14ac:dyDescent="0.7">
      <c r="A155" s="22" t="str">
        <f t="shared" si="8"/>
        <v/>
      </c>
      <c r="O155" s="20" t="e">
        <f t="shared" si="6"/>
        <v>#N/A</v>
      </c>
      <c r="P155" s="20" t="e">
        <f t="shared" si="7"/>
        <v>#N/A</v>
      </c>
    </row>
    <row r="156" spans="1:16" ht="28.5" customHeight="1" x14ac:dyDescent="0.7">
      <c r="A156" s="22" t="str">
        <f t="shared" si="8"/>
        <v/>
      </c>
      <c r="O156" s="20" t="e">
        <f t="shared" si="6"/>
        <v>#N/A</v>
      </c>
      <c r="P156" s="20" t="e">
        <f t="shared" si="7"/>
        <v>#N/A</v>
      </c>
    </row>
    <row r="157" spans="1:16" ht="28.5" customHeight="1" x14ac:dyDescent="0.7">
      <c r="A157" s="22" t="str">
        <f t="shared" si="8"/>
        <v/>
      </c>
      <c r="O157" s="20" t="e">
        <f t="shared" si="6"/>
        <v>#N/A</v>
      </c>
      <c r="P157" s="20" t="e">
        <f t="shared" si="7"/>
        <v>#N/A</v>
      </c>
    </row>
    <row r="158" spans="1:16" ht="28.5" customHeight="1" x14ac:dyDescent="0.7">
      <c r="A158" s="22" t="str">
        <f t="shared" si="8"/>
        <v/>
      </c>
      <c r="O158" s="20" t="e">
        <f t="shared" si="6"/>
        <v>#N/A</v>
      </c>
      <c r="P158" s="20" t="e">
        <f t="shared" si="7"/>
        <v>#N/A</v>
      </c>
    </row>
    <row r="159" spans="1:16" ht="28.5" customHeight="1" x14ac:dyDescent="0.7">
      <c r="A159" s="22" t="str">
        <f t="shared" si="8"/>
        <v/>
      </c>
      <c r="O159" s="20" t="e">
        <f t="shared" si="6"/>
        <v>#N/A</v>
      </c>
      <c r="P159" s="20" t="e">
        <f t="shared" si="7"/>
        <v>#N/A</v>
      </c>
    </row>
    <row r="160" spans="1:16" ht="28.5" customHeight="1" x14ac:dyDescent="0.7">
      <c r="A160" s="22" t="str">
        <f t="shared" si="8"/>
        <v/>
      </c>
      <c r="O160" s="20" t="e">
        <f t="shared" si="6"/>
        <v>#N/A</v>
      </c>
      <c r="P160" s="20" t="e">
        <f t="shared" si="7"/>
        <v>#N/A</v>
      </c>
    </row>
    <row r="161" spans="1:16" ht="28.5" customHeight="1" x14ac:dyDescent="0.7">
      <c r="A161" s="22" t="str">
        <f t="shared" si="8"/>
        <v/>
      </c>
      <c r="O161" s="20" t="e">
        <f t="shared" si="6"/>
        <v>#N/A</v>
      </c>
      <c r="P161" s="20" t="e">
        <f t="shared" si="7"/>
        <v>#N/A</v>
      </c>
    </row>
    <row r="162" spans="1:16" ht="28.5" customHeight="1" x14ac:dyDescent="0.7">
      <c r="A162" s="22" t="str">
        <f t="shared" si="8"/>
        <v/>
      </c>
      <c r="O162" s="20" t="e">
        <f t="shared" si="6"/>
        <v>#N/A</v>
      </c>
      <c r="P162" s="20" t="e">
        <f t="shared" si="7"/>
        <v>#N/A</v>
      </c>
    </row>
    <row r="163" spans="1:16" ht="28.5" customHeight="1" x14ac:dyDescent="0.7">
      <c r="A163" s="22" t="str">
        <f t="shared" si="8"/>
        <v/>
      </c>
      <c r="O163" s="20" t="e">
        <f t="shared" si="6"/>
        <v>#N/A</v>
      </c>
      <c r="P163" s="20" t="e">
        <f t="shared" si="7"/>
        <v>#N/A</v>
      </c>
    </row>
    <row r="164" spans="1:16" ht="28.5" customHeight="1" x14ac:dyDescent="0.7">
      <c r="A164" s="22" t="str">
        <f t="shared" si="8"/>
        <v/>
      </c>
      <c r="O164" s="20" t="e">
        <f t="shared" si="6"/>
        <v>#N/A</v>
      </c>
      <c r="P164" s="20" t="e">
        <f t="shared" si="7"/>
        <v>#N/A</v>
      </c>
    </row>
    <row r="165" spans="1:16" ht="28.5" customHeight="1" x14ac:dyDescent="0.7">
      <c r="A165" s="22" t="str">
        <f t="shared" si="8"/>
        <v/>
      </c>
      <c r="O165" s="20" t="e">
        <f t="shared" si="6"/>
        <v>#N/A</v>
      </c>
      <c r="P165" s="20" t="e">
        <f t="shared" si="7"/>
        <v>#N/A</v>
      </c>
    </row>
    <row r="166" spans="1:16" ht="28.5" customHeight="1" x14ac:dyDescent="0.7">
      <c r="A166" s="22" t="str">
        <f t="shared" si="8"/>
        <v/>
      </c>
      <c r="O166" s="20" t="e">
        <f t="shared" si="6"/>
        <v>#N/A</v>
      </c>
      <c r="P166" s="20" t="e">
        <f t="shared" si="7"/>
        <v>#N/A</v>
      </c>
    </row>
    <row r="167" spans="1:16" ht="28.5" customHeight="1" x14ac:dyDescent="0.7">
      <c r="A167" s="22" t="str">
        <f t="shared" si="8"/>
        <v/>
      </c>
      <c r="O167" s="20" t="e">
        <f t="shared" si="6"/>
        <v>#N/A</v>
      </c>
      <c r="P167" s="20" t="e">
        <f t="shared" si="7"/>
        <v>#N/A</v>
      </c>
    </row>
    <row r="168" spans="1:16" ht="28.5" customHeight="1" x14ac:dyDescent="0.7">
      <c r="A168" s="22" t="str">
        <f t="shared" si="8"/>
        <v/>
      </c>
      <c r="O168" s="20" t="e">
        <f t="shared" si="6"/>
        <v>#N/A</v>
      </c>
      <c r="P168" s="20" t="e">
        <f t="shared" si="7"/>
        <v>#N/A</v>
      </c>
    </row>
    <row r="169" spans="1:16" ht="28.5" customHeight="1" x14ac:dyDescent="0.7">
      <c r="A169" s="22" t="str">
        <f t="shared" si="8"/>
        <v/>
      </c>
      <c r="O169" s="20" t="e">
        <f t="shared" si="6"/>
        <v>#N/A</v>
      </c>
      <c r="P169" s="20" t="e">
        <f t="shared" si="7"/>
        <v>#N/A</v>
      </c>
    </row>
    <row r="170" spans="1:16" ht="28.5" customHeight="1" x14ac:dyDescent="0.7">
      <c r="A170" s="22" t="str">
        <f t="shared" si="8"/>
        <v/>
      </c>
      <c r="O170" s="20" t="e">
        <f t="shared" si="6"/>
        <v>#N/A</v>
      </c>
      <c r="P170" s="20" t="e">
        <f t="shared" si="7"/>
        <v>#N/A</v>
      </c>
    </row>
    <row r="171" spans="1:16" ht="28.5" customHeight="1" x14ac:dyDescent="0.7">
      <c r="A171" s="22" t="str">
        <f t="shared" si="8"/>
        <v/>
      </c>
      <c r="O171" s="20" t="e">
        <f t="shared" si="6"/>
        <v>#N/A</v>
      </c>
      <c r="P171" s="20" t="e">
        <f t="shared" si="7"/>
        <v>#N/A</v>
      </c>
    </row>
    <row r="172" spans="1:16" ht="28.5" customHeight="1" x14ac:dyDescent="0.7">
      <c r="A172" s="22" t="str">
        <f t="shared" si="8"/>
        <v/>
      </c>
      <c r="O172" s="20" t="e">
        <f t="shared" si="6"/>
        <v>#N/A</v>
      </c>
      <c r="P172" s="20" t="e">
        <f t="shared" si="7"/>
        <v>#N/A</v>
      </c>
    </row>
    <row r="173" spans="1:16" ht="28.5" customHeight="1" x14ac:dyDescent="0.7">
      <c r="A173" s="22" t="str">
        <f t="shared" si="8"/>
        <v/>
      </c>
      <c r="O173" s="20" t="e">
        <f t="shared" si="6"/>
        <v>#N/A</v>
      </c>
      <c r="P173" s="20" t="e">
        <f t="shared" si="7"/>
        <v>#N/A</v>
      </c>
    </row>
    <row r="174" spans="1:16" ht="28.5" customHeight="1" x14ac:dyDescent="0.7">
      <c r="A174" s="22" t="str">
        <f t="shared" si="8"/>
        <v/>
      </c>
      <c r="O174" s="20" t="e">
        <f t="shared" si="6"/>
        <v>#N/A</v>
      </c>
      <c r="P174" s="20" t="e">
        <f t="shared" si="7"/>
        <v>#N/A</v>
      </c>
    </row>
    <row r="175" spans="1:16" ht="28.5" customHeight="1" x14ac:dyDescent="0.7">
      <c r="A175" s="22" t="str">
        <f t="shared" si="8"/>
        <v/>
      </c>
      <c r="O175" s="20" t="e">
        <f t="shared" si="6"/>
        <v>#N/A</v>
      </c>
      <c r="P175" s="20" t="e">
        <f t="shared" si="7"/>
        <v>#N/A</v>
      </c>
    </row>
    <row r="176" spans="1:16" ht="28.5" customHeight="1" x14ac:dyDescent="0.7">
      <c r="A176" s="22" t="str">
        <f t="shared" si="8"/>
        <v/>
      </c>
      <c r="O176" s="20" t="e">
        <f t="shared" si="6"/>
        <v>#N/A</v>
      </c>
      <c r="P176" s="20" t="e">
        <f t="shared" si="7"/>
        <v>#N/A</v>
      </c>
    </row>
    <row r="177" spans="1:16" ht="28.5" customHeight="1" x14ac:dyDescent="0.7">
      <c r="A177" s="22" t="str">
        <f t="shared" si="8"/>
        <v/>
      </c>
      <c r="O177" s="20" t="e">
        <f t="shared" si="6"/>
        <v>#N/A</v>
      </c>
      <c r="P177" s="20" t="e">
        <f t="shared" si="7"/>
        <v>#N/A</v>
      </c>
    </row>
    <row r="178" spans="1:16" ht="28.5" customHeight="1" x14ac:dyDescent="0.7">
      <c r="A178" s="22" t="str">
        <f t="shared" si="8"/>
        <v/>
      </c>
      <c r="O178" s="20" t="e">
        <f t="shared" si="6"/>
        <v>#N/A</v>
      </c>
      <c r="P178" s="20" t="e">
        <f t="shared" si="7"/>
        <v>#N/A</v>
      </c>
    </row>
    <row r="179" spans="1:16" ht="28.5" customHeight="1" x14ac:dyDescent="0.7">
      <c r="A179" s="22" t="str">
        <f t="shared" si="8"/>
        <v/>
      </c>
      <c r="O179" s="20" t="e">
        <f t="shared" si="6"/>
        <v>#N/A</v>
      </c>
      <c r="P179" s="20" t="e">
        <f t="shared" si="7"/>
        <v>#N/A</v>
      </c>
    </row>
    <row r="180" spans="1:16" ht="28.5" customHeight="1" x14ac:dyDescent="0.7">
      <c r="A180" s="22" t="str">
        <f t="shared" si="8"/>
        <v/>
      </c>
      <c r="O180" s="20" t="e">
        <f t="shared" si="6"/>
        <v>#N/A</v>
      </c>
      <c r="P180" s="20" t="e">
        <f t="shared" si="7"/>
        <v>#N/A</v>
      </c>
    </row>
    <row r="181" spans="1:16" ht="28.5" customHeight="1" x14ac:dyDescent="0.7">
      <c r="A181" s="22" t="str">
        <f t="shared" si="8"/>
        <v/>
      </c>
      <c r="O181" s="20" t="e">
        <f t="shared" si="6"/>
        <v>#N/A</v>
      </c>
      <c r="P181" s="20" t="e">
        <f t="shared" si="7"/>
        <v>#N/A</v>
      </c>
    </row>
    <row r="182" spans="1:16" ht="28.5" customHeight="1" x14ac:dyDescent="0.7">
      <c r="A182" s="22" t="str">
        <f t="shared" si="8"/>
        <v/>
      </c>
      <c r="O182" s="20" t="e">
        <f t="shared" si="6"/>
        <v>#N/A</v>
      </c>
      <c r="P182" s="20" t="e">
        <f t="shared" si="7"/>
        <v>#N/A</v>
      </c>
    </row>
    <row r="183" spans="1:16" ht="28.5" customHeight="1" x14ac:dyDescent="0.7">
      <c r="A183" s="22" t="str">
        <f t="shared" si="8"/>
        <v/>
      </c>
      <c r="O183" s="20" t="e">
        <f t="shared" si="6"/>
        <v>#N/A</v>
      </c>
      <c r="P183" s="20" t="e">
        <f t="shared" si="7"/>
        <v>#N/A</v>
      </c>
    </row>
    <row r="184" spans="1:16" ht="28.5" customHeight="1" x14ac:dyDescent="0.7">
      <c r="A184" s="22" t="str">
        <f t="shared" si="8"/>
        <v/>
      </c>
      <c r="O184" s="20" t="e">
        <f t="shared" si="6"/>
        <v>#N/A</v>
      </c>
      <c r="P184" s="20" t="e">
        <f t="shared" si="7"/>
        <v>#N/A</v>
      </c>
    </row>
    <row r="185" spans="1:16" ht="28.5" customHeight="1" x14ac:dyDescent="0.7">
      <c r="A185" s="22" t="str">
        <f t="shared" si="8"/>
        <v/>
      </c>
      <c r="O185" s="20" t="e">
        <f t="shared" si="6"/>
        <v>#N/A</v>
      </c>
      <c r="P185" s="20" t="e">
        <f t="shared" si="7"/>
        <v>#N/A</v>
      </c>
    </row>
    <row r="186" spans="1:16" ht="28.5" customHeight="1" x14ac:dyDescent="0.7">
      <c r="A186" s="22" t="str">
        <f t="shared" si="8"/>
        <v/>
      </c>
      <c r="O186" s="20" t="e">
        <f t="shared" si="6"/>
        <v>#N/A</v>
      </c>
      <c r="P186" s="20" t="e">
        <f t="shared" si="7"/>
        <v>#N/A</v>
      </c>
    </row>
    <row r="187" spans="1:16" ht="28.5" customHeight="1" x14ac:dyDescent="0.7">
      <c r="A187" s="22" t="str">
        <f t="shared" si="8"/>
        <v/>
      </c>
      <c r="O187" s="20" t="e">
        <f t="shared" si="6"/>
        <v>#N/A</v>
      </c>
      <c r="P187" s="20" t="e">
        <f t="shared" si="7"/>
        <v>#N/A</v>
      </c>
    </row>
    <row r="188" spans="1:16" ht="28.5" customHeight="1" x14ac:dyDescent="0.7">
      <c r="A188" s="22" t="str">
        <f t="shared" si="8"/>
        <v/>
      </c>
      <c r="O188" s="20" t="e">
        <f t="shared" si="6"/>
        <v>#N/A</v>
      </c>
      <c r="P188" s="20" t="e">
        <f t="shared" si="7"/>
        <v>#N/A</v>
      </c>
    </row>
    <row r="189" spans="1:16" ht="28.5" customHeight="1" x14ac:dyDescent="0.7">
      <c r="A189" s="22" t="str">
        <f t="shared" si="8"/>
        <v/>
      </c>
      <c r="O189" s="20" t="e">
        <f t="shared" si="6"/>
        <v>#N/A</v>
      </c>
      <c r="P189" s="20" t="e">
        <f t="shared" si="7"/>
        <v>#N/A</v>
      </c>
    </row>
    <row r="190" spans="1:16" ht="28.5" customHeight="1" x14ac:dyDescent="0.7">
      <c r="A190" s="22" t="str">
        <f t="shared" si="8"/>
        <v/>
      </c>
      <c r="O190" s="20" t="e">
        <f t="shared" si="6"/>
        <v>#N/A</v>
      </c>
      <c r="P190" s="20" t="e">
        <f t="shared" si="7"/>
        <v>#N/A</v>
      </c>
    </row>
    <row r="191" spans="1:16" ht="28.5" customHeight="1" x14ac:dyDescent="0.7">
      <c r="A191" s="22" t="str">
        <f t="shared" si="8"/>
        <v/>
      </c>
      <c r="O191" s="20" t="e">
        <f t="shared" si="6"/>
        <v>#N/A</v>
      </c>
      <c r="P191" s="20" t="e">
        <f t="shared" si="7"/>
        <v>#N/A</v>
      </c>
    </row>
    <row r="192" spans="1:16" ht="28.5" customHeight="1" x14ac:dyDescent="0.7">
      <c r="A192" s="22" t="str">
        <f t="shared" si="8"/>
        <v/>
      </c>
      <c r="O192" s="20" t="e">
        <f t="shared" si="6"/>
        <v>#N/A</v>
      </c>
      <c r="P192" s="20" t="e">
        <f t="shared" si="7"/>
        <v>#N/A</v>
      </c>
    </row>
    <row r="193" spans="1:16" ht="28.5" customHeight="1" x14ac:dyDescent="0.7">
      <c r="A193" s="22" t="str">
        <f t="shared" si="8"/>
        <v/>
      </c>
      <c r="O193" s="20" t="e">
        <f t="shared" si="6"/>
        <v>#N/A</v>
      </c>
      <c r="P193" s="20" t="e">
        <f t="shared" si="7"/>
        <v>#N/A</v>
      </c>
    </row>
    <row r="194" spans="1:16" ht="28.5" customHeight="1" x14ac:dyDescent="0.7">
      <c r="A194" s="22" t="str">
        <f t="shared" si="8"/>
        <v/>
      </c>
      <c r="O194" s="20" t="e">
        <f t="shared" si="6"/>
        <v>#N/A</v>
      </c>
      <c r="P194" s="20" t="e">
        <f t="shared" si="7"/>
        <v>#N/A</v>
      </c>
    </row>
    <row r="195" spans="1:16" ht="28.5" customHeight="1" x14ac:dyDescent="0.7">
      <c r="A195" s="22" t="str">
        <f t="shared" si="8"/>
        <v/>
      </c>
      <c r="O195" s="20" t="e">
        <f t="shared" ref="O195:O258" si="9">VLOOKUP(Q195,gakushuTable,2,FALSE)</f>
        <v>#N/A</v>
      </c>
      <c r="P195" s="20" t="e">
        <f t="shared" ref="P195:P258" si="10">VLOOKUP(F195,classTable,2,FALSE)</f>
        <v>#N/A</v>
      </c>
    </row>
    <row r="196" spans="1:16" ht="28.5" customHeight="1" x14ac:dyDescent="0.7">
      <c r="A196" s="22" t="str">
        <f t="shared" si="8"/>
        <v/>
      </c>
      <c r="O196" s="20" t="e">
        <f t="shared" si="9"/>
        <v>#N/A</v>
      </c>
      <c r="P196" s="20" t="e">
        <f t="shared" si="10"/>
        <v>#N/A</v>
      </c>
    </row>
    <row r="197" spans="1:16" ht="28.5" customHeight="1" x14ac:dyDescent="0.7">
      <c r="A197" s="22" t="str">
        <f t="shared" ref="A197:A260" si="11">IF(B197="","",A196+1)</f>
        <v/>
      </c>
      <c r="O197" s="20" t="e">
        <f t="shared" si="9"/>
        <v>#N/A</v>
      </c>
      <c r="P197" s="20" t="e">
        <f t="shared" si="10"/>
        <v>#N/A</v>
      </c>
    </row>
    <row r="198" spans="1:16" ht="28.5" customHeight="1" x14ac:dyDescent="0.7">
      <c r="A198" s="22" t="str">
        <f t="shared" si="11"/>
        <v/>
      </c>
      <c r="O198" s="20" t="e">
        <f t="shared" si="9"/>
        <v>#N/A</v>
      </c>
      <c r="P198" s="20" t="e">
        <f t="shared" si="10"/>
        <v>#N/A</v>
      </c>
    </row>
    <row r="199" spans="1:16" ht="28.5" customHeight="1" x14ac:dyDescent="0.7">
      <c r="A199" s="22" t="str">
        <f t="shared" si="11"/>
        <v/>
      </c>
      <c r="O199" s="20" t="e">
        <f t="shared" si="9"/>
        <v>#N/A</v>
      </c>
      <c r="P199" s="20" t="e">
        <f t="shared" si="10"/>
        <v>#N/A</v>
      </c>
    </row>
    <row r="200" spans="1:16" ht="28.5" customHeight="1" x14ac:dyDescent="0.7">
      <c r="A200" s="22" t="str">
        <f t="shared" si="11"/>
        <v/>
      </c>
      <c r="O200" s="20" t="e">
        <f t="shared" si="9"/>
        <v>#N/A</v>
      </c>
      <c r="P200" s="20" t="e">
        <f t="shared" si="10"/>
        <v>#N/A</v>
      </c>
    </row>
    <row r="201" spans="1:16" ht="28.5" customHeight="1" x14ac:dyDescent="0.7">
      <c r="A201" s="22" t="str">
        <f t="shared" si="11"/>
        <v/>
      </c>
      <c r="O201" s="20" t="e">
        <f t="shared" si="9"/>
        <v>#N/A</v>
      </c>
      <c r="P201" s="20" t="e">
        <f t="shared" si="10"/>
        <v>#N/A</v>
      </c>
    </row>
    <row r="202" spans="1:16" ht="28.5" customHeight="1" x14ac:dyDescent="0.7">
      <c r="A202" s="22" t="str">
        <f t="shared" si="11"/>
        <v/>
      </c>
      <c r="O202" s="20" t="e">
        <f t="shared" si="9"/>
        <v>#N/A</v>
      </c>
      <c r="P202" s="20" t="e">
        <f t="shared" si="10"/>
        <v>#N/A</v>
      </c>
    </row>
    <row r="203" spans="1:16" ht="28.5" customHeight="1" x14ac:dyDescent="0.7">
      <c r="A203" s="22" t="str">
        <f t="shared" si="11"/>
        <v/>
      </c>
      <c r="O203" s="20" t="e">
        <f t="shared" si="9"/>
        <v>#N/A</v>
      </c>
      <c r="P203" s="20" t="e">
        <f t="shared" si="10"/>
        <v>#N/A</v>
      </c>
    </row>
    <row r="204" spans="1:16" ht="28.5" customHeight="1" x14ac:dyDescent="0.7">
      <c r="A204" s="22" t="str">
        <f t="shared" si="11"/>
        <v/>
      </c>
      <c r="O204" s="20" t="e">
        <f t="shared" si="9"/>
        <v>#N/A</v>
      </c>
      <c r="P204" s="20" t="e">
        <f t="shared" si="10"/>
        <v>#N/A</v>
      </c>
    </row>
    <row r="205" spans="1:16" ht="28.5" customHeight="1" x14ac:dyDescent="0.7">
      <c r="A205" s="22" t="str">
        <f t="shared" si="11"/>
        <v/>
      </c>
      <c r="O205" s="20" t="e">
        <f t="shared" si="9"/>
        <v>#N/A</v>
      </c>
      <c r="P205" s="20" t="e">
        <f t="shared" si="10"/>
        <v>#N/A</v>
      </c>
    </row>
    <row r="206" spans="1:16" ht="28.5" customHeight="1" x14ac:dyDescent="0.7">
      <c r="A206" s="22" t="str">
        <f t="shared" si="11"/>
        <v/>
      </c>
      <c r="O206" s="20" t="e">
        <f t="shared" si="9"/>
        <v>#N/A</v>
      </c>
      <c r="P206" s="20" t="e">
        <f t="shared" si="10"/>
        <v>#N/A</v>
      </c>
    </row>
    <row r="207" spans="1:16" ht="28.5" customHeight="1" x14ac:dyDescent="0.7">
      <c r="A207" s="22" t="str">
        <f t="shared" si="11"/>
        <v/>
      </c>
      <c r="O207" s="20" t="e">
        <f t="shared" si="9"/>
        <v>#N/A</v>
      </c>
      <c r="P207" s="20" t="e">
        <f t="shared" si="10"/>
        <v>#N/A</v>
      </c>
    </row>
    <row r="208" spans="1:16" ht="28.5" customHeight="1" x14ac:dyDescent="0.7">
      <c r="A208" s="22" t="str">
        <f t="shared" si="11"/>
        <v/>
      </c>
      <c r="O208" s="20" t="e">
        <f t="shared" si="9"/>
        <v>#N/A</v>
      </c>
      <c r="P208" s="20" t="e">
        <f t="shared" si="10"/>
        <v>#N/A</v>
      </c>
    </row>
    <row r="209" spans="1:16" ht="28.5" customHeight="1" x14ac:dyDescent="0.7">
      <c r="A209" s="22" t="str">
        <f t="shared" si="11"/>
        <v/>
      </c>
      <c r="O209" s="20" t="e">
        <f t="shared" si="9"/>
        <v>#N/A</v>
      </c>
      <c r="P209" s="20" t="e">
        <f t="shared" si="10"/>
        <v>#N/A</v>
      </c>
    </row>
    <row r="210" spans="1:16" ht="28.5" customHeight="1" x14ac:dyDescent="0.7">
      <c r="A210" s="22" t="str">
        <f t="shared" si="11"/>
        <v/>
      </c>
      <c r="O210" s="20" t="e">
        <f t="shared" si="9"/>
        <v>#N/A</v>
      </c>
      <c r="P210" s="20" t="e">
        <f t="shared" si="10"/>
        <v>#N/A</v>
      </c>
    </row>
    <row r="211" spans="1:16" ht="28.5" customHeight="1" x14ac:dyDescent="0.7">
      <c r="A211" s="22" t="str">
        <f t="shared" si="11"/>
        <v/>
      </c>
      <c r="O211" s="20" t="e">
        <f t="shared" si="9"/>
        <v>#N/A</v>
      </c>
      <c r="P211" s="20" t="e">
        <f t="shared" si="10"/>
        <v>#N/A</v>
      </c>
    </row>
    <row r="212" spans="1:16" ht="28.5" customHeight="1" x14ac:dyDescent="0.7">
      <c r="A212" s="22" t="str">
        <f t="shared" si="11"/>
        <v/>
      </c>
      <c r="O212" s="20" t="e">
        <f t="shared" si="9"/>
        <v>#N/A</v>
      </c>
      <c r="P212" s="20" t="e">
        <f t="shared" si="10"/>
        <v>#N/A</v>
      </c>
    </row>
    <row r="213" spans="1:16" ht="28.5" customHeight="1" x14ac:dyDescent="0.7">
      <c r="A213" s="22" t="str">
        <f t="shared" si="11"/>
        <v/>
      </c>
      <c r="O213" s="20" t="e">
        <f t="shared" si="9"/>
        <v>#N/A</v>
      </c>
      <c r="P213" s="20" t="e">
        <f t="shared" si="10"/>
        <v>#N/A</v>
      </c>
    </row>
    <row r="214" spans="1:16" ht="28.5" customHeight="1" x14ac:dyDescent="0.7">
      <c r="A214" s="22" t="str">
        <f t="shared" si="11"/>
        <v/>
      </c>
      <c r="O214" s="20" t="e">
        <f t="shared" si="9"/>
        <v>#N/A</v>
      </c>
      <c r="P214" s="20" t="e">
        <f t="shared" si="10"/>
        <v>#N/A</v>
      </c>
    </row>
    <row r="215" spans="1:16" ht="28.5" customHeight="1" x14ac:dyDescent="0.7">
      <c r="A215" s="22" t="str">
        <f t="shared" si="11"/>
        <v/>
      </c>
      <c r="O215" s="20" t="e">
        <f t="shared" si="9"/>
        <v>#N/A</v>
      </c>
      <c r="P215" s="20" t="e">
        <f t="shared" si="10"/>
        <v>#N/A</v>
      </c>
    </row>
    <row r="216" spans="1:16" ht="28.5" customHeight="1" x14ac:dyDescent="0.7">
      <c r="A216" s="22" t="str">
        <f t="shared" si="11"/>
        <v/>
      </c>
      <c r="O216" s="20" t="e">
        <f t="shared" si="9"/>
        <v>#N/A</v>
      </c>
      <c r="P216" s="20" t="e">
        <f t="shared" si="10"/>
        <v>#N/A</v>
      </c>
    </row>
    <row r="217" spans="1:16" ht="28.5" customHeight="1" x14ac:dyDescent="0.7">
      <c r="A217" s="22" t="str">
        <f t="shared" si="11"/>
        <v/>
      </c>
      <c r="O217" s="20" t="e">
        <f t="shared" si="9"/>
        <v>#N/A</v>
      </c>
      <c r="P217" s="20" t="e">
        <f t="shared" si="10"/>
        <v>#N/A</v>
      </c>
    </row>
    <row r="218" spans="1:16" ht="28.5" customHeight="1" x14ac:dyDescent="0.7">
      <c r="A218" s="22" t="str">
        <f t="shared" si="11"/>
        <v/>
      </c>
      <c r="O218" s="20" t="e">
        <f t="shared" si="9"/>
        <v>#N/A</v>
      </c>
      <c r="P218" s="20" t="e">
        <f t="shared" si="10"/>
        <v>#N/A</v>
      </c>
    </row>
    <row r="219" spans="1:16" ht="28.5" customHeight="1" x14ac:dyDescent="0.7">
      <c r="A219" s="22" t="str">
        <f t="shared" si="11"/>
        <v/>
      </c>
      <c r="O219" s="20" t="e">
        <f t="shared" si="9"/>
        <v>#N/A</v>
      </c>
      <c r="P219" s="20" t="e">
        <f t="shared" si="10"/>
        <v>#N/A</v>
      </c>
    </row>
    <row r="220" spans="1:16" ht="28.5" customHeight="1" x14ac:dyDescent="0.7">
      <c r="A220" s="22" t="str">
        <f t="shared" si="11"/>
        <v/>
      </c>
      <c r="O220" s="20" t="e">
        <f t="shared" si="9"/>
        <v>#N/A</v>
      </c>
      <c r="P220" s="20" t="e">
        <f t="shared" si="10"/>
        <v>#N/A</v>
      </c>
    </row>
    <row r="221" spans="1:16" ht="28.5" customHeight="1" x14ac:dyDescent="0.7">
      <c r="A221" s="22" t="str">
        <f t="shared" si="11"/>
        <v/>
      </c>
      <c r="O221" s="20" t="e">
        <f t="shared" si="9"/>
        <v>#N/A</v>
      </c>
      <c r="P221" s="20" t="e">
        <f t="shared" si="10"/>
        <v>#N/A</v>
      </c>
    </row>
    <row r="222" spans="1:16" ht="28.5" customHeight="1" x14ac:dyDescent="0.7">
      <c r="A222" s="22" t="str">
        <f t="shared" si="11"/>
        <v/>
      </c>
      <c r="O222" s="20" t="e">
        <f t="shared" si="9"/>
        <v>#N/A</v>
      </c>
      <c r="P222" s="20" t="e">
        <f t="shared" si="10"/>
        <v>#N/A</v>
      </c>
    </row>
    <row r="223" spans="1:16" ht="28.5" customHeight="1" x14ac:dyDescent="0.7">
      <c r="A223" s="22" t="str">
        <f t="shared" si="11"/>
        <v/>
      </c>
      <c r="O223" s="20" t="e">
        <f t="shared" si="9"/>
        <v>#N/A</v>
      </c>
      <c r="P223" s="20" t="e">
        <f t="shared" si="10"/>
        <v>#N/A</v>
      </c>
    </row>
    <row r="224" spans="1:16" ht="28.5" customHeight="1" x14ac:dyDescent="0.7">
      <c r="A224" s="22" t="str">
        <f t="shared" si="11"/>
        <v/>
      </c>
      <c r="O224" s="20" t="e">
        <f t="shared" si="9"/>
        <v>#N/A</v>
      </c>
      <c r="P224" s="20" t="e">
        <f t="shared" si="10"/>
        <v>#N/A</v>
      </c>
    </row>
    <row r="225" spans="1:16" ht="28.5" customHeight="1" x14ac:dyDescent="0.7">
      <c r="A225" s="22" t="str">
        <f t="shared" si="11"/>
        <v/>
      </c>
      <c r="O225" s="20" t="e">
        <f t="shared" si="9"/>
        <v>#N/A</v>
      </c>
      <c r="P225" s="20" t="e">
        <f t="shared" si="10"/>
        <v>#N/A</v>
      </c>
    </row>
    <row r="226" spans="1:16" ht="28.5" customHeight="1" x14ac:dyDescent="0.7">
      <c r="A226" s="22" t="str">
        <f t="shared" si="11"/>
        <v/>
      </c>
      <c r="O226" s="20" t="e">
        <f t="shared" si="9"/>
        <v>#N/A</v>
      </c>
      <c r="P226" s="20" t="e">
        <f t="shared" si="10"/>
        <v>#N/A</v>
      </c>
    </row>
    <row r="227" spans="1:16" ht="28.5" customHeight="1" x14ac:dyDescent="0.7">
      <c r="A227" s="22" t="str">
        <f t="shared" si="11"/>
        <v/>
      </c>
      <c r="O227" s="20" t="e">
        <f t="shared" si="9"/>
        <v>#N/A</v>
      </c>
      <c r="P227" s="20" t="e">
        <f t="shared" si="10"/>
        <v>#N/A</v>
      </c>
    </row>
    <row r="228" spans="1:16" ht="28.5" customHeight="1" x14ac:dyDescent="0.7">
      <c r="A228" s="22" t="str">
        <f t="shared" si="11"/>
        <v/>
      </c>
      <c r="O228" s="20" t="e">
        <f t="shared" si="9"/>
        <v>#N/A</v>
      </c>
      <c r="P228" s="20" t="e">
        <f t="shared" si="10"/>
        <v>#N/A</v>
      </c>
    </row>
    <row r="229" spans="1:16" ht="28.5" customHeight="1" x14ac:dyDescent="0.7">
      <c r="A229" s="22" t="str">
        <f t="shared" si="11"/>
        <v/>
      </c>
      <c r="O229" s="20" t="e">
        <f t="shared" si="9"/>
        <v>#N/A</v>
      </c>
      <c r="P229" s="20" t="e">
        <f t="shared" si="10"/>
        <v>#N/A</v>
      </c>
    </row>
    <row r="230" spans="1:16" ht="28.5" customHeight="1" x14ac:dyDescent="0.7">
      <c r="A230" s="22" t="str">
        <f t="shared" si="11"/>
        <v/>
      </c>
      <c r="O230" s="20" t="e">
        <f t="shared" si="9"/>
        <v>#N/A</v>
      </c>
      <c r="P230" s="20" t="e">
        <f t="shared" si="10"/>
        <v>#N/A</v>
      </c>
    </row>
    <row r="231" spans="1:16" ht="28.5" customHeight="1" x14ac:dyDescent="0.7">
      <c r="A231" s="22" t="str">
        <f t="shared" si="11"/>
        <v/>
      </c>
      <c r="O231" s="20" t="e">
        <f t="shared" si="9"/>
        <v>#N/A</v>
      </c>
      <c r="P231" s="20" t="e">
        <f t="shared" si="10"/>
        <v>#N/A</v>
      </c>
    </row>
    <row r="232" spans="1:16" ht="28.5" customHeight="1" x14ac:dyDescent="0.7">
      <c r="A232" s="22" t="str">
        <f t="shared" si="11"/>
        <v/>
      </c>
      <c r="O232" s="20" t="e">
        <f t="shared" si="9"/>
        <v>#N/A</v>
      </c>
      <c r="P232" s="20" t="e">
        <f t="shared" si="10"/>
        <v>#N/A</v>
      </c>
    </row>
    <row r="233" spans="1:16" ht="28.5" customHeight="1" x14ac:dyDescent="0.7">
      <c r="A233" s="22" t="str">
        <f t="shared" si="11"/>
        <v/>
      </c>
      <c r="O233" s="20" t="e">
        <f t="shared" si="9"/>
        <v>#N/A</v>
      </c>
      <c r="P233" s="20" t="e">
        <f t="shared" si="10"/>
        <v>#N/A</v>
      </c>
    </row>
    <row r="234" spans="1:16" ht="28.5" customHeight="1" x14ac:dyDescent="0.7">
      <c r="A234" s="22" t="str">
        <f t="shared" si="11"/>
        <v/>
      </c>
      <c r="O234" s="20" t="e">
        <f t="shared" si="9"/>
        <v>#N/A</v>
      </c>
      <c r="P234" s="20" t="e">
        <f t="shared" si="10"/>
        <v>#N/A</v>
      </c>
    </row>
    <row r="235" spans="1:16" ht="28.5" customHeight="1" x14ac:dyDescent="0.7">
      <c r="A235" s="22" t="str">
        <f t="shared" si="11"/>
        <v/>
      </c>
      <c r="O235" s="20" t="e">
        <f t="shared" si="9"/>
        <v>#N/A</v>
      </c>
      <c r="P235" s="20" t="e">
        <f t="shared" si="10"/>
        <v>#N/A</v>
      </c>
    </row>
    <row r="236" spans="1:16" ht="28.5" customHeight="1" x14ac:dyDescent="0.7">
      <c r="A236" s="22" t="str">
        <f t="shared" si="11"/>
        <v/>
      </c>
      <c r="O236" s="20" t="e">
        <f t="shared" si="9"/>
        <v>#N/A</v>
      </c>
      <c r="P236" s="20" t="e">
        <f t="shared" si="10"/>
        <v>#N/A</v>
      </c>
    </row>
    <row r="237" spans="1:16" ht="28.5" customHeight="1" x14ac:dyDescent="0.7">
      <c r="A237" s="22" t="str">
        <f t="shared" si="11"/>
        <v/>
      </c>
      <c r="O237" s="20" t="e">
        <f t="shared" si="9"/>
        <v>#N/A</v>
      </c>
      <c r="P237" s="20" t="e">
        <f t="shared" si="10"/>
        <v>#N/A</v>
      </c>
    </row>
    <row r="238" spans="1:16" ht="28.5" customHeight="1" x14ac:dyDescent="0.7">
      <c r="A238" s="22" t="str">
        <f t="shared" si="11"/>
        <v/>
      </c>
      <c r="O238" s="20" t="e">
        <f t="shared" si="9"/>
        <v>#N/A</v>
      </c>
      <c r="P238" s="20" t="e">
        <f t="shared" si="10"/>
        <v>#N/A</v>
      </c>
    </row>
    <row r="239" spans="1:16" ht="28.5" customHeight="1" x14ac:dyDescent="0.7">
      <c r="A239" s="22" t="str">
        <f t="shared" si="11"/>
        <v/>
      </c>
      <c r="O239" s="20" t="e">
        <f t="shared" si="9"/>
        <v>#N/A</v>
      </c>
      <c r="P239" s="20" t="e">
        <f t="shared" si="10"/>
        <v>#N/A</v>
      </c>
    </row>
    <row r="240" spans="1:16" ht="28.5" customHeight="1" x14ac:dyDescent="0.7">
      <c r="A240" s="22" t="str">
        <f t="shared" si="11"/>
        <v/>
      </c>
      <c r="O240" s="20" t="e">
        <f t="shared" si="9"/>
        <v>#N/A</v>
      </c>
      <c r="P240" s="20" t="e">
        <f t="shared" si="10"/>
        <v>#N/A</v>
      </c>
    </row>
    <row r="241" spans="1:16" ht="28.5" customHeight="1" x14ac:dyDescent="0.7">
      <c r="A241" s="22" t="str">
        <f t="shared" si="11"/>
        <v/>
      </c>
      <c r="O241" s="20" t="e">
        <f t="shared" si="9"/>
        <v>#N/A</v>
      </c>
      <c r="P241" s="20" t="e">
        <f t="shared" si="10"/>
        <v>#N/A</v>
      </c>
    </row>
    <row r="242" spans="1:16" ht="28.5" customHeight="1" x14ac:dyDescent="0.7">
      <c r="A242" s="22" t="str">
        <f t="shared" si="11"/>
        <v/>
      </c>
      <c r="O242" s="20" t="e">
        <f t="shared" si="9"/>
        <v>#N/A</v>
      </c>
      <c r="P242" s="20" t="e">
        <f t="shared" si="10"/>
        <v>#N/A</v>
      </c>
    </row>
    <row r="243" spans="1:16" ht="28.5" customHeight="1" x14ac:dyDescent="0.7">
      <c r="A243" s="22" t="str">
        <f t="shared" si="11"/>
        <v/>
      </c>
      <c r="O243" s="20" t="e">
        <f t="shared" si="9"/>
        <v>#N/A</v>
      </c>
      <c r="P243" s="20" t="e">
        <f t="shared" si="10"/>
        <v>#N/A</v>
      </c>
    </row>
    <row r="244" spans="1:16" ht="28.5" customHeight="1" x14ac:dyDescent="0.7">
      <c r="A244" s="22" t="str">
        <f t="shared" si="11"/>
        <v/>
      </c>
      <c r="O244" s="20" t="e">
        <f t="shared" si="9"/>
        <v>#N/A</v>
      </c>
      <c r="P244" s="20" t="e">
        <f t="shared" si="10"/>
        <v>#N/A</v>
      </c>
    </row>
    <row r="245" spans="1:16" ht="28.5" customHeight="1" x14ac:dyDescent="0.7">
      <c r="A245" s="22" t="str">
        <f t="shared" si="11"/>
        <v/>
      </c>
      <c r="O245" s="20" t="e">
        <f t="shared" si="9"/>
        <v>#N/A</v>
      </c>
      <c r="P245" s="20" t="e">
        <f t="shared" si="10"/>
        <v>#N/A</v>
      </c>
    </row>
    <row r="246" spans="1:16" ht="28.5" customHeight="1" x14ac:dyDescent="0.7">
      <c r="A246" s="22" t="str">
        <f t="shared" si="11"/>
        <v/>
      </c>
      <c r="O246" s="20" t="e">
        <f t="shared" si="9"/>
        <v>#N/A</v>
      </c>
      <c r="P246" s="20" t="e">
        <f t="shared" si="10"/>
        <v>#N/A</v>
      </c>
    </row>
    <row r="247" spans="1:16" ht="28.5" customHeight="1" x14ac:dyDescent="0.7">
      <c r="A247" s="22" t="str">
        <f t="shared" si="11"/>
        <v/>
      </c>
      <c r="O247" s="20" t="e">
        <f t="shared" si="9"/>
        <v>#N/A</v>
      </c>
      <c r="P247" s="20" t="e">
        <f t="shared" si="10"/>
        <v>#N/A</v>
      </c>
    </row>
    <row r="248" spans="1:16" ht="28.5" customHeight="1" x14ac:dyDescent="0.7">
      <c r="A248" s="22" t="str">
        <f t="shared" si="11"/>
        <v/>
      </c>
      <c r="O248" s="20" t="e">
        <f t="shared" si="9"/>
        <v>#N/A</v>
      </c>
      <c r="P248" s="20" t="e">
        <f t="shared" si="10"/>
        <v>#N/A</v>
      </c>
    </row>
    <row r="249" spans="1:16" ht="28.5" customHeight="1" x14ac:dyDescent="0.7">
      <c r="A249" s="22" t="str">
        <f t="shared" si="11"/>
        <v/>
      </c>
      <c r="O249" s="20" t="e">
        <f t="shared" si="9"/>
        <v>#N/A</v>
      </c>
      <c r="P249" s="20" t="e">
        <f t="shared" si="10"/>
        <v>#N/A</v>
      </c>
    </row>
    <row r="250" spans="1:16" ht="28.5" customHeight="1" x14ac:dyDescent="0.7">
      <c r="A250" s="22" t="str">
        <f t="shared" si="11"/>
        <v/>
      </c>
      <c r="O250" s="20" t="e">
        <f t="shared" si="9"/>
        <v>#N/A</v>
      </c>
      <c r="P250" s="20" t="e">
        <f t="shared" si="10"/>
        <v>#N/A</v>
      </c>
    </row>
    <row r="251" spans="1:16" ht="28.5" customHeight="1" x14ac:dyDescent="0.7">
      <c r="A251" s="22" t="str">
        <f t="shared" si="11"/>
        <v/>
      </c>
      <c r="O251" s="20" t="e">
        <f t="shared" si="9"/>
        <v>#N/A</v>
      </c>
      <c r="P251" s="20" t="e">
        <f t="shared" si="10"/>
        <v>#N/A</v>
      </c>
    </row>
    <row r="252" spans="1:16" ht="28.5" customHeight="1" x14ac:dyDescent="0.7">
      <c r="A252" s="22" t="str">
        <f t="shared" si="11"/>
        <v/>
      </c>
      <c r="O252" s="20" t="e">
        <f t="shared" si="9"/>
        <v>#N/A</v>
      </c>
      <c r="P252" s="20" t="e">
        <f t="shared" si="10"/>
        <v>#N/A</v>
      </c>
    </row>
    <row r="253" spans="1:16" ht="28.5" customHeight="1" x14ac:dyDescent="0.7">
      <c r="A253" s="22" t="str">
        <f t="shared" si="11"/>
        <v/>
      </c>
      <c r="O253" s="20" t="e">
        <f t="shared" si="9"/>
        <v>#N/A</v>
      </c>
      <c r="P253" s="20" t="e">
        <f t="shared" si="10"/>
        <v>#N/A</v>
      </c>
    </row>
    <row r="254" spans="1:16" ht="28.5" customHeight="1" x14ac:dyDescent="0.7">
      <c r="A254" s="22" t="str">
        <f t="shared" si="11"/>
        <v/>
      </c>
      <c r="O254" s="20" t="e">
        <f t="shared" si="9"/>
        <v>#N/A</v>
      </c>
      <c r="P254" s="20" t="e">
        <f t="shared" si="10"/>
        <v>#N/A</v>
      </c>
    </row>
    <row r="255" spans="1:16" ht="28.5" customHeight="1" x14ac:dyDescent="0.7">
      <c r="A255" s="22" t="str">
        <f t="shared" si="11"/>
        <v/>
      </c>
      <c r="O255" s="20" t="e">
        <f t="shared" si="9"/>
        <v>#N/A</v>
      </c>
      <c r="P255" s="20" t="e">
        <f t="shared" si="10"/>
        <v>#N/A</v>
      </c>
    </row>
    <row r="256" spans="1:16" ht="28.5" customHeight="1" x14ac:dyDescent="0.7">
      <c r="A256" s="22" t="str">
        <f t="shared" si="11"/>
        <v/>
      </c>
      <c r="O256" s="20" t="e">
        <f t="shared" si="9"/>
        <v>#N/A</v>
      </c>
      <c r="P256" s="20" t="e">
        <f t="shared" si="10"/>
        <v>#N/A</v>
      </c>
    </row>
    <row r="257" spans="1:16" ht="28.5" customHeight="1" x14ac:dyDescent="0.7">
      <c r="A257" s="22" t="str">
        <f t="shared" si="11"/>
        <v/>
      </c>
      <c r="O257" s="20" t="e">
        <f t="shared" si="9"/>
        <v>#N/A</v>
      </c>
      <c r="P257" s="20" t="e">
        <f t="shared" si="10"/>
        <v>#N/A</v>
      </c>
    </row>
    <row r="258" spans="1:16" ht="28.5" customHeight="1" x14ac:dyDescent="0.7">
      <c r="A258" s="22" t="str">
        <f t="shared" si="11"/>
        <v/>
      </c>
      <c r="O258" s="20" t="e">
        <f t="shared" si="9"/>
        <v>#N/A</v>
      </c>
      <c r="P258" s="20" t="e">
        <f t="shared" si="10"/>
        <v>#N/A</v>
      </c>
    </row>
    <row r="259" spans="1:16" ht="28.5" customHeight="1" x14ac:dyDescent="0.7">
      <c r="A259" s="22" t="str">
        <f t="shared" si="11"/>
        <v/>
      </c>
      <c r="O259" s="20" t="e">
        <f t="shared" ref="O259:O322" si="12">VLOOKUP(Q259,gakushuTable,2,FALSE)</f>
        <v>#N/A</v>
      </c>
      <c r="P259" s="20" t="e">
        <f t="shared" ref="P259:P281" si="13">VLOOKUP(F259,classTable,2,FALSE)</f>
        <v>#N/A</v>
      </c>
    </row>
    <row r="260" spans="1:16" ht="28.5" customHeight="1" x14ac:dyDescent="0.7">
      <c r="A260" s="22" t="str">
        <f t="shared" si="11"/>
        <v/>
      </c>
      <c r="O260" s="20" t="e">
        <f t="shared" si="12"/>
        <v>#N/A</v>
      </c>
      <c r="P260" s="20" t="e">
        <f t="shared" si="13"/>
        <v>#N/A</v>
      </c>
    </row>
    <row r="261" spans="1:16" ht="28.5" customHeight="1" x14ac:dyDescent="0.7">
      <c r="A261" s="22" t="str">
        <f t="shared" ref="A261:A291" si="14">IF(B261="","",A260+1)</f>
        <v/>
      </c>
      <c r="O261" s="20" t="e">
        <f t="shared" si="12"/>
        <v>#N/A</v>
      </c>
      <c r="P261" s="20" t="e">
        <f t="shared" si="13"/>
        <v>#N/A</v>
      </c>
    </row>
    <row r="262" spans="1:16" ht="28.5" customHeight="1" x14ac:dyDescent="0.7">
      <c r="A262" s="22" t="str">
        <f t="shared" si="14"/>
        <v/>
      </c>
      <c r="O262" s="20" t="e">
        <f t="shared" si="12"/>
        <v>#N/A</v>
      </c>
      <c r="P262" s="20" t="e">
        <f t="shared" si="13"/>
        <v>#N/A</v>
      </c>
    </row>
    <row r="263" spans="1:16" ht="28.5" customHeight="1" x14ac:dyDescent="0.7">
      <c r="A263" s="22" t="str">
        <f t="shared" si="14"/>
        <v/>
      </c>
      <c r="O263" s="20" t="e">
        <f t="shared" si="12"/>
        <v>#N/A</v>
      </c>
      <c r="P263" s="20" t="e">
        <f t="shared" si="13"/>
        <v>#N/A</v>
      </c>
    </row>
    <row r="264" spans="1:16" ht="28.5" customHeight="1" x14ac:dyDescent="0.7">
      <c r="A264" s="22" t="str">
        <f t="shared" si="14"/>
        <v/>
      </c>
      <c r="O264" s="20" t="e">
        <f t="shared" si="12"/>
        <v>#N/A</v>
      </c>
      <c r="P264" s="20" t="e">
        <f t="shared" si="13"/>
        <v>#N/A</v>
      </c>
    </row>
    <row r="265" spans="1:16" ht="28.5" customHeight="1" x14ac:dyDescent="0.7">
      <c r="A265" s="22" t="str">
        <f t="shared" si="14"/>
        <v/>
      </c>
      <c r="O265" s="20" t="e">
        <f t="shared" si="12"/>
        <v>#N/A</v>
      </c>
      <c r="P265" s="20" t="e">
        <f t="shared" si="13"/>
        <v>#N/A</v>
      </c>
    </row>
    <row r="266" spans="1:16" ht="28.5" customHeight="1" x14ac:dyDescent="0.7">
      <c r="A266" s="22" t="str">
        <f t="shared" si="14"/>
        <v/>
      </c>
      <c r="O266" s="20" t="e">
        <f t="shared" si="12"/>
        <v>#N/A</v>
      </c>
      <c r="P266" s="20" t="e">
        <f t="shared" si="13"/>
        <v>#N/A</v>
      </c>
    </row>
    <row r="267" spans="1:16" ht="28.5" customHeight="1" x14ac:dyDescent="0.7">
      <c r="A267" s="22" t="str">
        <f t="shared" si="14"/>
        <v/>
      </c>
      <c r="O267" s="20" t="e">
        <f t="shared" si="12"/>
        <v>#N/A</v>
      </c>
      <c r="P267" s="20" t="e">
        <f t="shared" si="13"/>
        <v>#N/A</v>
      </c>
    </row>
    <row r="268" spans="1:16" ht="28.5" customHeight="1" x14ac:dyDescent="0.7">
      <c r="A268" s="22" t="str">
        <f t="shared" si="14"/>
        <v/>
      </c>
      <c r="O268" s="20" t="e">
        <f t="shared" si="12"/>
        <v>#N/A</v>
      </c>
      <c r="P268" s="20" t="e">
        <f t="shared" si="13"/>
        <v>#N/A</v>
      </c>
    </row>
    <row r="269" spans="1:16" ht="28.5" customHeight="1" x14ac:dyDescent="0.7">
      <c r="A269" s="22" t="str">
        <f t="shared" si="14"/>
        <v/>
      </c>
      <c r="O269" s="20" t="e">
        <f t="shared" si="12"/>
        <v>#N/A</v>
      </c>
      <c r="P269" s="20" t="e">
        <f t="shared" si="13"/>
        <v>#N/A</v>
      </c>
    </row>
    <row r="270" spans="1:16" ht="28.5" customHeight="1" x14ac:dyDescent="0.7">
      <c r="A270" s="22" t="str">
        <f t="shared" si="14"/>
        <v/>
      </c>
      <c r="O270" s="20" t="e">
        <f t="shared" si="12"/>
        <v>#N/A</v>
      </c>
      <c r="P270" s="20" t="e">
        <f t="shared" si="13"/>
        <v>#N/A</v>
      </c>
    </row>
    <row r="271" spans="1:16" ht="28.5" customHeight="1" x14ac:dyDescent="0.7">
      <c r="A271" s="22" t="str">
        <f t="shared" si="14"/>
        <v/>
      </c>
      <c r="O271" s="20" t="e">
        <f t="shared" si="12"/>
        <v>#N/A</v>
      </c>
      <c r="P271" s="20" t="e">
        <f t="shared" si="13"/>
        <v>#N/A</v>
      </c>
    </row>
    <row r="272" spans="1:16" ht="28.5" customHeight="1" x14ac:dyDescent="0.7">
      <c r="A272" s="22" t="str">
        <f t="shared" si="14"/>
        <v/>
      </c>
      <c r="O272" s="20" t="e">
        <f t="shared" si="12"/>
        <v>#N/A</v>
      </c>
      <c r="P272" s="20" t="e">
        <f t="shared" si="13"/>
        <v>#N/A</v>
      </c>
    </row>
    <row r="273" spans="1:16" ht="28.5" customHeight="1" x14ac:dyDescent="0.7">
      <c r="A273" s="22" t="str">
        <f t="shared" si="14"/>
        <v/>
      </c>
      <c r="O273" s="20" t="e">
        <f t="shared" si="12"/>
        <v>#N/A</v>
      </c>
      <c r="P273" s="20" t="e">
        <f t="shared" si="13"/>
        <v>#N/A</v>
      </c>
    </row>
    <row r="274" spans="1:16" ht="28.5" customHeight="1" x14ac:dyDescent="0.7">
      <c r="A274" s="22" t="str">
        <f t="shared" si="14"/>
        <v/>
      </c>
      <c r="O274" s="20" t="e">
        <f t="shared" si="12"/>
        <v>#N/A</v>
      </c>
      <c r="P274" s="20" t="e">
        <f t="shared" si="13"/>
        <v>#N/A</v>
      </c>
    </row>
    <row r="275" spans="1:16" ht="28.5" customHeight="1" x14ac:dyDescent="0.7">
      <c r="A275" s="22" t="str">
        <f t="shared" si="14"/>
        <v/>
      </c>
      <c r="O275" s="20" t="e">
        <f t="shared" si="12"/>
        <v>#N/A</v>
      </c>
      <c r="P275" s="20" t="e">
        <f t="shared" si="13"/>
        <v>#N/A</v>
      </c>
    </row>
    <row r="276" spans="1:16" ht="28.5" customHeight="1" x14ac:dyDescent="0.7">
      <c r="A276" s="22" t="str">
        <f t="shared" si="14"/>
        <v/>
      </c>
      <c r="O276" s="20" t="e">
        <f t="shared" si="12"/>
        <v>#N/A</v>
      </c>
      <c r="P276" s="20" t="e">
        <f t="shared" si="13"/>
        <v>#N/A</v>
      </c>
    </row>
    <row r="277" spans="1:16" ht="28.5" customHeight="1" x14ac:dyDescent="0.7">
      <c r="A277" s="22" t="str">
        <f t="shared" si="14"/>
        <v/>
      </c>
      <c r="O277" s="20" t="e">
        <f t="shared" si="12"/>
        <v>#N/A</v>
      </c>
      <c r="P277" s="20" t="e">
        <f t="shared" si="13"/>
        <v>#N/A</v>
      </c>
    </row>
    <row r="278" spans="1:16" ht="28.5" customHeight="1" x14ac:dyDescent="0.7">
      <c r="A278" s="22" t="str">
        <f t="shared" si="14"/>
        <v/>
      </c>
      <c r="O278" s="20" t="e">
        <f t="shared" si="12"/>
        <v>#N/A</v>
      </c>
      <c r="P278" s="20" t="e">
        <f t="shared" si="13"/>
        <v>#N/A</v>
      </c>
    </row>
    <row r="279" spans="1:16" ht="28.5" customHeight="1" x14ac:dyDescent="0.7">
      <c r="A279" s="22" t="str">
        <f t="shared" si="14"/>
        <v/>
      </c>
      <c r="O279" s="20" t="e">
        <f t="shared" si="12"/>
        <v>#N/A</v>
      </c>
      <c r="P279" s="20" t="e">
        <f t="shared" si="13"/>
        <v>#N/A</v>
      </c>
    </row>
    <row r="280" spans="1:16" ht="28.5" customHeight="1" x14ac:dyDescent="0.7">
      <c r="A280" s="22" t="str">
        <f t="shared" si="14"/>
        <v/>
      </c>
      <c r="O280" s="20" t="e">
        <f t="shared" si="12"/>
        <v>#N/A</v>
      </c>
      <c r="P280" s="20" t="e">
        <f t="shared" si="13"/>
        <v>#N/A</v>
      </c>
    </row>
    <row r="281" spans="1:16" ht="28.5" customHeight="1" x14ac:dyDescent="0.7">
      <c r="A281" s="22" t="str">
        <f t="shared" si="14"/>
        <v/>
      </c>
      <c r="O281" s="20" t="e">
        <f t="shared" si="12"/>
        <v>#N/A</v>
      </c>
      <c r="P281" s="20" t="e">
        <f t="shared" si="13"/>
        <v>#N/A</v>
      </c>
    </row>
    <row r="282" spans="1:16" ht="28.5" customHeight="1" x14ac:dyDescent="0.7">
      <c r="A282" s="22" t="str">
        <f t="shared" si="14"/>
        <v/>
      </c>
      <c r="O282" s="20" t="e">
        <f t="shared" si="12"/>
        <v>#N/A</v>
      </c>
      <c r="P282" s="20" t="e">
        <f t="shared" ref="P282:P313" si="15">VLOOKUP(F282,classTable,2)</f>
        <v>#N/A</v>
      </c>
    </row>
    <row r="283" spans="1:16" ht="28.5" customHeight="1" x14ac:dyDescent="0.7">
      <c r="A283" s="22" t="str">
        <f t="shared" si="14"/>
        <v/>
      </c>
      <c r="O283" s="20" t="e">
        <f t="shared" si="12"/>
        <v>#N/A</v>
      </c>
      <c r="P283" s="20" t="e">
        <f t="shared" si="15"/>
        <v>#N/A</v>
      </c>
    </row>
    <row r="284" spans="1:16" ht="28.5" customHeight="1" x14ac:dyDescent="0.7">
      <c r="A284" s="22" t="str">
        <f t="shared" si="14"/>
        <v/>
      </c>
      <c r="O284" s="20" t="e">
        <f t="shared" si="12"/>
        <v>#N/A</v>
      </c>
      <c r="P284" s="20" t="e">
        <f t="shared" si="15"/>
        <v>#N/A</v>
      </c>
    </row>
    <row r="285" spans="1:16" ht="28.5" customHeight="1" x14ac:dyDescent="0.7">
      <c r="A285" s="22" t="str">
        <f t="shared" si="14"/>
        <v/>
      </c>
      <c r="O285" s="20" t="e">
        <f t="shared" si="12"/>
        <v>#N/A</v>
      </c>
      <c r="P285" s="20" t="e">
        <f t="shared" si="15"/>
        <v>#N/A</v>
      </c>
    </row>
    <row r="286" spans="1:16" ht="28.5" customHeight="1" x14ac:dyDescent="0.7">
      <c r="A286" s="22" t="str">
        <f t="shared" si="14"/>
        <v/>
      </c>
      <c r="O286" s="20" t="e">
        <f t="shared" si="12"/>
        <v>#N/A</v>
      </c>
      <c r="P286" s="20" t="e">
        <f t="shared" si="15"/>
        <v>#N/A</v>
      </c>
    </row>
    <row r="287" spans="1:16" ht="28.5" customHeight="1" x14ac:dyDescent="0.7">
      <c r="A287" s="22" t="str">
        <f t="shared" si="14"/>
        <v/>
      </c>
      <c r="O287" s="20" t="e">
        <f t="shared" si="12"/>
        <v>#N/A</v>
      </c>
      <c r="P287" s="20" t="e">
        <f t="shared" si="15"/>
        <v>#N/A</v>
      </c>
    </row>
    <row r="288" spans="1:16" ht="28.5" customHeight="1" x14ac:dyDescent="0.7">
      <c r="A288" s="22" t="str">
        <f t="shared" si="14"/>
        <v/>
      </c>
      <c r="O288" s="20" t="e">
        <f t="shared" si="12"/>
        <v>#N/A</v>
      </c>
      <c r="P288" s="20" t="e">
        <f t="shared" si="15"/>
        <v>#N/A</v>
      </c>
    </row>
    <row r="289" spans="1:16" ht="28.5" customHeight="1" x14ac:dyDescent="0.7">
      <c r="A289" s="22" t="str">
        <f t="shared" si="14"/>
        <v/>
      </c>
      <c r="O289" s="20" t="e">
        <f t="shared" si="12"/>
        <v>#N/A</v>
      </c>
      <c r="P289" s="20" t="e">
        <f t="shared" si="15"/>
        <v>#N/A</v>
      </c>
    </row>
    <row r="290" spans="1:16" ht="28.5" customHeight="1" x14ac:dyDescent="0.7">
      <c r="A290" s="22" t="str">
        <f t="shared" si="14"/>
        <v/>
      </c>
      <c r="O290" s="20" t="e">
        <f t="shared" si="12"/>
        <v>#N/A</v>
      </c>
      <c r="P290" s="20" t="e">
        <f t="shared" si="15"/>
        <v>#N/A</v>
      </c>
    </row>
    <row r="291" spans="1:16" ht="28.5" customHeight="1" x14ac:dyDescent="0.7">
      <c r="A291" s="22" t="str">
        <f t="shared" si="14"/>
        <v/>
      </c>
      <c r="O291" s="20" t="e">
        <f t="shared" si="12"/>
        <v>#N/A</v>
      </c>
      <c r="P291" s="20" t="e">
        <f t="shared" si="15"/>
        <v>#N/A</v>
      </c>
    </row>
    <row r="292" spans="1:16" ht="28.5" customHeight="1" x14ac:dyDescent="0.7">
      <c r="O292" s="20" t="e">
        <f t="shared" si="12"/>
        <v>#N/A</v>
      </c>
      <c r="P292" s="20" t="e">
        <f t="shared" si="15"/>
        <v>#N/A</v>
      </c>
    </row>
    <row r="293" spans="1:16" ht="28.5" customHeight="1" x14ac:dyDescent="0.7">
      <c r="O293" s="20" t="e">
        <f t="shared" si="12"/>
        <v>#N/A</v>
      </c>
      <c r="P293" s="20" t="e">
        <f t="shared" si="15"/>
        <v>#N/A</v>
      </c>
    </row>
    <row r="294" spans="1:16" ht="28.5" customHeight="1" x14ac:dyDescent="0.7">
      <c r="O294" s="20" t="e">
        <f t="shared" si="12"/>
        <v>#N/A</v>
      </c>
      <c r="P294" s="20" t="e">
        <f t="shared" si="15"/>
        <v>#N/A</v>
      </c>
    </row>
    <row r="295" spans="1:16" ht="28.5" customHeight="1" x14ac:dyDescent="0.7">
      <c r="O295" s="20" t="e">
        <f t="shared" si="12"/>
        <v>#N/A</v>
      </c>
      <c r="P295" s="20" t="e">
        <f t="shared" si="15"/>
        <v>#N/A</v>
      </c>
    </row>
    <row r="296" spans="1:16" ht="28.5" customHeight="1" x14ac:dyDescent="0.7">
      <c r="O296" s="20" t="e">
        <f t="shared" si="12"/>
        <v>#N/A</v>
      </c>
      <c r="P296" s="20" t="e">
        <f t="shared" si="15"/>
        <v>#N/A</v>
      </c>
    </row>
    <row r="297" spans="1:16" ht="28.5" customHeight="1" x14ac:dyDescent="0.7">
      <c r="O297" s="20" t="e">
        <f t="shared" si="12"/>
        <v>#N/A</v>
      </c>
      <c r="P297" s="20" t="e">
        <f t="shared" si="15"/>
        <v>#N/A</v>
      </c>
    </row>
    <row r="298" spans="1:16" ht="28.5" customHeight="1" x14ac:dyDescent="0.7">
      <c r="O298" s="20" t="e">
        <f t="shared" si="12"/>
        <v>#N/A</v>
      </c>
      <c r="P298" s="20" t="e">
        <f t="shared" si="15"/>
        <v>#N/A</v>
      </c>
    </row>
    <row r="299" spans="1:16" ht="28.5" customHeight="1" x14ac:dyDescent="0.7">
      <c r="O299" s="20" t="e">
        <f t="shared" si="12"/>
        <v>#N/A</v>
      </c>
      <c r="P299" s="20" t="e">
        <f t="shared" si="15"/>
        <v>#N/A</v>
      </c>
    </row>
    <row r="300" spans="1:16" ht="28.5" customHeight="1" x14ac:dyDescent="0.7">
      <c r="O300" s="20" t="e">
        <f t="shared" si="12"/>
        <v>#N/A</v>
      </c>
      <c r="P300" s="20" t="e">
        <f t="shared" si="15"/>
        <v>#N/A</v>
      </c>
    </row>
    <row r="301" spans="1:16" ht="28.5" customHeight="1" x14ac:dyDescent="0.7">
      <c r="O301" s="20" t="e">
        <f t="shared" si="12"/>
        <v>#N/A</v>
      </c>
      <c r="P301" s="20" t="e">
        <f t="shared" si="15"/>
        <v>#N/A</v>
      </c>
    </row>
    <row r="302" spans="1:16" ht="28.5" customHeight="1" x14ac:dyDescent="0.7">
      <c r="O302" s="20" t="e">
        <f t="shared" si="12"/>
        <v>#N/A</v>
      </c>
      <c r="P302" s="20" t="e">
        <f t="shared" si="15"/>
        <v>#N/A</v>
      </c>
    </row>
    <row r="303" spans="1:16" ht="28.5" customHeight="1" x14ac:dyDescent="0.7">
      <c r="O303" s="20" t="e">
        <f t="shared" si="12"/>
        <v>#N/A</v>
      </c>
      <c r="P303" s="20" t="e">
        <f t="shared" si="15"/>
        <v>#N/A</v>
      </c>
    </row>
    <row r="304" spans="1:16" ht="28.5" customHeight="1" x14ac:dyDescent="0.7">
      <c r="O304" s="20" t="e">
        <f t="shared" si="12"/>
        <v>#N/A</v>
      </c>
      <c r="P304" s="20" t="e">
        <f t="shared" si="15"/>
        <v>#N/A</v>
      </c>
    </row>
    <row r="305" spans="15:16" ht="28.5" customHeight="1" x14ac:dyDescent="0.7">
      <c r="O305" s="20" t="e">
        <f t="shared" si="12"/>
        <v>#N/A</v>
      </c>
      <c r="P305" s="20" t="e">
        <f t="shared" si="15"/>
        <v>#N/A</v>
      </c>
    </row>
    <row r="306" spans="15:16" ht="28.5" customHeight="1" x14ac:dyDescent="0.7">
      <c r="O306" s="20" t="e">
        <f t="shared" si="12"/>
        <v>#N/A</v>
      </c>
      <c r="P306" s="20" t="e">
        <f t="shared" si="15"/>
        <v>#N/A</v>
      </c>
    </row>
    <row r="307" spans="15:16" ht="28.5" customHeight="1" x14ac:dyDescent="0.7">
      <c r="O307" s="20" t="e">
        <f t="shared" si="12"/>
        <v>#N/A</v>
      </c>
      <c r="P307" s="20" t="e">
        <f t="shared" si="15"/>
        <v>#N/A</v>
      </c>
    </row>
    <row r="308" spans="15:16" ht="28.5" customHeight="1" x14ac:dyDescent="0.7">
      <c r="O308" s="20" t="e">
        <f t="shared" si="12"/>
        <v>#N/A</v>
      </c>
      <c r="P308" s="20" t="e">
        <f t="shared" si="15"/>
        <v>#N/A</v>
      </c>
    </row>
    <row r="309" spans="15:16" ht="28.5" customHeight="1" x14ac:dyDescent="0.7">
      <c r="O309" s="20" t="e">
        <f t="shared" si="12"/>
        <v>#N/A</v>
      </c>
      <c r="P309" s="20" t="e">
        <f t="shared" si="15"/>
        <v>#N/A</v>
      </c>
    </row>
    <row r="310" spans="15:16" ht="28.5" customHeight="1" x14ac:dyDescent="0.7">
      <c r="O310" s="20" t="e">
        <f t="shared" si="12"/>
        <v>#N/A</v>
      </c>
      <c r="P310" s="20" t="e">
        <f t="shared" si="15"/>
        <v>#N/A</v>
      </c>
    </row>
    <row r="311" spans="15:16" ht="28.5" customHeight="1" x14ac:dyDescent="0.7">
      <c r="O311" s="20" t="e">
        <f t="shared" si="12"/>
        <v>#N/A</v>
      </c>
      <c r="P311" s="20" t="e">
        <f t="shared" si="15"/>
        <v>#N/A</v>
      </c>
    </row>
    <row r="312" spans="15:16" ht="28.5" customHeight="1" x14ac:dyDescent="0.7">
      <c r="O312" s="20" t="e">
        <f t="shared" si="12"/>
        <v>#N/A</v>
      </c>
      <c r="P312" s="20" t="e">
        <f t="shared" si="15"/>
        <v>#N/A</v>
      </c>
    </row>
    <row r="313" spans="15:16" ht="28.5" customHeight="1" x14ac:dyDescent="0.7">
      <c r="O313" s="20" t="e">
        <f t="shared" si="12"/>
        <v>#N/A</v>
      </c>
      <c r="P313" s="20" t="e">
        <f t="shared" si="15"/>
        <v>#N/A</v>
      </c>
    </row>
    <row r="314" spans="15:16" ht="28.5" customHeight="1" x14ac:dyDescent="0.7">
      <c r="O314" s="20" t="e">
        <f t="shared" si="12"/>
        <v>#N/A</v>
      </c>
      <c r="P314" s="20" t="e">
        <f t="shared" ref="P314:P345" si="16">VLOOKUP(F314,classTable,2)</f>
        <v>#N/A</v>
      </c>
    </row>
    <row r="315" spans="15:16" ht="28.5" customHeight="1" x14ac:dyDescent="0.7">
      <c r="O315" s="20" t="e">
        <f t="shared" si="12"/>
        <v>#N/A</v>
      </c>
      <c r="P315" s="20" t="e">
        <f t="shared" si="16"/>
        <v>#N/A</v>
      </c>
    </row>
    <row r="316" spans="15:16" ht="28.5" customHeight="1" x14ac:dyDescent="0.7">
      <c r="O316" s="20" t="e">
        <f t="shared" si="12"/>
        <v>#N/A</v>
      </c>
      <c r="P316" s="20" t="e">
        <f t="shared" si="16"/>
        <v>#N/A</v>
      </c>
    </row>
    <row r="317" spans="15:16" ht="28.5" customHeight="1" x14ac:dyDescent="0.7">
      <c r="O317" s="20" t="e">
        <f t="shared" si="12"/>
        <v>#N/A</v>
      </c>
      <c r="P317" s="20" t="e">
        <f t="shared" si="16"/>
        <v>#N/A</v>
      </c>
    </row>
    <row r="318" spans="15:16" ht="28.5" customHeight="1" x14ac:dyDescent="0.7">
      <c r="O318" s="20" t="e">
        <f t="shared" si="12"/>
        <v>#N/A</v>
      </c>
      <c r="P318" s="20" t="e">
        <f t="shared" si="16"/>
        <v>#N/A</v>
      </c>
    </row>
    <row r="319" spans="15:16" ht="28.5" customHeight="1" x14ac:dyDescent="0.7">
      <c r="O319" s="20" t="e">
        <f t="shared" si="12"/>
        <v>#N/A</v>
      </c>
      <c r="P319" s="20" t="e">
        <f t="shared" si="16"/>
        <v>#N/A</v>
      </c>
    </row>
    <row r="320" spans="15:16" ht="28.5" customHeight="1" x14ac:dyDescent="0.7">
      <c r="O320" s="20" t="e">
        <f t="shared" si="12"/>
        <v>#N/A</v>
      </c>
      <c r="P320" s="20" t="e">
        <f t="shared" si="16"/>
        <v>#N/A</v>
      </c>
    </row>
    <row r="321" spans="15:16" ht="28.5" customHeight="1" x14ac:dyDescent="0.7">
      <c r="O321" s="20" t="e">
        <f t="shared" si="12"/>
        <v>#N/A</v>
      </c>
      <c r="P321" s="20" t="e">
        <f t="shared" si="16"/>
        <v>#N/A</v>
      </c>
    </row>
    <row r="322" spans="15:16" ht="28.5" customHeight="1" x14ac:dyDescent="0.7">
      <c r="O322" s="20" t="e">
        <f t="shared" si="12"/>
        <v>#N/A</v>
      </c>
      <c r="P322" s="20" t="e">
        <f t="shared" si="16"/>
        <v>#N/A</v>
      </c>
    </row>
    <row r="323" spans="15:16" ht="28.5" customHeight="1" x14ac:dyDescent="0.7">
      <c r="O323" s="20" t="e">
        <f t="shared" ref="O323:O386" si="17">VLOOKUP(Q323,gakushuTable,2,FALSE)</f>
        <v>#N/A</v>
      </c>
      <c r="P323" s="20" t="e">
        <f t="shared" si="16"/>
        <v>#N/A</v>
      </c>
    </row>
    <row r="324" spans="15:16" ht="28.5" customHeight="1" x14ac:dyDescent="0.7">
      <c r="O324" s="20" t="e">
        <f t="shared" si="17"/>
        <v>#N/A</v>
      </c>
      <c r="P324" s="20" t="e">
        <f t="shared" si="16"/>
        <v>#N/A</v>
      </c>
    </row>
    <row r="325" spans="15:16" ht="28.5" customHeight="1" x14ac:dyDescent="0.7">
      <c r="O325" s="20" t="e">
        <f t="shared" si="17"/>
        <v>#N/A</v>
      </c>
      <c r="P325" s="20" t="e">
        <f t="shared" si="16"/>
        <v>#N/A</v>
      </c>
    </row>
    <row r="326" spans="15:16" x14ac:dyDescent="0.7">
      <c r="O326" s="20" t="e">
        <f t="shared" si="17"/>
        <v>#N/A</v>
      </c>
      <c r="P326" s="20" t="e">
        <f t="shared" si="16"/>
        <v>#N/A</v>
      </c>
    </row>
    <row r="327" spans="15:16" x14ac:dyDescent="0.7">
      <c r="O327" s="20" t="e">
        <f t="shared" si="17"/>
        <v>#N/A</v>
      </c>
      <c r="P327" s="20" t="e">
        <f t="shared" si="16"/>
        <v>#N/A</v>
      </c>
    </row>
    <row r="328" spans="15:16" x14ac:dyDescent="0.7">
      <c r="O328" s="20" t="e">
        <f t="shared" si="17"/>
        <v>#N/A</v>
      </c>
      <c r="P328" s="20" t="e">
        <f t="shared" si="16"/>
        <v>#N/A</v>
      </c>
    </row>
    <row r="329" spans="15:16" x14ac:dyDescent="0.7">
      <c r="O329" s="20" t="e">
        <f t="shared" si="17"/>
        <v>#N/A</v>
      </c>
      <c r="P329" s="20" t="e">
        <f t="shared" si="16"/>
        <v>#N/A</v>
      </c>
    </row>
    <row r="330" spans="15:16" x14ac:dyDescent="0.7">
      <c r="O330" s="20" t="e">
        <f t="shared" si="17"/>
        <v>#N/A</v>
      </c>
      <c r="P330" s="20" t="e">
        <f t="shared" si="16"/>
        <v>#N/A</v>
      </c>
    </row>
    <row r="331" spans="15:16" x14ac:dyDescent="0.7">
      <c r="O331" s="20" t="e">
        <f t="shared" si="17"/>
        <v>#N/A</v>
      </c>
      <c r="P331" s="20" t="e">
        <f t="shared" si="16"/>
        <v>#N/A</v>
      </c>
    </row>
    <row r="332" spans="15:16" x14ac:dyDescent="0.7">
      <c r="O332" s="20" t="e">
        <f t="shared" si="17"/>
        <v>#N/A</v>
      </c>
      <c r="P332" s="20" t="e">
        <f t="shared" si="16"/>
        <v>#N/A</v>
      </c>
    </row>
    <row r="333" spans="15:16" x14ac:dyDescent="0.7">
      <c r="O333" s="20" t="e">
        <f t="shared" si="17"/>
        <v>#N/A</v>
      </c>
      <c r="P333" s="20" t="e">
        <f t="shared" si="16"/>
        <v>#N/A</v>
      </c>
    </row>
    <row r="334" spans="15:16" x14ac:dyDescent="0.7">
      <c r="O334" s="20" t="e">
        <f t="shared" si="17"/>
        <v>#N/A</v>
      </c>
      <c r="P334" s="20" t="e">
        <f t="shared" si="16"/>
        <v>#N/A</v>
      </c>
    </row>
    <row r="335" spans="15:16" x14ac:dyDescent="0.7">
      <c r="O335" s="20" t="e">
        <f t="shared" si="17"/>
        <v>#N/A</v>
      </c>
      <c r="P335" s="20" t="e">
        <f t="shared" si="16"/>
        <v>#N/A</v>
      </c>
    </row>
    <row r="336" spans="15:16" x14ac:dyDescent="0.7">
      <c r="O336" s="20" t="e">
        <f t="shared" si="17"/>
        <v>#N/A</v>
      </c>
      <c r="P336" s="20" t="e">
        <f t="shared" si="16"/>
        <v>#N/A</v>
      </c>
    </row>
    <row r="337" spans="15:16" x14ac:dyDescent="0.7">
      <c r="O337" s="20" t="e">
        <f t="shared" si="17"/>
        <v>#N/A</v>
      </c>
      <c r="P337" s="20" t="e">
        <f t="shared" si="16"/>
        <v>#N/A</v>
      </c>
    </row>
    <row r="338" spans="15:16" x14ac:dyDescent="0.7">
      <c r="O338" s="20" t="e">
        <f t="shared" si="17"/>
        <v>#N/A</v>
      </c>
      <c r="P338" s="20" t="e">
        <f t="shared" si="16"/>
        <v>#N/A</v>
      </c>
    </row>
    <row r="339" spans="15:16" x14ac:dyDescent="0.7">
      <c r="O339" s="20" t="e">
        <f t="shared" si="17"/>
        <v>#N/A</v>
      </c>
      <c r="P339" s="20" t="e">
        <f t="shared" si="16"/>
        <v>#N/A</v>
      </c>
    </row>
    <row r="340" spans="15:16" x14ac:dyDescent="0.7">
      <c r="O340" s="20" t="e">
        <f t="shared" si="17"/>
        <v>#N/A</v>
      </c>
      <c r="P340" s="20" t="e">
        <f t="shared" si="16"/>
        <v>#N/A</v>
      </c>
    </row>
    <row r="341" spans="15:16" x14ac:dyDescent="0.7">
      <c r="O341" s="20" t="e">
        <f t="shared" si="17"/>
        <v>#N/A</v>
      </c>
      <c r="P341" s="20" t="e">
        <f t="shared" si="16"/>
        <v>#N/A</v>
      </c>
    </row>
    <row r="342" spans="15:16" x14ac:dyDescent="0.7">
      <c r="O342" s="20" t="e">
        <f t="shared" si="17"/>
        <v>#N/A</v>
      </c>
      <c r="P342" s="20" t="e">
        <f t="shared" si="16"/>
        <v>#N/A</v>
      </c>
    </row>
    <row r="343" spans="15:16" x14ac:dyDescent="0.7">
      <c r="O343" s="20" t="e">
        <f t="shared" si="17"/>
        <v>#N/A</v>
      </c>
      <c r="P343" s="20" t="e">
        <f t="shared" si="16"/>
        <v>#N/A</v>
      </c>
    </row>
    <row r="344" spans="15:16" x14ac:dyDescent="0.7">
      <c r="O344" s="20" t="e">
        <f t="shared" si="17"/>
        <v>#N/A</v>
      </c>
      <c r="P344" s="20" t="e">
        <f t="shared" si="16"/>
        <v>#N/A</v>
      </c>
    </row>
    <row r="345" spans="15:16" x14ac:dyDescent="0.7">
      <c r="O345" s="20" t="e">
        <f t="shared" si="17"/>
        <v>#N/A</v>
      </c>
      <c r="P345" s="20" t="e">
        <f t="shared" si="16"/>
        <v>#N/A</v>
      </c>
    </row>
    <row r="346" spans="15:16" x14ac:dyDescent="0.7">
      <c r="O346" s="20" t="e">
        <f t="shared" si="17"/>
        <v>#N/A</v>
      </c>
      <c r="P346" s="20" t="e">
        <f t="shared" ref="P346:P377" si="18">VLOOKUP(F346,classTable,2)</f>
        <v>#N/A</v>
      </c>
    </row>
    <row r="347" spans="15:16" x14ac:dyDescent="0.7">
      <c r="O347" s="20" t="e">
        <f t="shared" si="17"/>
        <v>#N/A</v>
      </c>
      <c r="P347" s="20" t="e">
        <f t="shared" si="18"/>
        <v>#N/A</v>
      </c>
    </row>
    <row r="348" spans="15:16" x14ac:dyDescent="0.7">
      <c r="O348" s="20" t="e">
        <f t="shared" si="17"/>
        <v>#N/A</v>
      </c>
      <c r="P348" s="20" t="e">
        <f t="shared" si="18"/>
        <v>#N/A</v>
      </c>
    </row>
    <row r="349" spans="15:16" x14ac:dyDescent="0.7">
      <c r="O349" s="20" t="e">
        <f t="shared" si="17"/>
        <v>#N/A</v>
      </c>
      <c r="P349" s="20" t="e">
        <f t="shared" si="18"/>
        <v>#N/A</v>
      </c>
    </row>
    <row r="350" spans="15:16" x14ac:dyDescent="0.7">
      <c r="O350" s="20" t="e">
        <f t="shared" si="17"/>
        <v>#N/A</v>
      </c>
      <c r="P350" s="20" t="e">
        <f t="shared" si="18"/>
        <v>#N/A</v>
      </c>
    </row>
    <row r="351" spans="15:16" x14ac:dyDescent="0.7">
      <c r="O351" s="20" t="e">
        <f t="shared" si="17"/>
        <v>#N/A</v>
      </c>
      <c r="P351" s="20" t="e">
        <f t="shared" si="18"/>
        <v>#N/A</v>
      </c>
    </row>
    <row r="352" spans="15:16" x14ac:dyDescent="0.7">
      <c r="O352" s="20" t="e">
        <f t="shared" si="17"/>
        <v>#N/A</v>
      </c>
      <c r="P352" s="20" t="e">
        <f t="shared" si="18"/>
        <v>#N/A</v>
      </c>
    </row>
    <row r="353" spans="15:16" x14ac:dyDescent="0.7">
      <c r="O353" s="20" t="e">
        <f t="shared" si="17"/>
        <v>#N/A</v>
      </c>
      <c r="P353" s="20" t="e">
        <f t="shared" si="18"/>
        <v>#N/A</v>
      </c>
    </row>
    <row r="354" spans="15:16" x14ac:dyDescent="0.7">
      <c r="O354" s="20" t="e">
        <f t="shared" si="17"/>
        <v>#N/A</v>
      </c>
      <c r="P354" s="20" t="e">
        <f t="shared" si="18"/>
        <v>#N/A</v>
      </c>
    </row>
    <row r="355" spans="15:16" x14ac:dyDescent="0.7">
      <c r="O355" s="20" t="e">
        <f t="shared" si="17"/>
        <v>#N/A</v>
      </c>
      <c r="P355" s="20" t="e">
        <f t="shared" si="18"/>
        <v>#N/A</v>
      </c>
    </row>
    <row r="356" spans="15:16" x14ac:dyDescent="0.7">
      <c r="O356" s="20" t="e">
        <f t="shared" si="17"/>
        <v>#N/A</v>
      </c>
      <c r="P356" s="20" t="e">
        <f t="shared" si="18"/>
        <v>#N/A</v>
      </c>
    </row>
    <row r="357" spans="15:16" x14ac:dyDescent="0.7">
      <c r="O357" s="20" t="e">
        <f t="shared" si="17"/>
        <v>#N/A</v>
      </c>
      <c r="P357" s="20" t="e">
        <f t="shared" si="18"/>
        <v>#N/A</v>
      </c>
    </row>
    <row r="358" spans="15:16" x14ac:dyDescent="0.7">
      <c r="O358" s="20" t="e">
        <f t="shared" si="17"/>
        <v>#N/A</v>
      </c>
      <c r="P358" s="20" t="e">
        <f t="shared" si="18"/>
        <v>#N/A</v>
      </c>
    </row>
    <row r="359" spans="15:16" x14ac:dyDescent="0.7">
      <c r="O359" s="20" t="e">
        <f t="shared" si="17"/>
        <v>#N/A</v>
      </c>
      <c r="P359" s="20" t="e">
        <f t="shared" si="18"/>
        <v>#N/A</v>
      </c>
    </row>
    <row r="360" spans="15:16" x14ac:dyDescent="0.7">
      <c r="O360" s="20" t="e">
        <f t="shared" si="17"/>
        <v>#N/A</v>
      </c>
      <c r="P360" s="20" t="e">
        <f t="shared" si="18"/>
        <v>#N/A</v>
      </c>
    </row>
    <row r="361" spans="15:16" x14ac:dyDescent="0.7">
      <c r="O361" s="20" t="e">
        <f t="shared" si="17"/>
        <v>#N/A</v>
      </c>
      <c r="P361" s="20" t="e">
        <f t="shared" si="18"/>
        <v>#N/A</v>
      </c>
    </row>
    <row r="362" spans="15:16" x14ac:dyDescent="0.7">
      <c r="O362" s="20" t="e">
        <f t="shared" si="17"/>
        <v>#N/A</v>
      </c>
      <c r="P362" s="20" t="e">
        <f t="shared" si="18"/>
        <v>#N/A</v>
      </c>
    </row>
    <row r="363" spans="15:16" x14ac:dyDescent="0.7">
      <c r="O363" s="20" t="e">
        <f t="shared" si="17"/>
        <v>#N/A</v>
      </c>
      <c r="P363" s="20" t="e">
        <f t="shared" si="18"/>
        <v>#N/A</v>
      </c>
    </row>
    <row r="364" spans="15:16" x14ac:dyDescent="0.7">
      <c r="O364" s="20" t="e">
        <f t="shared" si="17"/>
        <v>#N/A</v>
      </c>
      <c r="P364" s="20" t="e">
        <f t="shared" si="18"/>
        <v>#N/A</v>
      </c>
    </row>
    <row r="365" spans="15:16" x14ac:dyDescent="0.7">
      <c r="O365" s="20" t="e">
        <f t="shared" si="17"/>
        <v>#N/A</v>
      </c>
      <c r="P365" s="20" t="e">
        <f t="shared" si="18"/>
        <v>#N/A</v>
      </c>
    </row>
    <row r="366" spans="15:16" x14ac:dyDescent="0.7">
      <c r="O366" s="20" t="e">
        <f t="shared" si="17"/>
        <v>#N/A</v>
      </c>
      <c r="P366" s="20" t="e">
        <f t="shared" si="18"/>
        <v>#N/A</v>
      </c>
    </row>
    <row r="367" spans="15:16" x14ac:dyDescent="0.7">
      <c r="O367" s="20" t="e">
        <f t="shared" si="17"/>
        <v>#N/A</v>
      </c>
      <c r="P367" s="20" t="e">
        <f t="shared" si="18"/>
        <v>#N/A</v>
      </c>
    </row>
    <row r="368" spans="15:16" x14ac:dyDescent="0.7">
      <c r="O368" s="20" t="e">
        <f t="shared" si="17"/>
        <v>#N/A</v>
      </c>
      <c r="P368" s="20" t="e">
        <f t="shared" si="18"/>
        <v>#N/A</v>
      </c>
    </row>
    <row r="369" spans="15:16" x14ac:dyDescent="0.7">
      <c r="O369" s="20" t="e">
        <f t="shared" si="17"/>
        <v>#N/A</v>
      </c>
      <c r="P369" s="20" t="e">
        <f t="shared" si="18"/>
        <v>#N/A</v>
      </c>
    </row>
    <row r="370" spans="15:16" x14ac:dyDescent="0.7">
      <c r="O370" s="20" t="e">
        <f t="shared" si="17"/>
        <v>#N/A</v>
      </c>
      <c r="P370" s="20" t="e">
        <f t="shared" si="18"/>
        <v>#N/A</v>
      </c>
    </row>
    <row r="371" spans="15:16" x14ac:dyDescent="0.7">
      <c r="O371" s="20" t="e">
        <f t="shared" si="17"/>
        <v>#N/A</v>
      </c>
      <c r="P371" s="20" t="e">
        <f t="shared" si="18"/>
        <v>#N/A</v>
      </c>
    </row>
    <row r="372" spans="15:16" x14ac:dyDescent="0.7">
      <c r="O372" s="20" t="e">
        <f t="shared" si="17"/>
        <v>#N/A</v>
      </c>
      <c r="P372" s="20" t="e">
        <f t="shared" si="18"/>
        <v>#N/A</v>
      </c>
    </row>
    <row r="373" spans="15:16" x14ac:dyDescent="0.7">
      <c r="O373" s="20" t="e">
        <f t="shared" si="17"/>
        <v>#N/A</v>
      </c>
      <c r="P373" s="20" t="e">
        <f t="shared" si="18"/>
        <v>#N/A</v>
      </c>
    </row>
    <row r="374" spans="15:16" x14ac:dyDescent="0.7">
      <c r="O374" s="20" t="e">
        <f t="shared" si="17"/>
        <v>#N/A</v>
      </c>
      <c r="P374" s="20" t="e">
        <f t="shared" si="18"/>
        <v>#N/A</v>
      </c>
    </row>
    <row r="375" spans="15:16" x14ac:dyDescent="0.7">
      <c r="O375" s="20" t="e">
        <f t="shared" si="17"/>
        <v>#N/A</v>
      </c>
      <c r="P375" s="20" t="e">
        <f t="shared" si="18"/>
        <v>#N/A</v>
      </c>
    </row>
    <row r="376" spans="15:16" x14ac:dyDescent="0.7">
      <c r="O376" s="20" t="e">
        <f t="shared" si="17"/>
        <v>#N/A</v>
      </c>
      <c r="P376" s="20" t="e">
        <f t="shared" si="18"/>
        <v>#N/A</v>
      </c>
    </row>
    <row r="377" spans="15:16" x14ac:dyDescent="0.7">
      <c r="O377" s="20" t="e">
        <f t="shared" si="17"/>
        <v>#N/A</v>
      </c>
      <c r="P377" s="20" t="e">
        <f t="shared" si="18"/>
        <v>#N/A</v>
      </c>
    </row>
    <row r="378" spans="15:16" x14ac:dyDescent="0.7">
      <c r="O378" s="20" t="e">
        <f t="shared" si="17"/>
        <v>#N/A</v>
      </c>
      <c r="P378" s="20" t="e">
        <f t="shared" ref="P378:P397" si="19">VLOOKUP(F378,classTable,2)</f>
        <v>#N/A</v>
      </c>
    </row>
    <row r="379" spans="15:16" x14ac:dyDescent="0.7">
      <c r="O379" s="20" t="e">
        <f t="shared" si="17"/>
        <v>#N/A</v>
      </c>
      <c r="P379" s="20" t="e">
        <f t="shared" si="19"/>
        <v>#N/A</v>
      </c>
    </row>
    <row r="380" spans="15:16" x14ac:dyDescent="0.7">
      <c r="O380" s="20" t="e">
        <f t="shared" si="17"/>
        <v>#N/A</v>
      </c>
      <c r="P380" s="20" t="e">
        <f t="shared" si="19"/>
        <v>#N/A</v>
      </c>
    </row>
    <row r="381" spans="15:16" x14ac:dyDescent="0.7">
      <c r="O381" s="20" t="e">
        <f t="shared" si="17"/>
        <v>#N/A</v>
      </c>
      <c r="P381" s="20" t="e">
        <f t="shared" si="19"/>
        <v>#N/A</v>
      </c>
    </row>
    <row r="382" spans="15:16" x14ac:dyDescent="0.7">
      <c r="O382" s="20" t="e">
        <f t="shared" si="17"/>
        <v>#N/A</v>
      </c>
      <c r="P382" s="20" t="e">
        <f t="shared" si="19"/>
        <v>#N/A</v>
      </c>
    </row>
    <row r="383" spans="15:16" x14ac:dyDescent="0.7">
      <c r="O383" s="20" t="e">
        <f t="shared" si="17"/>
        <v>#N/A</v>
      </c>
      <c r="P383" s="20" t="e">
        <f t="shared" si="19"/>
        <v>#N/A</v>
      </c>
    </row>
    <row r="384" spans="15:16" x14ac:dyDescent="0.7">
      <c r="O384" s="20" t="e">
        <f t="shared" si="17"/>
        <v>#N/A</v>
      </c>
      <c r="P384" s="20" t="e">
        <f t="shared" si="19"/>
        <v>#N/A</v>
      </c>
    </row>
    <row r="385" spans="15:16" x14ac:dyDescent="0.7">
      <c r="O385" s="20" t="e">
        <f t="shared" si="17"/>
        <v>#N/A</v>
      </c>
      <c r="P385" s="20" t="e">
        <f t="shared" si="19"/>
        <v>#N/A</v>
      </c>
    </row>
    <row r="386" spans="15:16" x14ac:dyDescent="0.7">
      <c r="O386" s="20" t="e">
        <f t="shared" si="17"/>
        <v>#N/A</v>
      </c>
      <c r="P386" s="20" t="e">
        <f t="shared" si="19"/>
        <v>#N/A</v>
      </c>
    </row>
    <row r="387" spans="15:16" x14ac:dyDescent="0.7">
      <c r="O387" s="20" t="e">
        <f t="shared" ref="O387:O397" si="20">VLOOKUP(Q387,gakushuTable,2,FALSE)</f>
        <v>#N/A</v>
      </c>
      <c r="P387" s="20" t="e">
        <f t="shared" si="19"/>
        <v>#N/A</v>
      </c>
    </row>
    <row r="388" spans="15:16" x14ac:dyDescent="0.7">
      <c r="O388" s="20" t="e">
        <f t="shared" si="20"/>
        <v>#N/A</v>
      </c>
      <c r="P388" s="20" t="e">
        <f t="shared" si="19"/>
        <v>#N/A</v>
      </c>
    </row>
    <row r="389" spans="15:16" x14ac:dyDescent="0.7">
      <c r="O389" s="20" t="e">
        <f t="shared" si="20"/>
        <v>#N/A</v>
      </c>
      <c r="P389" s="20" t="e">
        <f t="shared" si="19"/>
        <v>#N/A</v>
      </c>
    </row>
    <row r="390" spans="15:16" x14ac:dyDescent="0.7">
      <c r="O390" s="20" t="e">
        <f t="shared" si="20"/>
        <v>#N/A</v>
      </c>
      <c r="P390" s="20" t="e">
        <f t="shared" si="19"/>
        <v>#N/A</v>
      </c>
    </row>
    <row r="391" spans="15:16" x14ac:dyDescent="0.7">
      <c r="O391" s="20" t="e">
        <f t="shared" si="20"/>
        <v>#N/A</v>
      </c>
      <c r="P391" s="20" t="e">
        <f t="shared" si="19"/>
        <v>#N/A</v>
      </c>
    </row>
    <row r="392" spans="15:16" x14ac:dyDescent="0.7">
      <c r="O392" s="20" t="e">
        <f t="shared" si="20"/>
        <v>#N/A</v>
      </c>
      <c r="P392" s="20" t="e">
        <f t="shared" si="19"/>
        <v>#N/A</v>
      </c>
    </row>
    <row r="393" spans="15:16" x14ac:dyDescent="0.7">
      <c r="O393" s="20" t="e">
        <f t="shared" si="20"/>
        <v>#N/A</v>
      </c>
      <c r="P393" s="20" t="e">
        <f t="shared" si="19"/>
        <v>#N/A</v>
      </c>
    </row>
    <row r="394" spans="15:16" x14ac:dyDescent="0.7">
      <c r="O394" s="20" t="e">
        <f t="shared" si="20"/>
        <v>#N/A</v>
      </c>
      <c r="P394" s="20" t="e">
        <f t="shared" si="19"/>
        <v>#N/A</v>
      </c>
    </row>
    <row r="395" spans="15:16" x14ac:dyDescent="0.7">
      <c r="O395" s="20" t="e">
        <f t="shared" si="20"/>
        <v>#N/A</v>
      </c>
      <c r="P395" s="20" t="e">
        <f t="shared" si="19"/>
        <v>#N/A</v>
      </c>
    </row>
    <row r="396" spans="15:16" x14ac:dyDescent="0.7">
      <c r="O396" s="20" t="e">
        <f t="shared" si="20"/>
        <v>#N/A</v>
      </c>
      <c r="P396" s="20" t="e">
        <f t="shared" si="19"/>
        <v>#N/A</v>
      </c>
    </row>
    <row r="397" spans="15:16" x14ac:dyDescent="0.7">
      <c r="O397" s="20" t="e">
        <f t="shared" si="20"/>
        <v>#N/A</v>
      </c>
      <c r="P397" s="20" t="e">
        <f t="shared" si="19"/>
        <v>#N/A</v>
      </c>
    </row>
  </sheetData>
  <sheetProtection sheet="1" selectLockedCells="1"/>
  <mergeCells count="2">
    <mergeCell ref="C1:F1"/>
    <mergeCell ref="H1:J1"/>
  </mergeCells>
  <phoneticPr fontId="1"/>
  <dataValidations count="12">
    <dataValidation imeMode="halfKatakana" allowBlank="1" showInputMessage="1" showErrorMessage="1" sqref="B1 C2 C180:C1048576" xr:uid="{ABEE487D-1E80-4216-8FA8-50007E5D1490}"/>
    <dataValidation imeMode="hiragana" allowBlank="1" showInputMessage="1" showErrorMessage="1" sqref="B2 B126:B1048576" xr:uid="{D8EFD9F0-E1F2-49FA-A838-7AD676898A86}"/>
    <dataValidation type="list" allowBlank="1" showInputMessage="1" showErrorMessage="1" sqref="D3:D1048576" xr:uid="{ABDE8FF0-D403-4B8B-8518-693E7B67958D}">
      <formula1>"男,女"</formula1>
    </dataValidation>
    <dataValidation imeMode="off" allowBlank="1" showInputMessage="1" showErrorMessage="1" sqref="H1:H1048576 A1:A1048576 L1:L1048576 J2:J1048576 E241:E1048576" xr:uid="{A411D125-EC04-4DE0-98E3-1318AC884BBA}"/>
    <dataValidation type="list" allowBlank="1" showInputMessage="1" showErrorMessage="1" sqref="G3" xr:uid="{567F3761-ED22-4EEA-8096-B2DDD6CF133B}">
      <formula1>INDIRECT("_"&amp;F3)</formula1>
    </dataValidation>
    <dataValidation type="list" allowBlank="1" showInputMessage="1" showErrorMessage="1" sqref="G4:G323 I3:I312" xr:uid="{FAB2BCA9-A597-4DC2-97B0-E692F2DD413D}">
      <formula1>INDIRECT("_"&amp;$F3)</formula1>
    </dataValidation>
    <dataValidation type="list" allowBlank="1" showInputMessage="1" showErrorMessage="1" sqref="C1:F1" xr:uid="{77122C16-D181-4F32-B8C3-83D4FFE0976A}">
      <formula1>teamNameTable</formula1>
    </dataValidation>
    <dataValidation type="textLength" imeMode="halfKatakana" allowBlank="1" showInputMessage="1" showErrorMessage="1" sqref="C154:C179" xr:uid="{83A9FD22-A053-4F4F-89FD-F8EE1E255F79}">
      <formula1>0</formula1>
      <formula2>16</formula2>
    </dataValidation>
    <dataValidation type="date" imeMode="off" allowBlank="1" showInputMessage="1" showErrorMessage="1" prompt="生年月日を_x000a_yyyy/mm/dd_x000a_のフォーマットで入力してください。" sqref="E176:E240" xr:uid="{457C3B48-A8E6-4861-BB47-67B6889FF0C1}">
      <formula1>7306</formula1>
      <formula2>40543</formula2>
    </dataValidation>
    <dataValidation type="custom" imeMode="hiragana" allowBlank="1" showInputMessage="1" showErrorMessage="1" prompt="文字数制限があります。_x000a_16バイトまでです。_x000a_全角で8文字。半角なら16文字までですが、_x000a_漢字とひらがなに半角はありません。_x000a_" sqref="B3:B125" xr:uid="{55622B02-1DEB-4642-BD90-439F6DC25175}">
      <formula1>LENB($B2)&lt;=16</formula1>
    </dataValidation>
    <dataValidation type="custom" imeMode="halfKatakana" allowBlank="1" showInputMessage="1" showErrorMessage="1" prompt="必ず半角のカタカナで入力の事。_x000a_文字数の制限があります。16文字以内。" sqref="C3:C153" xr:uid="{E03E9D2A-E3AA-423E-8CFB-DD6E7B16FB16}">
      <formula1>AND(LEN(C3)&lt;=16,LEN(C3)=LENB(C3))</formula1>
    </dataValidation>
    <dataValidation type="date" imeMode="off" allowBlank="1" showInputMessage="1" showErrorMessage="1" error="生年月日の入力が不正です。_x000a_" prompt="生年月日を_x000a_yyyy/mm/dd_x000a_のフォーマットで入力してください。" sqref="E3:E175" xr:uid="{53BE1423-6AA6-4CAC-87F0-BEB2AB8E1ACA}">
      <formula1>7306</formula1>
      <formula2>40543</formula2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3 A4:A9 A10:A55 A56:A93 A94:A141 A142:A199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750DDC-298E-40D2-849D-CD9AF05855B5}">
          <x14:formula1>
            <xm:f>学種コード!$B$2:$B$23</xm:f>
          </x14:formula1>
          <xm:sqref>Q3:Q1048576</xm:sqref>
        </x14:dataValidation>
        <x14:dataValidation type="list" allowBlank="1" showInputMessage="1" showErrorMessage="1" xr:uid="{B99822BB-604D-4760-A08C-ADE529B003F6}">
          <x14:formula1>
            <xm:f>クラス!$A$2:$A$10</xm:f>
          </x14:formula1>
          <xm:sqref>F261:F1048576</xm:sqref>
        </x14:dataValidation>
        <x14:dataValidation type="list" allowBlank="1" showInputMessage="1" showErrorMessage="1" xr:uid="{C2D8A4AE-BE5F-49BF-9701-1274EDF916CD}">
          <x14:formula1>
            <xm:f>種目!$B$2:$B$11</xm:f>
          </x14:formula1>
          <xm:sqref>G324:G1048576 K3:K1048576 I313:I1048576</xm:sqref>
        </x14:dataValidation>
        <x14:dataValidation type="list" allowBlank="1" showInputMessage="1" showErrorMessage="1" xr:uid="{6A129C04-F39D-4905-94ED-AC7FE47D4BC2}">
          <x14:formula1>
            <xm:f>クラス!$A$2:$A$8</xm:f>
          </x14:formula1>
          <xm:sqref>F3:F260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9937-1890-4429-88C6-BA81C36468D8}">
  <sheetPr codeName="Sheet7"/>
  <dimension ref="A1:H14"/>
  <sheetViews>
    <sheetView workbookViewId="0">
      <selection activeCell="C3" sqref="C3"/>
    </sheetView>
  </sheetViews>
  <sheetFormatPr defaultColWidth="8.875" defaultRowHeight="19.899999999999999" x14ac:dyDescent="0.7"/>
  <cols>
    <col min="1" max="1" width="4.5625" style="25" customWidth="1"/>
    <col min="2" max="2" width="6.8125" style="25" customWidth="1"/>
    <col min="3" max="3" width="8.875" style="25"/>
    <col min="4" max="4" width="18.875" style="25" customWidth="1"/>
    <col min="5" max="5" width="12.875" style="25" customWidth="1"/>
    <col min="6" max="6" width="18.8125" style="25" customWidth="1"/>
    <col min="7" max="7" width="11.25" style="25" hidden="1" customWidth="1"/>
    <col min="8" max="8" width="0" style="25" hidden="1" customWidth="1"/>
    <col min="9" max="16384" width="8.875" style="25"/>
  </cols>
  <sheetData>
    <row r="1" spans="1:8" x14ac:dyDescent="0.7">
      <c r="A1" s="26" t="s">
        <v>129</v>
      </c>
      <c r="B1" s="26" t="s">
        <v>7</v>
      </c>
      <c r="C1" s="26" t="s">
        <v>131</v>
      </c>
      <c r="D1" s="26" t="s">
        <v>132</v>
      </c>
      <c r="E1" s="26" t="s">
        <v>148</v>
      </c>
      <c r="F1" s="27" t="s">
        <v>143</v>
      </c>
      <c r="G1" s="25" t="s">
        <v>152</v>
      </c>
      <c r="H1" s="25" t="s">
        <v>153</v>
      </c>
    </row>
    <row r="2" spans="1:8" x14ac:dyDescent="0.7">
      <c r="A2" s="24">
        <v>1</v>
      </c>
      <c r="B2" s="33" t="s">
        <v>133</v>
      </c>
      <c r="C2" s="33" t="s">
        <v>134</v>
      </c>
      <c r="D2" s="33" t="s">
        <v>135</v>
      </c>
      <c r="E2" s="38"/>
      <c r="F2" s="30"/>
      <c r="G2" s="25">
        <v>7</v>
      </c>
      <c r="H2" s="25">
        <v>4</v>
      </c>
    </row>
    <row r="3" spans="1:8" x14ac:dyDescent="0.7">
      <c r="A3" s="24">
        <v>2</v>
      </c>
      <c r="B3" s="33" t="s">
        <v>133</v>
      </c>
      <c r="C3" s="33" t="s">
        <v>134</v>
      </c>
      <c r="D3" s="33" t="s">
        <v>136</v>
      </c>
      <c r="E3" s="38"/>
      <c r="F3" s="28"/>
      <c r="G3" s="25">
        <v>6</v>
      </c>
      <c r="H3" s="25">
        <v>4</v>
      </c>
    </row>
    <row r="4" spans="1:8" x14ac:dyDescent="0.7">
      <c r="A4" s="24">
        <v>3</v>
      </c>
      <c r="B4" s="33" t="s">
        <v>137</v>
      </c>
      <c r="C4" s="33" t="s">
        <v>138</v>
      </c>
      <c r="D4" s="33" t="s">
        <v>135</v>
      </c>
      <c r="E4" s="38"/>
      <c r="F4" s="28"/>
      <c r="G4" s="25">
        <v>7</v>
      </c>
      <c r="H4" s="25">
        <v>4</v>
      </c>
    </row>
    <row r="5" spans="1:8" x14ac:dyDescent="0.7">
      <c r="A5" s="24">
        <v>4</v>
      </c>
      <c r="B5" s="33" t="s">
        <v>137</v>
      </c>
      <c r="C5" s="33" t="s">
        <v>138</v>
      </c>
      <c r="D5" s="33" t="s">
        <v>136</v>
      </c>
      <c r="E5" s="38"/>
      <c r="F5" s="28"/>
      <c r="G5" s="25">
        <v>6</v>
      </c>
      <c r="H5" s="25">
        <v>4</v>
      </c>
    </row>
    <row r="7" spans="1:8" x14ac:dyDescent="0.7">
      <c r="B7" s="25" t="s">
        <v>140</v>
      </c>
    </row>
    <row r="8" spans="1:8" x14ac:dyDescent="0.7">
      <c r="B8" s="25" t="s">
        <v>149</v>
      </c>
    </row>
    <row r="9" spans="1:8" x14ac:dyDescent="0.7">
      <c r="B9" s="25" t="s">
        <v>150</v>
      </c>
    </row>
    <row r="10" spans="1:8" x14ac:dyDescent="0.7">
      <c r="B10" s="25" t="s">
        <v>141</v>
      </c>
    </row>
    <row r="11" spans="1:8" x14ac:dyDescent="0.7">
      <c r="B11" s="25" t="s">
        <v>142</v>
      </c>
    </row>
    <row r="12" spans="1:8" x14ac:dyDescent="0.7">
      <c r="B12" s="25" t="s">
        <v>145</v>
      </c>
    </row>
    <row r="13" spans="1:8" x14ac:dyDescent="0.7">
      <c r="B13" s="25" t="s">
        <v>144</v>
      </c>
      <c r="E13" s="25" t="s">
        <v>146</v>
      </c>
    </row>
    <row r="14" spans="1:8" x14ac:dyDescent="0.7">
      <c r="B14" s="25" t="s">
        <v>151</v>
      </c>
    </row>
  </sheetData>
  <sheetProtection sheet="1" objects="1" scenarios="1" selectLockedCells="1"/>
  <phoneticPr fontId="1"/>
  <dataValidations count="1">
    <dataValidation type="list" allowBlank="1" showInputMessage="1" showErrorMessage="1" sqref="E2:E5" xr:uid="{8E4D3C5D-4CF6-4EF0-94CA-E431093C5CF5}">
      <formula1>"出場,出場しない"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46C1-4E67-48B0-9790-5254E714AED1}">
  <sheetPr codeName="Sheet2"/>
  <dimension ref="A1:B13"/>
  <sheetViews>
    <sheetView workbookViewId="0">
      <selection activeCell="A8" sqref="A2:A8"/>
    </sheetView>
  </sheetViews>
  <sheetFormatPr defaultRowHeight="17.649999999999999" x14ac:dyDescent="0.7"/>
  <cols>
    <col min="2" max="2" width="13.25" customWidth="1"/>
  </cols>
  <sheetData>
    <row r="1" spans="1:2" x14ac:dyDescent="0.7">
      <c r="A1" s="14" t="s">
        <v>27</v>
      </c>
      <c r="B1" s="14" t="s">
        <v>28</v>
      </c>
    </row>
    <row r="2" spans="1:2" x14ac:dyDescent="0.7">
      <c r="A2" s="2" t="s">
        <v>56</v>
      </c>
      <c r="B2" s="12">
        <v>1</v>
      </c>
    </row>
    <row r="3" spans="1:2" x14ac:dyDescent="0.7">
      <c r="A3" s="2" t="s">
        <v>57</v>
      </c>
      <c r="B3" s="12">
        <v>2</v>
      </c>
    </row>
    <row r="4" spans="1:2" x14ac:dyDescent="0.7">
      <c r="A4" s="2" t="s">
        <v>58</v>
      </c>
      <c r="B4" s="12">
        <v>3</v>
      </c>
    </row>
    <row r="5" spans="1:2" x14ac:dyDescent="0.7">
      <c r="A5" s="2" t="s">
        <v>59</v>
      </c>
      <c r="B5" s="12">
        <v>4</v>
      </c>
    </row>
    <row r="6" spans="1:2" x14ac:dyDescent="0.7">
      <c r="A6" s="2" t="s">
        <v>60</v>
      </c>
      <c r="B6" s="12">
        <v>5</v>
      </c>
    </row>
    <row r="7" spans="1:2" x14ac:dyDescent="0.7">
      <c r="A7" s="2" t="s">
        <v>61</v>
      </c>
      <c r="B7" s="12">
        <v>6</v>
      </c>
    </row>
    <row r="8" spans="1:2" x14ac:dyDescent="0.7">
      <c r="A8" s="2" t="s">
        <v>62</v>
      </c>
      <c r="B8" s="12">
        <v>7</v>
      </c>
    </row>
    <row r="9" spans="1:2" x14ac:dyDescent="0.7">
      <c r="A9" s="2" t="s">
        <v>63</v>
      </c>
      <c r="B9" s="12">
        <v>8</v>
      </c>
    </row>
    <row r="10" spans="1:2" x14ac:dyDescent="0.7">
      <c r="A10" s="2"/>
      <c r="B10" s="12"/>
    </row>
    <row r="13" spans="1:2" x14ac:dyDescent="0.7">
      <c r="B13" s="13"/>
    </row>
  </sheetData>
  <sheetProtection sheet="1" objects="1" scenarios="1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E2E9-1D04-41A1-9755-0C3ECF6D0A48}">
  <sheetPr codeName="Sheet3"/>
  <dimension ref="A1:G10"/>
  <sheetViews>
    <sheetView workbookViewId="0">
      <selection activeCell="A3" sqref="A3"/>
    </sheetView>
  </sheetViews>
  <sheetFormatPr defaultRowHeight="17.649999999999999" x14ac:dyDescent="0.7"/>
  <cols>
    <col min="1" max="1" width="17.0625" customWidth="1"/>
    <col min="2" max="2" width="17.875" customWidth="1"/>
    <col min="3" max="7" width="17.25" customWidth="1"/>
  </cols>
  <sheetData>
    <row r="1" spans="1:7" x14ac:dyDescent="0.7">
      <c r="A1" s="2" t="s">
        <v>122</v>
      </c>
      <c r="B1" s="2" t="s">
        <v>123</v>
      </c>
      <c r="C1" t="s">
        <v>124</v>
      </c>
      <c r="D1" s="2" t="s">
        <v>125</v>
      </c>
      <c r="E1" t="s">
        <v>126</v>
      </c>
      <c r="F1" s="2" t="s">
        <v>127</v>
      </c>
      <c r="G1" t="s">
        <v>128</v>
      </c>
    </row>
    <row r="2" spans="1:7" x14ac:dyDescent="0.7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8</v>
      </c>
      <c r="G2" t="s">
        <v>8</v>
      </c>
    </row>
    <row r="3" spans="1:7" x14ac:dyDescent="0.7">
      <c r="A3" t="s">
        <v>10</v>
      </c>
      <c r="B3" t="s">
        <v>12</v>
      </c>
      <c r="C3" t="s">
        <v>12</v>
      </c>
      <c r="D3" t="s">
        <v>12</v>
      </c>
      <c r="E3" t="s">
        <v>12</v>
      </c>
      <c r="F3" t="s">
        <v>11</v>
      </c>
      <c r="G3" t="s">
        <v>11</v>
      </c>
    </row>
    <row r="4" spans="1:7" x14ac:dyDescent="0.7">
      <c r="A4" t="s">
        <v>12</v>
      </c>
      <c r="B4" t="s">
        <v>13</v>
      </c>
      <c r="C4" t="s">
        <v>13</v>
      </c>
      <c r="D4" t="s">
        <v>13</v>
      </c>
      <c r="E4" t="s">
        <v>13</v>
      </c>
      <c r="F4" t="s">
        <v>14</v>
      </c>
      <c r="G4" t="s">
        <v>14</v>
      </c>
    </row>
    <row r="5" spans="1:7" x14ac:dyDescent="0.7">
      <c r="A5" t="s">
        <v>18</v>
      </c>
      <c r="B5" t="s">
        <v>16</v>
      </c>
      <c r="C5" t="s">
        <v>16</v>
      </c>
      <c r="D5" t="s">
        <v>16</v>
      </c>
      <c r="E5" t="s">
        <v>16</v>
      </c>
      <c r="F5" t="s">
        <v>15</v>
      </c>
      <c r="G5" t="s">
        <v>15</v>
      </c>
    </row>
    <row r="6" spans="1:7" x14ac:dyDescent="0.7">
      <c r="A6" t="s">
        <v>13</v>
      </c>
      <c r="B6" t="s">
        <v>20</v>
      </c>
      <c r="C6" t="s">
        <v>20</v>
      </c>
      <c r="D6" t="s">
        <v>20</v>
      </c>
      <c r="E6" t="s">
        <v>20</v>
      </c>
    </row>
    <row r="7" spans="1:7" x14ac:dyDescent="0.7">
      <c r="A7" t="s">
        <v>19</v>
      </c>
    </row>
    <row r="8" spans="1:7" x14ac:dyDescent="0.7">
      <c r="A8" t="s">
        <v>16</v>
      </c>
    </row>
    <row r="9" spans="1:7" x14ac:dyDescent="0.7">
      <c r="A9" t="s">
        <v>17</v>
      </c>
    </row>
    <row r="10" spans="1:7" x14ac:dyDescent="0.7">
      <c r="A10" t="s">
        <v>21</v>
      </c>
    </row>
  </sheetData>
  <sheetProtection sheet="1" objects="1" scenarios="1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1BE4-A433-4C64-95F9-CAEB191EB385}">
  <sheetPr codeName="Sheet4"/>
  <dimension ref="B1:C23"/>
  <sheetViews>
    <sheetView topLeftCell="A9" workbookViewId="0">
      <selection activeCell="C20" sqref="C20"/>
    </sheetView>
  </sheetViews>
  <sheetFormatPr defaultRowHeight="17.649999999999999" x14ac:dyDescent="0.7"/>
  <cols>
    <col min="2" max="2" width="5.8125" customWidth="1"/>
    <col min="3" max="3" width="6.9375" customWidth="1"/>
  </cols>
  <sheetData>
    <row r="1" spans="2:3" x14ac:dyDescent="0.7">
      <c r="B1" t="s">
        <v>26</v>
      </c>
      <c r="C1" t="s">
        <v>50</v>
      </c>
    </row>
    <row r="2" spans="2:3" x14ac:dyDescent="0.7">
      <c r="B2" t="s">
        <v>29</v>
      </c>
      <c r="C2">
        <v>1</v>
      </c>
    </row>
    <row r="3" spans="2:3" x14ac:dyDescent="0.7">
      <c r="B3" t="s">
        <v>30</v>
      </c>
      <c r="C3">
        <v>1</v>
      </c>
    </row>
    <row r="4" spans="2:3" x14ac:dyDescent="0.7">
      <c r="B4" t="s">
        <v>31</v>
      </c>
      <c r="C4">
        <v>1</v>
      </c>
    </row>
    <row r="5" spans="2:3" x14ac:dyDescent="0.7">
      <c r="B5" t="s">
        <v>32</v>
      </c>
      <c r="C5">
        <v>1</v>
      </c>
    </row>
    <row r="6" spans="2:3" x14ac:dyDescent="0.7">
      <c r="B6" t="s">
        <v>33</v>
      </c>
      <c r="C6">
        <v>1</v>
      </c>
    </row>
    <row r="7" spans="2:3" x14ac:dyDescent="0.7">
      <c r="B7" t="s">
        <v>34</v>
      </c>
      <c r="C7">
        <v>1</v>
      </c>
    </row>
    <row r="8" spans="2:3" x14ac:dyDescent="0.7">
      <c r="B8" t="s">
        <v>35</v>
      </c>
      <c r="C8">
        <v>2</v>
      </c>
    </row>
    <row r="9" spans="2:3" x14ac:dyDescent="0.7">
      <c r="B9" t="s">
        <v>36</v>
      </c>
      <c r="C9">
        <v>2</v>
      </c>
    </row>
    <row r="10" spans="2:3" x14ac:dyDescent="0.7">
      <c r="B10" t="s">
        <v>37</v>
      </c>
      <c r="C10">
        <v>2</v>
      </c>
    </row>
    <row r="11" spans="2:3" x14ac:dyDescent="0.7">
      <c r="B11" t="s">
        <v>38</v>
      </c>
      <c r="C11">
        <v>3</v>
      </c>
    </row>
    <row r="12" spans="2:3" x14ac:dyDescent="0.7">
      <c r="B12" t="s">
        <v>39</v>
      </c>
      <c r="C12">
        <v>3</v>
      </c>
    </row>
    <row r="13" spans="2:3" x14ac:dyDescent="0.7">
      <c r="B13" t="s">
        <v>40</v>
      </c>
      <c r="C13">
        <v>3</v>
      </c>
    </row>
    <row r="14" spans="2:3" x14ac:dyDescent="0.7">
      <c r="B14" t="s">
        <v>41</v>
      </c>
      <c r="C14">
        <v>4</v>
      </c>
    </row>
    <row r="15" spans="2:3" x14ac:dyDescent="0.7">
      <c r="B15" t="s">
        <v>42</v>
      </c>
      <c r="C15">
        <v>4</v>
      </c>
    </row>
    <row r="16" spans="2:3" x14ac:dyDescent="0.7">
      <c r="B16" t="s">
        <v>43</v>
      </c>
      <c r="C16">
        <v>4</v>
      </c>
    </row>
    <row r="17" spans="2:3" x14ac:dyDescent="0.7">
      <c r="B17" t="s">
        <v>44</v>
      </c>
      <c r="C17">
        <v>4</v>
      </c>
    </row>
    <row r="18" spans="2:3" x14ac:dyDescent="0.7">
      <c r="B18" t="s">
        <v>45</v>
      </c>
      <c r="C18">
        <v>6</v>
      </c>
    </row>
    <row r="19" spans="2:3" x14ac:dyDescent="0.7">
      <c r="B19" t="s">
        <v>46</v>
      </c>
      <c r="C19">
        <v>6</v>
      </c>
    </row>
    <row r="20" spans="2:3" x14ac:dyDescent="0.7">
      <c r="B20" t="s">
        <v>47</v>
      </c>
      <c r="C20">
        <v>6</v>
      </c>
    </row>
    <row r="21" spans="2:3" x14ac:dyDescent="0.7">
      <c r="B21" t="s">
        <v>48</v>
      </c>
      <c r="C21">
        <v>6</v>
      </c>
    </row>
    <row r="22" spans="2:3" x14ac:dyDescent="0.7">
      <c r="B22" t="s">
        <v>49</v>
      </c>
      <c r="C22">
        <v>6</v>
      </c>
    </row>
    <row r="23" spans="2:3" x14ac:dyDescent="0.7">
      <c r="B23" t="s">
        <v>51</v>
      </c>
      <c r="C23">
        <v>5</v>
      </c>
    </row>
  </sheetData>
  <sheetProtection sheet="1" objects="1" scenarios="1"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AF74-1F22-488E-B007-82B6E40EA0B5}">
  <sheetPr codeName="Sheet5"/>
  <dimension ref="A1:C18"/>
  <sheetViews>
    <sheetView workbookViewId="0">
      <selection activeCell="A3" sqref="A3"/>
    </sheetView>
  </sheetViews>
  <sheetFormatPr defaultRowHeight="17.649999999999999" x14ac:dyDescent="0.7"/>
  <cols>
    <col min="1" max="1" width="13.0625" customWidth="1"/>
    <col min="2" max="2" width="8.25" customWidth="1"/>
    <col min="3" max="3" width="20.8125" customWidth="1"/>
    <col min="4" max="4" width="6.5" customWidth="1"/>
  </cols>
  <sheetData>
    <row r="1" spans="1:3" x14ac:dyDescent="0.7">
      <c r="A1" s="14" t="s">
        <v>52</v>
      </c>
      <c r="B1" s="14" t="s">
        <v>50</v>
      </c>
      <c r="C1" s="14" t="s">
        <v>81</v>
      </c>
    </row>
    <row r="2" spans="1:3" x14ac:dyDescent="0.7">
      <c r="A2" s="12" t="s">
        <v>64</v>
      </c>
      <c r="B2" s="12">
        <v>901</v>
      </c>
      <c r="C2" s="12" t="s">
        <v>80</v>
      </c>
    </row>
    <row r="3" spans="1:3" x14ac:dyDescent="0.7">
      <c r="A3" s="12" t="s">
        <v>65</v>
      </c>
      <c r="B3" s="12">
        <v>902</v>
      </c>
      <c r="C3" s="12" t="s">
        <v>82</v>
      </c>
    </row>
    <row r="4" spans="1:3" x14ac:dyDescent="0.7">
      <c r="A4" s="12" t="s">
        <v>66</v>
      </c>
      <c r="B4" s="12">
        <v>903</v>
      </c>
      <c r="C4" s="12" t="s">
        <v>83</v>
      </c>
    </row>
    <row r="5" spans="1:3" x14ac:dyDescent="0.7">
      <c r="A5" s="12" t="s">
        <v>67</v>
      </c>
      <c r="B5" s="12">
        <v>904</v>
      </c>
      <c r="C5" s="12" t="s">
        <v>84</v>
      </c>
    </row>
    <row r="6" spans="1:3" x14ac:dyDescent="0.7">
      <c r="A6" s="12" t="s">
        <v>68</v>
      </c>
      <c r="B6" s="12">
        <v>905</v>
      </c>
      <c r="C6" s="12" t="s">
        <v>85</v>
      </c>
    </row>
    <row r="7" spans="1:3" x14ac:dyDescent="0.7">
      <c r="A7" s="12" t="s">
        <v>69</v>
      </c>
      <c r="B7" s="12">
        <v>906</v>
      </c>
      <c r="C7" s="12" t="s">
        <v>86</v>
      </c>
    </row>
    <row r="8" spans="1:3" x14ac:dyDescent="0.7">
      <c r="A8" s="12" t="s">
        <v>70</v>
      </c>
      <c r="B8" s="12">
        <v>907</v>
      </c>
      <c r="C8" s="12" t="s">
        <v>87</v>
      </c>
    </row>
    <row r="9" spans="1:3" x14ac:dyDescent="0.7">
      <c r="A9" s="12" t="s">
        <v>71</v>
      </c>
      <c r="B9" s="12">
        <v>908</v>
      </c>
      <c r="C9" s="12" t="s">
        <v>88</v>
      </c>
    </row>
    <row r="10" spans="1:3" x14ac:dyDescent="0.7">
      <c r="A10" s="12" t="s">
        <v>72</v>
      </c>
      <c r="B10" s="12">
        <v>909</v>
      </c>
      <c r="C10" s="12" t="s">
        <v>89</v>
      </c>
    </row>
    <row r="11" spans="1:3" x14ac:dyDescent="0.7">
      <c r="A11" s="12" t="s">
        <v>73</v>
      </c>
      <c r="B11" s="12">
        <v>910</v>
      </c>
      <c r="C11" s="12" t="s">
        <v>90</v>
      </c>
    </row>
    <row r="12" spans="1:3" x14ac:dyDescent="0.7">
      <c r="A12" s="12" t="s">
        <v>74</v>
      </c>
      <c r="B12" s="12">
        <v>911</v>
      </c>
      <c r="C12" s="12" t="s">
        <v>91</v>
      </c>
    </row>
    <row r="13" spans="1:3" x14ac:dyDescent="0.7">
      <c r="A13" s="12" t="s">
        <v>75</v>
      </c>
      <c r="B13" s="12">
        <v>912</v>
      </c>
      <c r="C13" s="12" t="s">
        <v>92</v>
      </c>
    </row>
    <row r="14" spans="1:3" x14ac:dyDescent="0.7">
      <c r="A14" s="12" t="s">
        <v>76</v>
      </c>
      <c r="B14" s="12">
        <v>913</v>
      </c>
      <c r="C14" s="12" t="s">
        <v>93</v>
      </c>
    </row>
    <row r="15" spans="1:3" x14ac:dyDescent="0.7">
      <c r="A15" s="12" t="s">
        <v>77</v>
      </c>
      <c r="B15" s="12">
        <v>914</v>
      </c>
      <c r="C15" s="12" t="s">
        <v>94</v>
      </c>
    </row>
    <row r="16" spans="1:3" x14ac:dyDescent="0.7">
      <c r="A16" s="12" t="s">
        <v>78</v>
      </c>
      <c r="B16" s="12">
        <v>915</v>
      </c>
      <c r="C16" s="12" t="s">
        <v>95</v>
      </c>
    </row>
    <row r="17" spans="1:3" x14ac:dyDescent="0.7">
      <c r="A17" s="12" t="s">
        <v>79</v>
      </c>
      <c r="B17" s="12">
        <v>916</v>
      </c>
      <c r="C17" s="12" t="s">
        <v>96</v>
      </c>
    </row>
    <row r="18" spans="1:3" x14ac:dyDescent="0.7">
      <c r="A18" s="29" t="s">
        <v>139</v>
      </c>
      <c r="B18" s="29">
        <v>0</v>
      </c>
    </row>
  </sheetData>
  <sheetProtection sheet="1" objects="1" scenario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16</vt:i4>
      </vt:variant>
    </vt:vector>
  </HeadingPairs>
  <TitlesOfParts>
    <vt:vector size="23" baseType="lpstr">
      <vt:lpstr>記入にあたって</vt:lpstr>
      <vt:lpstr>個人種目</vt:lpstr>
      <vt:lpstr>リレー種目</vt:lpstr>
      <vt:lpstr>クラス</vt:lpstr>
      <vt:lpstr>種目</vt:lpstr>
      <vt:lpstr>学種コード</vt:lpstr>
      <vt:lpstr>所属コード</vt:lpstr>
      <vt:lpstr>_30歳代</vt:lpstr>
      <vt:lpstr>_30歳未満</vt:lpstr>
      <vt:lpstr>_40歳代</vt:lpstr>
      <vt:lpstr>_50歳代</vt:lpstr>
      <vt:lpstr>_60歳代</vt:lpstr>
      <vt:lpstr>_70歳代</vt:lpstr>
      <vt:lpstr>_80歳以上</vt:lpstr>
      <vt:lpstr>classTable</vt:lpstr>
      <vt:lpstr>entrySheet</vt:lpstr>
      <vt:lpstr>gakushuTable</vt:lpstr>
      <vt:lpstr>rep</vt:lpstr>
      <vt:lpstr>teamCode</vt:lpstr>
      <vt:lpstr>teamCodeTable</vt:lpstr>
      <vt:lpstr>teamName</vt:lpstr>
      <vt:lpstr>teamNameKana</vt:lpstr>
      <vt:lpstr>teamNameTable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加藤美孝</dc:creator>
  <cp:lastModifiedBy>加藤 美孝</cp:lastModifiedBy>
  <dcterms:created xsi:type="dcterms:W3CDTF">2022-04-07T13:05:32Z</dcterms:created>
  <dcterms:modified xsi:type="dcterms:W3CDTF">2023-07-21T14:27:54Z</dcterms:modified>
</cp:coreProperties>
</file>