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tart" sheetId="1" r:id="rId3"/>
  </sheets>
  <definedNames>
    <definedName hidden="1" localSheetId="0" name="Z_F0F986E1_F782_4E7E_908E_291E5E4452EF_.wvu.FilterData">restart!$A$1:$W$91</definedName>
  </definedNames>
  <calcPr/>
  <customWorkbookViews>
    <customWorkbookView activeSheetId="0" maximized="1" tabRatio="600" windowHeight="0" windowWidth="0" guid="{F0F986E1-F782-4E7E-908E-291E5E4452EF}" name="Filter 1"/>
  </customWorkbookViews>
</workbook>
</file>

<file path=xl/sharedStrings.xml><?xml version="1.0" encoding="utf-8"?>
<sst xmlns="http://schemas.openxmlformats.org/spreadsheetml/2006/main" count="444" uniqueCount="138">
  <si>
    <t>Date (UTC time zone)</t>
  </si>
  <si>
    <t>Away Team</t>
  </si>
  <si>
    <t>Home Team</t>
  </si>
  <si>
    <t>Away Season PPG/OPPG</t>
  </si>
  <si>
    <t>Home Season PPG/OPPG</t>
  </si>
  <si>
    <t>Pre-game over/under</t>
  </si>
  <si>
    <t>Pre-game spread(home)</t>
  </si>
  <si>
    <t>Q1 Away Score</t>
  </si>
  <si>
    <t>Q1 Home Score</t>
  </si>
  <si>
    <t>Q1 Projected Score</t>
  </si>
  <si>
    <t>Q2 Away Score</t>
  </si>
  <si>
    <t>Q2 Home Score</t>
  </si>
  <si>
    <t>Q2 Projected Score</t>
  </si>
  <si>
    <t>Q3 Away Score</t>
  </si>
  <si>
    <t>Q3 Home Score</t>
  </si>
  <si>
    <t>Q3 Projected Score</t>
  </si>
  <si>
    <t>Final Away</t>
  </si>
  <si>
    <t>Final Home</t>
  </si>
  <si>
    <t>Overtimes</t>
  </si>
  <si>
    <t>Q1 Prediction</t>
  </si>
  <si>
    <t>Q2 Prediction</t>
  </si>
  <si>
    <t>Q3 Prediction</t>
  </si>
  <si>
    <t>Final Total</t>
  </si>
  <si>
    <t>2020-07-31 01:00:00+00:00</t>
  </si>
  <si>
    <t>LOS_ANGELES_CLIPPERS</t>
  </si>
  <si>
    <t>LOS_ANGELES_LAKERS</t>
  </si>
  <si>
    <t>116/109.6</t>
  </si>
  <si>
    <t>114.2/106.8</t>
  </si>
  <si>
    <t>2020-07-31 18:30:00+00:00</t>
  </si>
  <si>
    <t>ORLANDO_MAGIC</t>
  </si>
  <si>
    <t>BROOKLYN_NETS</t>
  </si>
  <si>
    <t>106.7/107.5</t>
  </si>
  <si>
    <t>110.9/111.7</t>
  </si>
  <si>
    <t>2020-07-31 20:00:00+00:00</t>
  </si>
  <si>
    <t>MEMPHIS_GRIZZLIES</t>
  </si>
  <si>
    <t>PORTLAND_TRAIL_BLAZERS</t>
  </si>
  <si>
    <t>113/114.1</t>
  </si>
  <si>
    <t>114/115.5</t>
  </si>
  <si>
    <t>PHOENIX_SUNS</t>
  </si>
  <si>
    <t>WASHINGTON_WIZARDS</t>
  </si>
  <si>
    <t>112.7/113.9</t>
  </si>
  <si>
    <t>115.6/119.7</t>
  </si>
  <si>
    <t>2020-07-31 22:30:00+00:00</t>
  </si>
  <si>
    <t>BOSTON_CELTICS</t>
  </si>
  <si>
    <t>MILWAUKEE_BUCKS</t>
  </si>
  <si>
    <t>113/107</t>
  </si>
  <si>
    <t>118.7/107.4</t>
  </si>
  <si>
    <t>2020-08-01 00:00:00+00:00</t>
  </si>
  <si>
    <t>SACRAMENTO_KINGS</t>
  </si>
  <si>
    <t>SAN_ANTONIO_SPURS</t>
  </si>
  <si>
    <t>109.2/111.2</t>
  </si>
  <si>
    <t>113.4/115</t>
  </si>
  <si>
    <t>2020-08-01 01:00:00+00:00</t>
  </si>
  <si>
    <t>HOUSTON_ROCKETS</t>
  </si>
  <si>
    <t>DALLAS_MAVERICKS</t>
  </si>
  <si>
    <t>118.7/114.9</t>
  </si>
  <si>
    <t>116.8/110.9</t>
  </si>
  <si>
    <t>2020-08-01 17:00:00+00:00</t>
  </si>
  <si>
    <t>MIAMI_HEAT</t>
  </si>
  <si>
    <t>DENVER_NUGGETS</t>
  </si>
  <si>
    <t>112.2/108.9</t>
  </si>
  <si>
    <t>110.4/107.4</t>
  </si>
  <si>
    <t>2020-08-01 19:30:00+00:00</t>
  </si>
  <si>
    <t>UTAH_JAZZ</t>
  </si>
  <si>
    <t>OKLAHOMA_CITY_THUNDER</t>
  </si>
  <si>
    <t>111/107.8</t>
  </si>
  <si>
    <t>110.8/108.3</t>
  </si>
  <si>
    <t>2020-08-01 22:00:00+00:00</t>
  </si>
  <si>
    <t>NEW_ORLEANS_PELICANS</t>
  </si>
  <si>
    <t>116/116.8</t>
  </si>
  <si>
    <t>2020-08-01 23:00:00+00:00</t>
  </si>
  <si>
    <t>PHILADELPHIA_76ERS</t>
  </si>
  <si>
    <t>INDIANA_PACERS</t>
  </si>
  <si>
    <t>109.6/107.4</t>
  </si>
  <si>
    <t>109.3/107.4</t>
  </si>
  <si>
    <t>2020-08-02 00:30:00+00:00</t>
  </si>
  <si>
    <t>TORONTO_RAPTORS</t>
  </si>
  <si>
    <t>113/106.5</t>
  </si>
  <si>
    <t>2020-08-02 18:00:00+00:00</t>
  </si>
  <si>
    <t>2020-08-02 19:30:00+00:00</t>
  </si>
  <si>
    <t>2020-08-02 20:00:00+00:00</t>
  </si>
  <si>
    <t>2020-08-02 22:00:00+00:00</t>
  </si>
  <si>
    <t>2020-08-03 00:30:00+00:00</t>
  </si>
  <si>
    <t>2020-08-03 01:00:00+00:00</t>
  </si>
  <si>
    <t>2020-08-03 17:30:00+00:00</t>
  </si>
  <si>
    <t>2020-08-03 20:00:00+00:00</t>
  </si>
  <si>
    <t>2020-08-03 22:30:00+00:00</t>
  </si>
  <si>
    <t>2020-08-04 00:00:00+00:00</t>
  </si>
  <si>
    <t>2020-08-04 01:00:00+00:00</t>
  </si>
  <si>
    <t>2020-08-04 17:30:00+00:00</t>
  </si>
  <si>
    <t>2020-08-04 18:30:00+00:00</t>
  </si>
  <si>
    <t>2020-08-04 22:00:00+00:00</t>
  </si>
  <si>
    <t>2020-08-04 22:30:00+00:00</t>
  </si>
  <si>
    <t>2020-08-05 01:00:00+00:00</t>
  </si>
  <si>
    <t>2020-08-05 18:30:00+00:00</t>
  </si>
  <si>
    <t>2020-08-05 20:00:00+00:00</t>
  </si>
  <si>
    <t>2020-08-05 22:30:00+00:00</t>
  </si>
  <si>
    <t>2020-08-06 00:00:00+00:00</t>
  </si>
  <si>
    <t>2020-08-06 01:00:00+00:00</t>
  </si>
  <si>
    <t>2020-08-06 17:30:00+00:00</t>
  </si>
  <si>
    <t>2020-08-06 20:00:00+00:00</t>
  </si>
  <si>
    <t>2020-08-06 22:30:00+00:00</t>
  </si>
  <si>
    <t>2020-08-07 00:00:00+00:00</t>
  </si>
  <si>
    <t>2020-08-07 01:00:00+00:00</t>
  </si>
  <si>
    <t>2020-08-07 17:00:00+00:00</t>
  </si>
  <si>
    <t>2020-08-07 22:30:00+00:00</t>
  </si>
  <si>
    <t>2020-08-08 00:00:00+00:00</t>
  </si>
  <si>
    <t>2020-08-08 01:00:00+00:00</t>
  </si>
  <si>
    <t>2020-08-08 17:00:00+00:00</t>
  </si>
  <si>
    <t>2020-08-08 19:30:00+00:00</t>
  </si>
  <si>
    <t>2020-08-08 22:00:00+00:00</t>
  </si>
  <si>
    <t>2020-08-08 23:30:00+00:00</t>
  </si>
  <si>
    <t>2020-08-09 00:30:00+00:00</t>
  </si>
  <si>
    <t>2020-08-09 16:30:00+00:00</t>
  </si>
  <si>
    <t>2020-08-09 18:00:00+00:00</t>
  </si>
  <si>
    <t>2020-08-09 19:00:00+00:00</t>
  </si>
  <si>
    <t>2020-08-09 21:00:00+00:00</t>
  </si>
  <si>
    <t>2020-08-09 22:30:00+00:00</t>
  </si>
  <si>
    <t>2020-08-10 00:00:00+00:00</t>
  </si>
  <si>
    <t>2020-08-10 01:00:00+00:00</t>
  </si>
  <si>
    <t>2020-08-10 18:30:00+00:00</t>
  </si>
  <si>
    <t>2020-08-10 19:00:00+00:00</t>
  </si>
  <si>
    <t>2020-08-10 22:30:00+00:00</t>
  </si>
  <si>
    <t>2020-08-11 00:00:00+00:00</t>
  </si>
  <si>
    <t>2020-08-11 01:00:00+00:00</t>
  </si>
  <si>
    <t>2020-08-11 17:00:00+00:00</t>
  </si>
  <si>
    <t>2020-08-11 18:00:00+00:00</t>
  </si>
  <si>
    <t>2020-08-11 20:30:00+00:00</t>
  </si>
  <si>
    <t>2020-08-11 21:00:00+00:00</t>
  </si>
  <si>
    <t>2020-08-11 22:30:00+00:00</t>
  </si>
  <si>
    <t>2020-08-12 01:00:00+00:00</t>
  </si>
  <si>
    <t>2020-08-12 20:00:00+00:00</t>
  </si>
  <si>
    <t>2020-08-12 22:30:00+00:00</t>
  </si>
  <si>
    <t>2020-08-13 00:00:00+00:00</t>
  </si>
  <si>
    <t>2020-08-13 01:00:00+00:00</t>
  </si>
  <si>
    <t>2020-08-13 04:00:00+00:00</t>
  </si>
  <si>
    <t>2020-08-14 04:00:00+00:00</t>
  </si>
  <si>
    <t>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</si>
</sst>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10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2" fontId="2" numFmtId="0" xfId="0" applyFont="1"/>
    <xf borderId="0" fillId="5" fontId="2" numFmtId="0" xfId="0" applyAlignment="1" applyFill="1" applyFont="1">
      <alignment readingOrder="0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6" fontId="2" numFmtId="0" xfId="0" applyFont="1"/>
    <xf borderId="0" fillId="7" fontId="2" numFmtId="0" xfId="0" applyAlignment="1" applyFill="1" applyFont="1">
      <alignment readingOrder="0"/>
    </xf>
    <xf borderId="0" fillId="7" fontId="2" numFmtId="0" xfId="0" applyFont="1"/>
    <xf borderId="0" fillId="8" fontId="2" numFmtId="0" xfId="0" applyAlignment="1" applyFill="1" applyFont="1">
      <alignment readingOrder="0"/>
    </xf>
    <xf borderId="0" fillId="8" fontId="2" numFmtId="0" xfId="0" applyFont="1"/>
    <xf borderId="0" fillId="9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14"/>
    <col customWidth="1" min="2" max="2" width="29.57"/>
    <col customWidth="1" min="3" max="3" width="33.86"/>
    <col customWidth="1" min="4" max="4" width="23.57"/>
    <col customWidth="1" min="5" max="5" width="24.14"/>
    <col customWidth="1" min="6" max="6" width="19.71"/>
    <col customWidth="1" min="7" max="7" width="22.0"/>
    <col customWidth="1" min="8" max="8" width="14.71"/>
    <col customWidth="1" min="9" max="9" width="14.86"/>
    <col customWidth="1" min="10" max="10" width="12.57"/>
    <col customWidth="1" min="13" max="13" width="17.71"/>
    <col customWidth="1" min="16" max="16" width="18.0"/>
  </cols>
  <sheetData>
    <row r="1" ht="5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>
      <c r="A2" s="3" t="s">
        <v>23</v>
      </c>
      <c r="B2" s="3" t="s">
        <v>24</v>
      </c>
      <c r="C2" s="3" t="s">
        <v>25</v>
      </c>
      <c r="D2" s="3" t="s">
        <v>26</v>
      </c>
      <c r="E2" s="3" t="s">
        <v>27</v>
      </c>
      <c r="F2" s="3">
        <v>219.0</v>
      </c>
      <c r="G2" s="3">
        <v>-4.0</v>
      </c>
      <c r="H2" s="3">
        <v>23.0</v>
      </c>
      <c r="I2" s="3">
        <v>35.0</v>
      </c>
      <c r="J2" s="3">
        <v>220.0</v>
      </c>
      <c r="K2" s="3">
        <v>52.0</v>
      </c>
      <c r="L2" s="3">
        <v>54.0</v>
      </c>
      <c r="M2" s="3">
        <v>215.5</v>
      </c>
      <c r="N2" s="3">
        <v>77.0</v>
      </c>
      <c r="O2" s="3">
        <v>76.0</v>
      </c>
      <c r="P2" s="3">
        <v>208.5</v>
      </c>
      <c r="Q2" s="3">
        <v>101.0</v>
      </c>
      <c r="R2" s="3">
        <v>103.0</v>
      </c>
      <c r="S2" s="3">
        <v>0.0</v>
      </c>
      <c r="T2" s="4">
        <v>227.577660955953</v>
      </c>
      <c r="U2" s="4">
        <v>218.198553259963</v>
      </c>
      <c r="V2" s="5">
        <v>208.3</v>
      </c>
      <c r="W2" s="6">
        <f t="shared" ref="W2:W91" si="1">sum(Q2, R2)</f>
        <v>204</v>
      </c>
      <c r="X2" s="6"/>
      <c r="Y2" s="6"/>
      <c r="Z2" s="6"/>
      <c r="AA2" s="6"/>
      <c r="AB2" s="6"/>
      <c r="AC2" s="6"/>
      <c r="AD2" s="6"/>
    </row>
    <row r="3">
      <c r="A3" s="7" t="s">
        <v>28</v>
      </c>
      <c r="B3" s="7" t="s">
        <v>29</v>
      </c>
      <c r="C3" s="7" t="s">
        <v>30</v>
      </c>
      <c r="D3" s="7" t="s">
        <v>31</v>
      </c>
      <c r="E3" s="7" t="s">
        <v>32</v>
      </c>
      <c r="F3" s="7">
        <v>211.0</v>
      </c>
      <c r="G3" s="7">
        <v>8.0</v>
      </c>
      <c r="H3" s="7">
        <v>36.0</v>
      </c>
      <c r="I3" s="7">
        <v>39.0</v>
      </c>
      <c r="J3" s="7">
        <v>233.5</v>
      </c>
      <c r="K3" s="7">
        <v>70.0</v>
      </c>
      <c r="L3" s="7">
        <v>59.0</v>
      </c>
      <c r="M3" s="7">
        <v>233.5</v>
      </c>
      <c r="N3" s="7">
        <v>111.0</v>
      </c>
      <c r="O3" s="7">
        <v>82.0</v>
      </c>
      <c r="P3" s="7">
        <v>246.5</v>
      </c>
      <c r="Q3" s="7">
        <v>128.0</v>
      </c>
      <c r="R3" s="7">
        <v>118.0</v>
      </c>
      <c r="S3" s="7">
        <v>0.0</v>
      </c>
      <c r="T3" s="3">
        <v>241.477276208292</v>
      </c>
      <c r="U3" s="3">
        <v>238.674109947976</v>
      </c>
      <c r="V3" s="7">
        <v>246.89</v>
      </c>
      <c r="W3" s="6">
        <f t="shared" si="1"/>
        <v>246</v>
      </c>
    </row>
    <row r="4">
      <c r="A4" s="7" t="s">
        <v>33</v>
      </c>
      <c r="B4" s="7" t="s">
        <v>34</v>
      </c>
      <c r="C4" s="7" t="s">
        <v>35</v>
      </c>
      <c r="D4" s="7" t="s">
        <v>36</v>
      </c>
      <c r="E4" s="7" t="s">
        <v>37</v>
      </c>
      <c r="F4" s="7">
        <v>224.5</v>
      </c>
      <c r="G4" s="7">
        <v>-4.0</v>
      </c>
      <c r="H4" s="7">
        <v>30.0</v>
      </c>
      <c r="I4" s="7">
        <v>35.0</v>
      </c>
      <c r="J4" s="7">
        <v>235.5</v>
      </c>
      <c r="K4" s="7">
        <v>68.0</v>
      </c>
      <c r="L4" s="7">
        <v>60.0</v>
      </c>
      <c r="M4" s="7">
        <v>241.5</v>
      </c>
      <c r="N4" s="7">
        <v>96.0</v>
      </c>
      <c r="O4" s="7">
        <v>93.0</v>
      </c>
      <c r="P4" s="7">
        <v>247.5</v>
      </c>
      <c r="Q4" s="7">
        <v>135.0</v>
      </c>
      <c r="R4" s="7">
        <v>140.0</v>
      </c>
      <c r="S4" s="7">
        <v>1.0</v>
      </c>
      <c r="T4" s="3">
        <v>240.108958399252</v>
      </c>
      <c r="U4" s="3">
        <v>243.797055589292</v>
      </c>
      <c r="V4" s="7">
        <v>247.63</v>
      </c>
      <c r="W4" s="6">
        <f t="shared" si="1"/>
        <v>275</v>
      </c>
      <c r="X4" s="8"/>
      <c r="Y4" s="8"/>
      <c r="Z4" s="8"/>
      <c r="AA4" s="8"/>
      <c r="AB4" s="8"/>
      <c r="AC4" s="8"/>
      <c r="AD4" s="8"/>
    </row>
    <row r="5">
      <c r="A5" s="7" t="s">
        <v>33</v>
      </c>
      <c r="B5" s="7" t="s">
        <v>38</v>
      </c>
      <c r="C5" s="7" t="s">
        <v>39</v>
      </c>
      <c r="D5" s="7" t="s">
        <v>40</v>
      </c>
      <c r="E5" s="7" t="s">
        <v>41</v>
      </c>
      <c r="F5" s="7">
        <v>224.5</v>
      </c>
      <c r="G5" s="7">
        <v>7.5</v>
      </c>
      <c r="H5" s="7">
        <v>38.0</v>
      </c>
      <c r="I5" s="7">
        <v>31.0</v>
      </c>
      <c r="J5" s="7">
        <v>230.5</v>
      </c>
      <c r="K5" s="7">
        <v>67.0</v>
      </c>
      <c r="L5" s="7">
        <v>52.0</v>
      </c>
      <c r="M5" s="7">
        <v>235.5</v>
      </c>
      <c r="N5" s="7">
        <v>89.0</v>
      </c>
      <c r="O5" s="7">
        <v>81.0</v>
      </c>
      <c r="P5" s="7">
        <v>225.5</v>
      </c>
      <c r="Q5" s="7">
        <v>125.0</v>
      </c>
      <c r="R5" s="7">
        <v>112.0</v>
      </c>
      <c r="S5" s="7">
        <v>0.0</v>
      </c>
      <c r="T5" s="3">
        <v>247.118431258553</v>
      </c>
      <c r="U5" s="7">
        <v>236.267579542099</v>
      </c>
      <c r="V5" s="3">
        <v>228.2</v>
      </c>
      <c r="W5" s="6">
        <f t="shared" si="1"/>
        <v>237</v>
      </c>
      <c r="X5" s="8"/>
      <c r="Y5" s="8"/>
      <c r="Z5" s="8"/>
      <c r="AA5" s="8"/>
      <c r="AB5" s="8"/>
      <c r="AC5" s="8"/>
      <c r="AD5" s="8"/>
    </row>
    <row r="6">
      <c r="A6" s="7" t="s">
        <v>42</v>
      </c>
      <c r="B6" s="7" t="s">
        <v>43</v>
      </c>
      <c r="C6" s="7" t="s">
        <v>44</v>
      </c>
      <c r="D6" s="7" t="s">
        <v>45</v>
      </c>
      <c r="E6" s="7" t="s">
        <v>46</v>
      </c>
      <c r="F6" s="7">
        <v>220.5</v>
      </c>
      <c r="G6" s="7">
        <v>-3.5</v>
      </c>
      <c r="H6" s="7">
        <v>25.0</v>
      </c>
      <c r="I6" s="7">
        <v>33.0</v>
      </c>
      <c r="J6" s="7">
        <v>232.5</v>
      </c>
      <c r="K6" s="7">
        <v>58.0</v>
      </c>
      <c r="L6" s="7">
        <v>64.0</v>
      </c>
      <c r="M6" s="7">
        <v>231.5</v>
      </c>
      <c r="N6" s="7">
        <v>87.0</v>
      </c>
      <c r="O6" s="7">
        <v>87.0</v>
      </c>
      <c r="P6" s="7">
        <v>230.5</v>
      </c>
      <c r="Q6" s="7">
        <v>112.0</v>
      </c>
      <c r="R6" s="7">
        <v>119.0</v>
      </c>
      <c r="S6" s="7">
        <v>0.0</v>
      </c>
      <c r="T6" s="3">
        <v>227.709058019354</v>
      </c>
      <c r="U6" s="4">
        <v>234.846760727047</v>
      </c>
      <c r="V6" s="7">
        <v>230.0</v>
      </c>
      <c r="W6" s="6">
        <f t="shared" si="1"/>
        <v>231</v>
      </c>
      <c r="X6" s="8"/>
      <c r="Y6" s="8"/>
      <c r="Z6" s="8"/>
      <c r="AA6" s="8"/>
      <c r="AB6" s="8"/>
      <c r="AC6" s="8"/>
      <c r="AD6" s="8"/>
    </row>
    <row r="7">
      <c r="A7" s="7" t="s">
        <v>47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223.0</v>
      </c>
      <c r="G7" s="7">
        <v>-3.5</v>
      </c>
      <c r="H7" s="7">
        <v>30.0</v>
      </c>
      <c r="I7" s="7">
        <v>43.0</v>
      </c>
      <c r="J7" s="7">
        <v>240.5</v>
      </c>
      <c r="K7" s="7">
        <v>65.0</v>
      </c>
      <c r="L7" s="7">
        <v>64.0</v>
      </c>
      <c r="M7" s="7">
        <v>239.5</v>
      </c>
      <c r="N7" s="7">
        <v>92.0</v>
      </c>
      <c r="O7" s="7">
        <v>96.0</v>
      </c>
      <c r="P7" s="7">
        <v>237.5</v>
      </c>
      <c r="Q7" s="7">
        <v>120.0</v>
      </c>
      <c r="R7" s="7">
        <v>129.0</v>
      </c>
      <c r="S7" s="7">
        <v>0.0</v>
      </c>
      <c r="T7" s="3">
        <v>245.576539998452</v>
      </c>
      <c r="U7" s="3">
        <v>242.449581991466</v>
      </c>
      <c r="V7" s="3">
        <v>245.6</v>
      </c>
      <c r="W7" s="6">
        <f t="shared" si="1"/>
        <v>249</v>
      </c>
      <c r="X7" s="8"/>
      <c r="Y7" s="8"/>
      <c r="Z7" s="8"/>
      <c r="AA7" s="8"/>
      <c r="AB7" s="8"/>
      <c r="AC7" s="8"/>
      <c r="AD7" s="8"/>
    </row>
    <row r="8">
      <c r="A8" s="7" t="s">
        <v>52</v>
      </c>
      <c r="B8" s="7" t="s">
        <v>53</v>
      </c>
      <c r="C8" s="7" t="s">
        <v>54</v>
      </c>
      <c r="D8" s="7" t="s">
        <v>55</v>
      </c>
      <c r="E8" s="7" t="s">
        <v>56</v>
      </c>
      <c r="F8" s="7">
        <v>230.0</v>
      </c>
      <c r="G8" s="7">
        <v>1.5</v>
      </c>
      <c r="H8" s="7">
        <v>42.0</v>
      </c>
      <c r="I8" s="7">
        <v>42.0</v>
      </c>
      <c r="J8" s="7">
        <v>256.5</v>
      </c>
      <c r="K8" s="7">
        <v>75.0</v>
      </c>
      <c r="L8" s="7">
        <v>85.0</v>
      </c>
      <c r="M8" s="7">
        <v>274.5</v>
      </c>
      <c r="N8" s="7">
        <v>108.0</v>
      </c>
      <c r="O8" s="7">
        <v>119.0</v>
      </c>
      <c r="P8" s="7">
        <v>285.5</v>
      </c>
      <c r="Q8" s="7">
        <v>153.0</v>
      </c>
      <c r="R8" s="7">
        <v>149.0</v>
      </c>
      <c r="S8" s="7">
        <v>1.0</v>
      </c>
      <c r="T8" s="3">
        <v>263.236681873958</v>
      </c>
      <c r="U8" s="3">
        <v>278.382282545617</v>
      </c>
      <c r="V8" s="7">
        <v>286.2</v>
      </c>
      <c r="W8" s="6">
        <f t="shared" si="1"/>
        <v>302</v>
      </c>
      <c r="X8" s="8"/>
      <c r="Y8" s="8"/>
      <c r="Z8" s="8"/>
      <c r="AA8" s="8"/>
      <c r="AB8" s="8"/>
      <c r="AC8" s="8"/>
      <c r="AD8" s="8"/>
    </row>
    <row r="9">
      <c r="A9" s="3" t="s">
        <v>57</v>
      </c>
      <c r="B9" s="3" t="s">
        <v>58</v>
      </c>
      <c r="C9" s="3" t="s">
        <v>59</v>
      </c>
      <c r="D9" s="3" t="s">
        <v>60</v>
      </c>
      <c r="E9" s="3" t="s">
        <v>61</v>
      </c>
      <c r="F9" s="3">
        <v>213.5</v>
      </c>
      <c r="G9" s="3">
        <v>2.5</v>
      </c>
      <c r="H9" s="3">
        <v>28.0</v>
      </c>
      <c r="I9" s="3">
        <v>26.0</v>
      </c>
      <c r="J9" s="3">
        <v>209.5</v>
      </c>
      <c r="K9" s="3">
        <v>56.0</v>
      </c>
      <c r="L9" s="3">
        <v>57.0</v>
      </c>
      <c r="M9" s="3">
        <v>213.5</v>
      </c>
      <c r="N9" s="3">
        <v>94.0</v>
      </c>
      <c r="O9" s="3">
        <v>79.0</v>
      </c>
      <c r="P9" s="3">
        <v>218.5</v>
      </c>
      <c r="Q9" s="3">
        <v>125.0</v>
      </c>
      <c r="R9" s="3">
        <v>105.0</v>
      </c>
      <c r="S9" s="3">
        <v>0.0</v>
      </c>
      <c r="T9" s="3">
        <v>219.313870909059</v>
      </c>
      <c r="U9" s="3">
        <v>222.908237071086</v>
      </c>
      <c r="V9" s="3">
        <v>227.3</v>
      </c>
      <c r="W9" s="6">
        <f t="shared" si="1"/>
        <v>230</v>
      </c>
      <c r="X9" s="6"/>
      <c r="Y9" s="6"/>
      <c r="Z9" s="6"/>
      <c r="AA9" s="6"/>
      <c r="AB9" s="6"/>
      <c r="AC9" s="6"/>
      <c r="AD9" s="6"/>
    </row>
    <row r="10">
      <c r="A10" s="3" t="s">
        <v>62</v>
      </c>
      <c r="B10" s="3" t="s">
        <v>63</v>
      </c>
      <c r="C10" s="3" t="s">
        <v>64</v>
      </c>
      <c r="D10" s="3" t="s">
        <v>65</v>
      </c>
      <c r="E10" s="3" t="s">
        <v>66</v>
      </c>
      <c r="F10" s="3">
        <v>216.0</v>
      </c>
      <c r="G10" s="3">
        <v>-2.0</v>
      </c>
      <c r="H10" s="3">
        <v>15.0</v>
      </c>
      <c r="I10" s="3">
        <v>29.0</v>
      </c>
      <c r="J10" s="3">
        <v>208.5</v>
      </c>
      <c r="K10" s="3">
        <v>42.0</v>
      </c>
      <c r="L10" s="3">
        <v>66.0</v>
      </c>
      <c r="M10" s="3">
        <v>217.5</v>
      </c>
      <c r="N10" s="3">
        <v>62.0</v>
      </c>
      <c r="O10" s="3">
        <v>86.0</v>
      </c>
      <c r="P10" s="3">
        <v>206.5</v>
      </c>
      <c r="Q10" s="3">
        <v>94.0</v>
      </c>
      <c r="R10" s="3">
        <v>110.0</v>
      </c>
      <c r="S10" s="3">
        <v>0.0</v>
      </c>
      <c r="T10" s="7">
        <v>208.011294181099</v>
      </c>
      <c r="U10" s="7">
        <v>217.435473129001</v>
      </c>
      <c r="V10" s="3">
        <v>200.38</v>
      </c>
      <c r="W10" s="6">
        <f t="shared" si="1"/>
        <v>204</v>
      </c>
      <c r="X10" s="6"/>
      <c r="Y10" s="6"/>
      <c r="Z10" s="6"/>
      <c r="AA10" s="6"/>
      <c r="AB10" s="6"/>
      <c r="AC10" s="6"/>
      <c r="AD10" s="6"/>
    </row>
    <row r="11">
      <c r="A11" s="9" t="s">
        <v>67</v>
      </c>
      <c r="B11" s="9" t="s">
        <v>68</v>
      </c>
      <c r="C11" s="9" t="s">
        <v>24</v>
      </c>
      <c r="D11" s="9" t="s">
        <v>69</v>
      </c>
      <c r="E11" s="9" t="s">
        <v>26</v>
      </c>
      <c r="F11" s="9">
        <v>231.5</v>
      </c>
      <c r="G11" s="9">
        <v>-5.0</v>
      </c>
      <c r="H11" s="9">
        <v>25.0</v>
      </c>
      <c r="I11" s="9">
        <v>37.0</v>
      </c>
      <c r="J11" s="9">
        <v>232.5</v>
      </c>
      <c r="K11" s="9">
        <v>45.0</v>
      </c>
      <c r="L11" s="9">
        <v>77.0</v>
      </c>
      <c r="M11" s="9">
        <v>232.5</v>
      </c>
      <c r="N11" s="9">
        <v>66.0</v>
      </c>
      <c r="O11" s="9">
        <v>103.0</v>
      </c>
      <c r="P11" s="9">
        <v>226.5</v>
      </c>
      <c r="Q11" s="9">
        <v>103.0</v>
      </c>
      <c r="R11" s="9">
        <v>126.0</v>
      </c>
      <c r="S11" s="9">
        <v>0.0</v>
      </c>
      <c r="T11" s="4">
        <v>237.89251187146</v>
      </c>
      <c r="U11" s="4">
        <v>238.498553979431</v>
      </c>
      <c r="V11" s="4">
        <v>223.46</v>
      </c>
      <c r="W11" s="6">
        <f t="shared" si="1"/>
        <v>229</v>
      </c>
      <c r="X11" s="10"/>
      <c r="Y11" s="10"/>
      <c r="Z11" s="10"/>
      <c r="AA11" s="10"/>
      <c r="AB11" s="10"/>
      <c r="AC11" s="10"/>
      <c r="AD11" s="10"/>
    </row>
    <row r="12">
      <c r="A12" s="9" t="s">
        <v>70</v>
      </c>
      <c r="B12" s="9" t="s">
        <v>71</v>
      </c>
      <c r="C12" s="9" t="s">
        <v>72</v>
      </c>
      <c r="D12" s="9" t="s">
        <v>73</v>
      </c>
      <c r="E12" s="9" t="s">
        <v>74</v>
      </c>
      <c r="F12" s="9">
        <v>219.5</v>
      </c>
      <c r="G12" s="10">
        <f>6</f>
        <v>6</v>
      </c>
      <c r="H12" s="9">
        <v>29.0</v>
      </c>
      <c r="I12" s="9">
        <v>35.0</v>
      </c>
      <c r="J12" s="9">
        <v>230.5</v>
      </c>
      <c r="K12" s="9">
        <v>55.0</v>
      </c>
      <c r="L12" s="9">
        <v>61.0</v>
      </c>
      <c r="M12" s="9">
        <v>226.5</v>
      </c>
      <c r="N12" s="9">
        <v>87.0</v>
      </c>
      <c r="O12" s="9">
        <v>81.0</v>
      </c>
      <c r="P12" s="9">
        <v>223.5</v>
      </c>
      <c r="Q12" s="9">
        <v>121.0</v>
      </c>
      <c r="R12" s="9">
        <v>127.0</v>
      </c>
      <c r="S12" s="9">
        <v>0.0</v>
      </c>
      <c r="T12" s="4">
        <v>228.402446202104</v>
      </c>
      <c r="U12" s="7">
        <v>224.693532087417</v>
      </c>
      <c r="V12" s="7">
        <v>222.55</v>
      </c>
      <c r="W12" s="6">
        <f t="shared" si="1"/>
        <v>248</v>
      </c>
      <c r="X12" s="10"/>
      <c r="Y12" s="10"/>
      <c r="Z12" s="10"/>
      <c r="AA12" s="10"/>
      <c r="AB12" s="10"/>
      <c r="AC12" s="10"/>
      <c r="AD12" s="10"/>
    </row>
    <row r="13">
      <c r="A13" s="3" t="s">
        <v>75</v>
      </c>
      <c r="B13" s="3" t="s">
        <v>25</v>
      </c>
      <c r="C13" s="3" t="s">
        <v>76</v>
      </c>
      <c r="D13" s="3" t="s">
        <v>27</v>
      </c>
      <c r="E13" s="3" t="s">
        <v>77</v>
      </c>
      <c r="F13" s="3">
        <v>224.0</v>
      </c>
      <c r="G13" s="3">
        <v>3.0</v>
      </c>
      <c r="H13" s="3">
        <v>21.0</v>
      </c>
      <c r="I13" s="3">
        <v>23.0</v>
      </c>
      <c r="J13" s="3">
        <v>209.5</v>
      </c>
      <c r="K13" s="3">
        <v>44.0</v>
      </c>
      <c r="L13" s="3">
        <v>41.0</v>
      </c>
      <c r="M13" s="3">
        <v>192.5</v>
      </c>
      <c r="N13" s="3">
        <v>70.0</v>
      </c>
      <c r="O13" s="3">
        <v>72.0</v>
      </c>
      <c r="P13" s="3">
        <v>193.5</v>
      </c>
      <c r="Q13" s="3">
        <v>92.0</v>
      </c>
      <c r="R13" s="3">
        <v>107.0</v>
      </c>
      <c r="S13" s="3">
        <v>0.0</v>
      </c>
      <c r="T13" s="7">
        <v>208.604599756457</v>
      </c>
      <c r="U13" s="3">
        <v>194.552993558966</v>
      </c>
      <c r="V13" s="3">
        <v>196.0</v>
      </c>
      <c r="W13" s="6">
        <f t="shared" si="1"/>
        <v>199</v>
      </c>
      <c r="X13" s="6"/>
      <c r="Y13" s="6"/>
      <c r="Z13" s="6"/>
      <c r="AA13" s="6"/>
      <c r="AB13" s="6"/>
      <c r="AC13" s="6"/>
      <c r="AD13" s="6"/>
    </row>
    <row r="14">
      <c r="A14" s="3" t="s">
        <v>78</v>
      </c>
      <c r="B14" s="3" t="s">
        <v>39</v>
      </c>
      <c r="C14" s="3" t="s">
        <v>30</v>
      </c>
      <c r="D14" s="3" t="s">
        <v>41</v>
      </c>
      <c r="E14" s="3" t="s">
        <v>32</v>
      </c>
      <c r="F14" s="3">
        <v>235.0</v>
      </c>
      <c r="G14" s="3">
        <v>-2.0</v>
      </c>
      <c r="H14" s="3">
        <v>21.0</v>
      </c>
      <c r="I14" s="3">
        <v>24.0</v>
      </c>
      <c r="J14" s="3">
        <v>215.5</v>
      </c>
      <c r="K14" s="3">
        <v>54.0</v>
      </c>
      <c r="L14" s="3">
        <v>54.0</v>
      </c>
      <c r="M14" s="3">
        <v>220.5</v>
      </c>
      <c r="N14" s="3">
        <v>85.0</v>
      </c>
      <c r="O14" s="3">
        <v>83.0</v>
      </c>
      <c r="P14" s="3">
        <v>226.5</v>
      </c>
      <c r="Q14" s="3">
        <v>110.0</v>
      </c>
      <c r="R14" s="3">
        <v>118.0</v>
      </c>
      <c r="S14" s="3">
        <v>0.0</v>
      </c>
      <c r="T14" s="3">
        <v>218.723161855618</v>
      </c>
      <c r="U14" s="3">
        <v>223.607921635395</v>
      </c>
      <c r="V14" s="7">
        <v>226.16</v>
      </c>
      <c r="W14" s="6">
        <f t="shared" si="1"/>
        <v>228</v>
      </c>
      <c r="X14" s="6"/>
      <c r="Y14" s="6"/>
      <c r="Z14" s="6"/>
      <c r="AA14" s="6"/>
      <c r="AB14" s="6"/>
      <c r="AC14" s="6"/>
      <c r="AD14" s="6"/>
    </row>
    <row r="15">
      <c r="A15" s="3" t="s">
        <v>79</v>
      </c>
      <c r="B15" s="3" t="s">
        <v>35</v>
      </c>
      <c r="C15" s="3" t="s">
        <v>43</v>
      </c>
      <c r="D15" s="3" t="s">
        <v>37</v>
      </c>
      <c r="E15" s="3" t="s">
        <v>45</v>
      </c>
      <c r="F15" s="3">
        <v>228.5</v>
      </c>
      <c r="G15" s="3">
        <v>-4.0</v>
      </c>
      <c r="H15" s="3">
        <v>24.0</v>
      </c>
      <c r="I15" s="3">
        <v>37.0</v>
      </c>
      <c r="J15" s="3">
        <v>231.5</v>
      </c>
      <c r="K15" s="3">
        <v>48.0</v>
      </c>
      <c r="L15" s="3">
        <v>67.0</v>
      </c>
      <c r="M15" s="3">
        <v>229.5</v>
      </c>
      <c r="N15" s="3">
        <v>86.0</v>
      </c>
      <c r="O15" s="3">
        <v>94.0</v>
      </c>
      <c r="P15" s="3">
        <v>238.5</v>
      </c>
      <c r="Q15" s="3">
        <v>124.0</v>
      </c>
      <c r="R15" s="3">
        <v>128.0</v>
      </c>
      <c r="S15" s="3">
        <v>0.0</v>
      </c>
      <c r="T15" s="7">
        <v>232.884456333146</v>
      </c>
      <c r="U15" s="7">
        <v>228.696752055863</v>
      </c>
      <c r="V15" s="7">
        <v>236.69</v>
      </c>
      <c r="W15" s="6">
        <f t="shared" si="1"/>
        <v>252</v>
      </c>
      <c r="X15" s="6"/>
      <c r="Y15" s="6"/>
      <c r="Z15" s="6"/>
      <c r="AA15" s="6"/>
      <c r="AB15" s="6"/>
      <c r="AC15" s="6"/>
      <c r="AD15" s="6"/>
    </row>
    <row r="16">
      <c r="A16" s="7" t="s">
        <v>80</v>
      </c>
      <c r="B16" s="7" t="s">
        <v>49</v>
      </c>
      <c r="C16" s="7" t="s">
        <v>34</v>
      </c>
      <c r="D16" s="7" t="s">
        <v>51</v>
      </c>
      <c r="E16" s="7" t="s">
        <v>36</v>
      </c>
      <c r="F16" s="7">
        <v>227.5</v>
      </c>
      <c r="G16" s="7">
        <v>-3.5</v>
      </c>
      <c r="H16" s="7">
        <v>31.0</v>
      </c>
      <c r="I16" s="7">
        <v>25.0</v>
      </c>
      <c r="J16" s="7">
        <v>235.5</v>
      </c>
      <c r="K16" s="7">
        <v>59.0</v>
      </c>
      <c r="L16" s="7">
        <v>54.0</v>
      </c>
      <c r="M16" s="7">
        <v>231.5</v>
      </c>
      <c r="N16" s="7">
        <v>85.0</v>
      </c>
      <c r="O16" s="7">
        <v>76.0</v>
      </c>
      <c r="P16" s="7">
        <v>223.5</v>
      </c>
      <c r="Q16" s="7">
        <v>108.0</v>
      </c>
      <c r="R16" s="7">
        <v>106.0</v>
      </c>
      <c r="S16" s="7">
        <v>0.0</v>
      </c>
      <c r="T16" s="3">
        <v>229.693865505618</v>
      </c>
      <c r="U16" s="3">
        <v>228.040233869265</v>
      </c>
      <c r="V16" s="3">
        <v>217.86</v>
      </c>
      <c r="W16" s="6">
        <f t="shared" si="1"/>
        <v>214</v>
      </c>
      <c r="X16" s="8"/>
      <c r="Y16" s="8"/>
      <c r="Z16" s="8"/>
      <c r="AA16" s="8"/>
      <c r="AB16" s="8"/>
      <c r="AC16" s="8"/>
      <c r="AD16" s="8"/>
    </row>
    <row r="17">
      <c r="A17" s="7" t="s">
        <v>81</v>
      </c>
      <c r="B17" s="7" t="s">
        <v>48</v>
      </c>
      <c r="C17" s="7" t="s">
        <v>29</v>
      </c>
      <c r="D17" s="7" t="s">
        <v>50</v>
      </c>
      <c r="E17" s="7" t="s">
        <v>31</v>
      </c>
      <c r="F17" s="7">
        <v>220.5</v>
      </c>
      <c r="G17" s="7">
        <v>-2.0</v>
      </c>
      <c r="H17" s="7">
        <v>26.0</v>
      </c>
      <c r="I17" s="7">
        <v>41.0</v>
      </c>
      <c r="J17" s="7">
        <v>229.5</v>
      </c>
      <c r="K17" s="7">
        <v>54.0</v>
      </c>
      <c r="L17" s="7">
        <v>78.0</v>
      </c>
      <c r="M17" s="7">
        <v>242.5</v>
      </c>
      <c r="N17" s="7">
        <v>78.0</v>
      </c>
      <c r="O17" s="7">
        <v>113.0</v>
      </c>
      <c r="P17" s="7">
        <v>245.5</v>
      </c>
      <c r="Q17" s="7">
        <v>116.0</v>
      </c>
      <c r="R17" s="7">
        <v>132.0</v>
      </c>
      <c r="S17" s="7">
        <v>0.0</v>
      </c>
      <c r="T17" s="3">
        <v>232.106640564149</v>
      </c>
      <c r="U17" s="7">
        <v>241.139866024199</v>
      </c>
      <c r="V17" s="7">
        <v>244.12</v>
      </c>
      <c r="W17" s="6">
        <f t="shared" si="1"/>
        <v>248</v>
      </c>
      <c r="X17" s="8"/>
      <c r="Y17" s="8"/>
      <c r="Z17" s="8"/>
      <c r="AA17" s="8"/>
      <c r="AB17" s="8"/>
      <c r="AC17" s="8"/>
      <c r="AD17" s="8"/>
    </row>
    <row r="18">
      <c r="A18" s="11" t="s">
        <v>82</v>
      </c>
      <c r="B18" s="11" t="s">
        <v>44</v>
      </c>
      <c r="C18" s="11" t="s">
        <v>53</v>
      </c>
      <c r="D18" s="11" t="s">
        <v>46</v>
      </c>
      <c r="E18" s="11" t="s">
        <v>55</v>
      </c>
      <c r="F18" s="11">
        <v>244.0</v>
      </c>
      <c r="G18" s="11">
        <v>5.0</v>
      </c>
      <c r="H18" s="11">
        <v>29.0</v>
      </c>
      <c r="I18" s="11">
        <v>32.0</v>
      </c>
      <c r="J18" s="11">
        <v>245.5</v>
      </c>
      <c r="K18" s="11">
        <v>54.0</v>
      </c>
      <c r="L18" s="11">
        <v>62.0</v>
      </c>
      <c r="M18" s="11">
        <v>237.5</v>
      </c>
      <c r="N18" s="11">
        <v>90.0</v>
      </c>
      <c r="O18" s="11">
        <v>89.0</v>
      </c>
      <c r="P18" s="11">
        <v>241.5</v>
      </c>
      <c r="Q18" s="11">
        <v>116.0</v>
      </c>
      <c r="R18" s="11">
        <v>120.0</v>
      </c>
      <c r="S18" s="11">
        <v>0.0</v>
      </c>
      <c r="T18" s="3">
        <v>237.493162697434</v>
      </c>
      <c r="U18" s="3">
        <v>232.998521086351</v>
      </c>
      <c r="V18" s="3">
        <v>236.92</v>
      </c>
      <c r="W18" s="6">
        <f t="shared" si="1"/>
        <v>236</v>
      </c>
      <c r="X18" s="12"/>
      <c r="Y18" s="12"/>
      <c r="Z18" s="12"/>
      <c r="AA18" s="12"/>
      <c r="AB18" s="12"/>
      <c r="AC18" s="12"/>
      <c r="AD18" s="12"/>
    </row>
    <row r="19">
      <c r="A19" s="11" t="s">
        <v>83</v>
      </c>
      <c r="B19" s="11" t="s">
        <v>54</v>
      </c>
      <c r="C19" s="11" t="s">
        <v>38</v>
      </c>
      <c r="D19" s="11" t="s">
        <v>56</v>
      </c>
      <c r="E19" s="11" t="s">
        <v>40</v>
      </c>
      <c r="F19" s="11">
        <v>235.5</v>
      </c>
      <c r="G19" s="11">
        <v>6.5</v>
      </c>
      <c r="H19" s="11">
        <v>35.0</v>
      </c>
      <c r="I19" s="11">
        <v>23.0</v>
      </c>
      <c r="J19" s="11">
        <v>232.5</v>
      </c>
      <c r="K19" s="11">
        <v>73.0</v>
      </c>
      <c r="L19" s="11">
        <v>60.0</v>
      </c>
      <c r="M19" s="11">
        <v>246.5</v>
      </c>
      <c r="N19" s="11">
        <v>92.0</v>
      </c>
      <c r="O19" s="11">
        <v>96.0</v>
      </c>
      <c r="P19" s="11">
        <v>249.5</v>
      </c>
      <c r="Q19" s="11">
        <v>115.0</v>
      </c>
      <c r="R19" s="11">
        <v>117.0</v>
      </c>
      <c r="S19" s="11">
        <v>0.0</v>
      </c>
      <c r="T19" s="7">
        <v>231.746909113124</v>
      </c>
      <c r="U19" s="7">
        <v>248.457951943279</v>
      </c>
      <c r="V19" s="3">
        <v>245.86</v>
      </c>
      <c r="W19" s="6">
        <f t="shared" si="1"/>
        <v>232</v>
      </c>
      <c r="X19" s="12"/>
      <c r="Y19" s="12"/>
      <c r="Z19" s="12"/>
      <c r="AA19" s="12"/>
      <c r="AB19" s="12"/>
      <c r="AC19" s="12"/>
      <c r="AD19" s="12"/>
    </row>
    <row r="20">
      <c r="A20" s="7" t="s">
        <v>84</v>
      </c>
      <c r="B20" s="7" t="s">
        <v>76</v>
      </c>
      <c r="C20" s="7" t="s">
        <v>58</v>
      </c>
      <c r="D20" s="7" t="s">
        <v>77</v>
      </c>
      <c r="E20" s="7" t="s">
        <v>60</v>
      </c>
      <c r="F20" s="7">
        <v>222.5</v>
      </c>
      <c r="G20" s="7">
        <v>3.0</v>
      </c>
      <c r="H20" s="7">
        <v>23.0</v>
      </c>
      <c r="I20" s="7">
        <v>17.0</v>
      </c>
      <c r="J20" s="7">
        <v>211.5</v>
      </c>
      <c r="K20" s="7">
        <v>48.0</v>
      </c>
      <c r="L20" s="7">
        <v>44.0</v>
      </c>
      <c r="M20" s="7">
        <v>208.5</v>
      </c>
      <c r="N20" s="7">
        <v>82.0</v>
      </c>
      <c r="O20" s="7">
        <v>77.0</v>
      </c>
      <c r="P20" s="7">
        <v>205.5</v>
      </c>
      <c r="Q20" s="7">
        <v>107.0</v>
      </c>
      <c r="R20" s="7">
        <v>103.0</v>
      </c>
      <c r="S20" s="7">
        <v>0.0</v>
      </c>
      <c r="T20" s="3">
        <v>204.552828814598</v>
      </c>
      <c r="U20" s="4">
        <v>201.783791667335</v>
      </c>
      <c r="V20" s="3">
        <v>213.6</v>
      </c>
      <c r="W20" s="6">
        <f t="shared" si="1"/>
        <v>210</v>
      </c>
      <c r="X20" s="8"/>
      <c r="Y20" s="8"/>
      <c r="Z20" s="8"/>
      <c r="AA20" s="8"/>
      <c r="AB20" s="8"/>
      <c r="AC20" s="8"/>
      <c r="AD20" s="8"/>
    </row>
    <row r="21">
      <c r="A21" s="7" t="s">
        <v>85</v>
      </c>
      <c r="B21" s="7" t="s">
        <v>59</v>
      </c>
      <c r="C21" s="7" t="s">
        <v>64</v>
      </c>
      <c r="D21" s="7" t="s">
        <v>61</v>
      </c>
      <c r="E21" s="7" t="s">
        <v>66</v>
      </c>
      <c r="F21" s="7">
        <v>219.0</v>
      </c>
      <c r="G21" s="7">
        <v>-6.0</v>
      </c>
      <c r="H21" s="7">
        <v>23.0</v>
      </c>
      <c r="I21" s="7">
        <v>22.0</v>
      </c>
      <c r="J21" s="7">
        <v>208.5</v>
      </c>
      <c r="K21" s="7">
        <v>50.0</v>
      </c>
      <c r="L21" s="7">
        <v>51.0</v>
      </c>
      <c r="M21" s="7">
        <v>206.5</v>
      </c>
      <c r="N21" s="7">
        <v>78.0</v>
      </c>
      <c r="O21" s="7">
        <v>81.0</v>
      </c>
      <c r="P21" s="7">
        <v>207.5</v>
      </c>
      <c r="Q21" s="7">
        <v>121.0</v>
      </c>
      <c r="R21" s="7">
        <v>113.0</v>
      </c>
      <c r="S21" s="7">
        <v>1.0</v>
      </c>
      <c r="T21" s="7">
        <v>208.476514404409</v>
      </c>
      <c r="U21" s="3">
        <v>209.99229120114</v>
      </c>
      <c r="V21" s="3">
        <v>213.7</v>
      </c>
      <c r="W21" s="6">
        <f t="shared" si="1"/>
        <v>234</v>
      </c>
      <c r="X21" s="8"/>
      <c r="Y21" s="8"/>
      <c r="Z21" s="8"/>
      <c r="AA21" s="8"/>
      <c r="AB21" s="8"/>
      <c r="AC21" s="8"/>
      <c r="AD21" s="8"/>
    </row>
    <row r="22">
      <c r="A22" s="7" t="s">
        <v>85</v>
      </c>
      <c r="B22" s="7" t="s">
        <v>72</v>
      </c>
      <c r="C22" s="7" t="s">
        <v>39</v>
      </c>
      <c r="D22" s="7" t="s">
        <v>74</v>
      </c>
      <c r="E22" s="7" t="s">
        <v>41</v>
      </c>
      <c r="F22" s="7">
        <v>228.0</v>
      </c>
      <c r="G22" s="7">
        <v>9.0</v>
      </c>
      <c r="H22" s="7">
        <v>20.0</v>
      </c>
      <c r="I22" s="7">
        <v>21.0</v>
      </c>
      <c r="J22" s="7">
        <v>209.5</v>
      </c>
      <c r="K22" s="7">
        <v>56.0</v>
      </c>
      <c r="L22" s="7">
        <v>47.0</v>
      </c>
      <c r="M22" s="7">
        <v>210.5</v>
      </c>
      <c r="N22" s="7">
        <v>88.0</v>
      </c>
      <c r="O22" s="7">
        <v>68.0</v>
      </c>
      <c r="P22" s="7">
        <v>212.5</v>
      </c>
      <c r="Q22" s="7">
        <v>111.0</v>
      </c>
      <c r="R22" s="7">
        <v>100.0</v>
      </c>
      <c r="S22" s="7">
        <v>0.0</v>
      </c>
      <c r="T22" s="3">
        <v>211.512076708079</v>
      </c>
      <c r="U22" s="3">
        <v>216.796077573223</v>
      </c>
      <c r="V22" s="7">
        <v>211.2</v>
      </c>
      <c r="W22" s="6">
        <f t="shared" si="1"/>
        <v>211</v>
      </c>
      <c r="X22" s="8"/>
      <c r="Y22" s="8"/>
      <c r="Z22" s="8"/>
      <c r="AA22" s="8"/>
      <c r="AB22" s="8"/>
      <c r="AC22" s="8"/>
      <c r="AD22" s="8"/>
    </row>
    <row r="23">
      <c r="A23" s="7" t="s">
        <v>86</v>
      </c>
      <c r="B23" s="7" t="s">
        <v>34</v>
      </c>
      <c r="C23" s="7" t="s">
        <v>68</v>
      </c>
      <c r="D23" s="7" t="s">
        <v>36</v>
      </c>
      <c r="E23" s="7" t="s">
        <v>69</v>
      </c>
      <c r="F23" s="7">
        <v>236.0</v>
      </c>
      <c r="G23" s="7">
        <v>-3.5</v>
      </c>
      <c r="H23" s="7">
        <v>22.0</v>
      </c>
      <c r="I23" s="7">
        <v>26.0</v>
      </c>
      <c r="J23" s="7">
        <v>224.5</v>
      </c>
      <c r="K23" s="7">
        <v>51.0</v>
      </c>
      <c r="L23" s="7">
        <v>58.0</v>
      </c>
      <c r="M23" s="7">
        <v>226.5</v>
      </c>
      <c r="N23" s="7">
        <v>74.0</v>
      </c>
      <c r="O23" s="7">
        <v>79.0</v>
      </c>
      <c r="P23" s="7">
        <v>211.5</v>
      </c>
      <c r="Q23" s="7">
        <v>99.0</v>
      </c>
      <c r="R23" s="7">
        <v>109.0</v>
      </c>
      <c r="S23" s="7">
        <v>0.0</v>
      </c>
      <c r="T23" s="7">
        <v>222.752886812999</v>
      </c>
      <c r="U23" s="7">
        <v>225.190178036119</v>
      </c>
      <c r="V23" s="7">
        <v>210.3</v>
      </c>
      <c r="W23" s="6">
        <f t="shared" si="1"/>
        <v>208</v>
      </c>
      <c r="X23" s="8"/>
      <c r="Y23" s="8"/>
      <c r="Z23" s="8"/>
      <c r="AA23" s="8"/>
      <c r="AB23" s="8"/>
      <c r="AC23" s="8"/>
      <c r="AD23" s="8"/>
    </row>
    <row r="24">
      <c r="A24" s="9" t="s">
        <v>87</v>
      </c>
      <c r="B24" s="9" t="s">
        <v>49</v>
      </c>
      <c r="C24" s="9" t="s">
        <v>71</v>
      </c>
      <c r="D24" s="9" t="s">
        <v>51</v>
      </c>
      <c r="E24" s="9" t="s">
        <v>73</v>
      </c>
      <c r="F24" s="9">
        <v>227.5</v>
      </c>
      <c r="G24" s="9">
        <v>-7.0</v>
      </c>
      <c r="H24" s="9">
        <v>32.0</v>
      </c>
      <c r="I24" s="9">
        <v>35.0</v>
      </c>
      <c r="J24" s="9">
        <v>237.5</v>
      </c>
      <c r="K24" s="9">
        <v>62.0</v>
      </c>
      <c r="L24" s="9">
        <v>64.0</v>
      </c>
      <c r="M24" s="9">
        <v>239.5</v>
      </c>
      <c r="N24" s="9">
        <v>87.0</v>
      </c>
      <c r="O24" s="9">
        <v>99.0</v>
      </c>
      <c r="P24" s="9">
        <v>236.5</v>
      </c>
      <c r="Q24" s="9">
        <v>130.0</v>
      </c>
      <c r="R24" s="9">
        <v>132.0</v>
      </c>
      <c r="S24" s="9">
        <v>0.0</v>
      </c>
      <c r="T24" s="7">
        <v>237.336404293231</v>
      </c>
      <c r="U24" s="7">
        <v>238.578692208312</v>
      </c>
      <c r="V24" s="3">
        <v>242.3</v>
      </c>
      <c r="W24" s="6">
        <f t="shared" si="1"/>
        <v>262</v>
      </c>
      <c r="X24" s="10"/>
      <c r="Y24" s="10"/>
      <c r="Z24" s="10"/>
      <c r="AA24" s="10"/>
      <c r="AB24" s="10"/>
      <c r="AC24" s="10"/>
      <c r="AD24" s="10"/>
    </row>
    <row r="25">
      <c r="A25" s="9" t="s">
        <v>88</v>
      </c>
      <c r="B25" s="9" t="s">
        <v>25</v>
      </c>
      <c r="C25" s="9" t="s">
        <v>63</v>
      </c>
      <c r="D25" s="9" t="s">
        <v>27</v>
      </c>
      <c r="E25" s="9" t="s">
        <v>65</v>
      </c>
      <c r="F25" s="9">
        <v>217.0</v>
      </c>
      <c r="G25" s="9">
        <v>6.5</v>
      </c>
      <c r="H25" s="9">
        <v>24.0</v>
      </c>
      <c r="I25" s="9">
        <v>24.0</v>
      </c>
      <c r="J25" s="9">
        <v>211.5</v>
      </c>
      <c r="K25" s="9">
        <v>58.0</v>
      </c>
      <c r="L25" s="9">
        <v>56.0</v>
      </c>
      <c r="M25" s="9">
        <v>220.5</v>
      </c>
      <c r="N25" s="9">
        <v>86.0</v>
      </c>
      <c r="O25" s="9">
        <v>76.0</v>
      </c>
      <c r="P25" s="9">
        <v>212.5</v>
      </c>
      <c r="Q25" s="9">
        <v>116.0</v>
      </c>
      <c r="R25" s="9">
        <v>108.0</v>
      </c>
      <c r="S25" s="9">
        <v>0.0</v>
      </c>
      <c r="T25" s="7">
        <v>212.698804227825</v>
      </c>
      <c r="U25" s="3">
        <v>224.004677662091</v>
      </c>
      <c r="V25" s="3">
        <v>216.1</v>
      </c>
      <c r="W25" s="6">
        <f t="shared" si="1"/>
        <v>224</v>
      </c>
      <c r="X25" s="10"/>
      <c r="Y25" s="10"/>
      <c r="Z25" s="10"/>
      <c r="AA25" s="10"/>
      <c r="AB25" s="10"/>
      <c r="AC25" s="10"/>
      <c r="AD25" s="10"/>
    </row>
    <row r="26">
      <c r="A26" s="3" t="s">
        <v>89</v>
      </c>
      <c r="B26" s="3" t="s">
        <v>30</v>
      </c>
      <c r="C26" s="3" t="s">
        <v>44</v>
      </c>
      <c r="D26" s="3" t="s">
        <v>32</v>
      </c>
      <c r="E26" s="3" t="s">
        <v>46</v>
      </c>
      <c r="F26" s="3">
        <v>230.5</v>
      </c>
      <c r="G26" s="3">
        <v>-18.5</v>
      </c>
      <c r="H26" s="3">
        <v>40.0</v>
      </c>
      <c r="I26" s="3">
        <v>34.0</v>
      </c>
      <c r="J26" s="3">
        <v>245.5</v>
      </c>
      <c r="K26" s="3">
        <v>73.0</v>
      </c>
      <c r="L26" s="3">
        <v>65.0</v>
      </c>
      <c r="M26" s="3">
        <v>251.5</v>
      </c>
      <c r="N26" s="3">
        <v>94.0</v>
      </c>
      <c r="O26" s="3">
        <v>88.0</v>
      </c>
      <c r="P26" s="3">
        <v>241.5</v>
      </c>
      <c r="Q26" s="3">
        <v>119.0</v>
      </c>
      <c r="R26" s="3">
        <v>116.0</v>
      </c>
      <c r="S26" s="3">
        <v>0.0</v>
      </c>
      <c r="T26" s="7">
        <v>246.332337877929</v>
      </c>
      <c r="U26" s="7">
        <v>251.860979121503</v>
      </c>
      <c r="V26" s="3">
        <v>238.43</v>
      </c>
      <c r="W26" s="6">
        <f t="shared" si="1"/>
        <v>235</v>
      </c>
      <c r="X26" s="6"/>
      <c r="Y26" s="6"/>
      <c r="Z26" s="6"/>
      <c r="AA26" s="6"/>
      <c r="AB26" s="6"/>
      <c r="AC26" s="6"/>
      <c r="AD26" s="6"/>
    </row>
    <row r="27">
      <c r="A27" s="3" t="s">
        <v>90</v>
      </c>
      <c r="B27" s="3" t="s">
        <v>54</v>
      </c>
      <c r="C27" s="3" t="s">
        <v>48</v>
      </c>
      <c r="D27" s="3" t="s">
        <v>56</v>
      </c>
      <c r="E27" s="3" t="s">
        <v>50</v>
      </c>
      <c r="F27" s="3">
        <v>236.5</v>
      </c>
      <c r="G27" s="3">
        <v>5.5</v>
      </c>
      <c r="H27" s="3">
        <v>27.0</v>
      </c>
      <c r="I27" s="3">
        <v>37.0</v>
      </c>
      <c r="J27" s="3">
        <v>243.5</v>
      </c>
      <c r="K27" s="3">
        <v>56.0</v>
      </c>
      <c r="L27" s="3">
        <v>60.0</v>
      </c>
      <c r="M27" s="3">
        <v>232.5</v>
      </c>
      <c r="N27" s="3">
        <v>75.0</v>
      </c>
      <c r="O27" s="3">
        <v>82.0</v>
      </c>
      <c r="P27" s="3">
        <v>215.5</v>
      </c>
      <c r="Q27" s="3">
        <v>114.0</v>
      </c>
      <c r="R27" s="3">
        <v>110.0</v>
      </c>
      <c r="S27" s="3">
        <v>1.0</v>
      </c>
      <c r="T27" s="3">
        <v>235.204839777402</v>
      </c>
      <c r="U27" s="3">
        <v>229.012731079819</v>
      </c>
      <c r="V27" s="4">
        <v>212.7</v>
      </c>
      <c r="W27" s="6">
        <f t="shared" si="1"/>
        <v>224</v>
      </c>
      <c r="X27" s="6"/>
      <c r="Y27" s="6"/>
      <c r="Z27" s="6"/>
      <c r="AA27" s="6"/>
      <c r="AB27" s="6"/>
      <c r="AC27" s="6"/>
      <c r="AD27" s="6"/>
    </row>
    <row r="28">
      <c r="A28" s="13" t="s">
        <v>91</v>
      </c>
      <c r="B28" s="13" t="s">
        <v>29</v>
      </c>
      <c r="C28" s="13" t="s">
        <v>72</v>
      </c>
      <c r="D28" s="13" t="s">
        <v>31</v>
      </c>
      <c r="E28" s="13" t="s">
        <v>74</v>
      </c>
      <c r="F28" s="13">
        <v>225.0</v>
      </c>
      <c r="G28" s="13">
        <v>2.0</v>
      </c>
      <c r="H28" s="13">
        <v>22.0</v>
      </c>
      <c r="I28" s="13">
        <v>43.0</v>
      </c>
      <c r="J28" s="13">
        <v>232.5</v>
      </c>
      <c r="K28" s="13">
        <v>50.0</v>
      </c>
      <c r="L28" s="13">
        <v>71.0</v>
      </c>
      <c r="M28" s="13">
        <v>231.5</v>
      </c>
      <c r="N28" s="13">
        <v>76.0</v>
      </c>
      <c r="O28" s="13">
        <v>92.0</v>
      </c>
      <c r="P28" s="13">
        <v>223.5</v>
      </c>
      <c r="Q28" s="13">
        <v>109.0</v>
      </c>
      <c r="R28" s="13">
        <v>120.0</v>
      </c>
      <c r="S28" s="13">
        <v>0.0</v>
      </c>
      <c r="T28" s="3">
        <v>228.36081427897</v>
      </c>
      <c r="U28" s="3">
        <v>228.800513420547</v>
      </c>
      <c r="V28" s="4">
        <v>221.3</v>
      </c>
      <c r="W28" s="14">
        <f t="shared" si="1"/>
        <v>229</v>
      </c>
      <c r="X28" s="14"/>
      <c r="Y28" s="14"/>
      <c r="Z28" s="14"/>
      <c r="AA28" s="14"/>
      <c r="AB28" s="14"/>
      <c r="AC28" s="14"/>
      <c r="AD28" s="14"/>
    </row>
    <row r="29">
      <c r="A29" s="13" t="s">
        <v>92</v>
      </c>
      <c r="B29" s="13" t="s">
        <v>43</v>
      </c>
      <c r="C29" s="13" t="s">
        <v>58</v>
      </c>
      <c r="D29" s="13" t="s">
        <v>45</v>
      </c>
      <c r="E29" s="13" t="s">
        <v>60</v>
      </c>
      <c r="F29" s="13">
        <v>218.5</v>
      </c>
      <c r="G29" s="13">
        <v>4.5</v>
      </c>
      <c r="H29" s="13">
        <v>28.0</v>
      </c>
      <c r="I29" s="13">
        <v>33.0</v>
      </c>
      <c r="J29" s="13">
        <v>226.5</v>
      </c>
      <c r="K29" s="13">
        <v>51.0</v>
      </c>
      <c r="L29" s="13">
        <v>63.0</v>
      </c>
      <c r="M29" s="13">
        <v>226.5</v>
      </c>
      <c r="N29" s="13">
        <v>83.0</v>
      </c>
      <c r="O29" s="13">
        <v>91.0</v>
      </c>
      <c r="P29" s="13">
        <v>229.5</v>
      </c>
      <c r="Q29" s="13">
        <v>106.0</v>
      </c>
      <c r="R29" s="13">
        <v>112.0</v>
      </c>
      <c r="S29" s="13">
        <v>0.0</v>
      </c>
      <c r="T29" s="7">
        <v>228.137831458196</v>
      </c>
      <c r="U29" s="7">
        <v>224.787841317972</v>
      </c>
      <c r="V29" s="7">
        <v>229.1</v>
      </c>
      <c r="W29" s="14">
        <f t="shared" si="1"/>
        <v>218</v>
      </c>
      <c r="X29" s="14"/>
      <c r="Y29" s="14"/>
      <c r="Z29" s="14"/>
      <c r="AA29" s="14"/>
      <c r="AB29" s="14"/>
      <c r="AC29" s="14"/>
      <c r="AD29" s="14"/>
    </row>
    <row r="30">
      <c r="A30" s="7" t="s">
        <v>93</v>
      </c>
      <c r="B30" s="7" t="s">
        <v>53</v>
      </c>
      <c r="C30" s="7" t="s">
        <v>35</v>
      </c>
      <c r="D30" s="7" t="s">
        <v>55</v>
      </c>
      <c r="E30" s="7" t="s">
        <v>37</v>
      </c>
      <c r="F30" s="7">
        <v>245.0</v>
      </c>
      <c r="G30" s="7">
        <v>3.5</v>
      </c>
      <c r="H30" s="7">
        <v>24.0</v>
      </c>
      <c r="I30" s="7">
        <v>29.0</v>
      </c>
      <c r="J30" s="7">
        <v>240.5</v>
      </c>
      <c r="K30" s="7">
        <v>56.0</v>
      </c>
      <c r="L30" s="7">
        <v>61.0</v>
      </c>
      <c r="M30" s="7">
        <v>236.5</v>
      </c>
      <c r="N30" s="7">
        <v>80.0</v>
      </c>
      <c r="O30" s="7">
        <v>86.0</v>
      </c>
      <c r="P30" s="7">
        <v>230.5</v>
      </c>
      <c r="Q30" s="7">
        <v>102.0</v>
      </c>
      <c r="R30" s="7">
        <v>110.0</v>
      </c>
      <c r="S30" s="7">
        <v>0.0</v>
      </c>
      <c r="T30" s="3">
        <v>230.542177439535</v>
      </c>
      <c r="U30" s="7">
        <v>234.92</v>
      </c>
      <c r="V30" s="3">
        <v>224.09</v>
      </c>
      <c r="W30" s="6">
        <f t="shared" si="1"/>
        <v>212</v>
      </c>
      <c r="X30" s="8"/>
      <c r="Y30" s="8"/>
      <c r="Z30" s="8"/>
      <c r="AA30" s="8"/>
      <c r="AB30" s="8"/>
      <c r="AC30" s="8"/>
      <c r="AD30" s="8"/>
    </row>
    <row r="31">
      <c r="A31" s="7" t="s">
        <v>94</v>
      </c>
      <c r="B31" s="7" t="s">
        <v>34</v>
      </c>
      <c r="C31" s="7" t="s">
        <v>63</v>
      </c>
      <c r="D31" s="7" t="s">
        <v>36</v>
      </c>
      <c r="E31" s="7" t="s">
        <v>65</v>
      </c>
      <c r="F31" s="7">
        <v>218.5</v>
      </c>
      <c r="G31" s="7">
        <v>-6.0</v>
      </c>
      <c r="H31" s="7">
        <v>31.0</v>
      </c>
      <c r="I31" s="7">
        <v>27.0</v>
      </c>
      <c r="J31" s="7">
        <v>221.5</v>
      </c>
      <c r="K31" s="7">
        <v>55.0</v>
      </c>
      <c r="L31" s="7">
        <v>64.0</v>
      </c>
      <c r="M31" s="7">
        <v>230.5</v>
      </c>
      <c r="N31" s="7">
        <v>88.0</v>
      </c>
      <c r="O31" s="7">
        <v>89.0</v>
      </c>
      <c r="P31" s="7">
        <v>236.5</v>
      </c>
      <c r="Q31" s="7">
        <v>115.0</v>
      </c>
      <c r="R31" s="7">
        <v>124.0</v>
      </c>
      <c r="S31" s="7">
        <v>0.0</v>
      </c>
      <c r="T31" s="3">
        <v>226.97</v>
      </c>
      <c r="U31" s="7">
        <v>231.12</v>
      </c>
      <c r="V31" s="4">
        <v>233.79</v>
      </c>
      <c r="W31" s="8">
        <f t="shared" si="1"/>
        <v>239</v>
      </c>
      <c r="X31" s="8"/>
      <c r="Y31" s="8"/>
      <c r="Z31" s="8"/>
      <c r="AA31" s="8"/>
      <c r="AB31" s="8"/>
      <c r="AC31" s="8"/>
      <c r="AD31" s="8"/>
    </row>
    <row r="32">
      <c r="A32" s="13" t="s">
        <v>95</v>
      </c>
      <c r="B32" s="13" t="s">
        <v>59</v>
      </c>
      <c r="C32" s="13" t="s">
        <v>49</v>
      </c>
      <c r="D32" s="13" t="s">
        <v>61</v>
      </c>
      <c r="E32" s="13" t="s">
        <v>51</v>
      </c>
      <c r="F32" s="13">
        <v>227.0</v>
      </c>
      <c r="G32" s="13">
        <v>2.0</v>
      </c>
      <c r="H32" s="13">
        <v>32.0</v>
      </c>
      <c r="I32" s="13">
        <v>28.0</v>
      </c>
      <c r="J32" s="13">
        <v>229.5</v>
      </c>
      <c r="K32" s="13">
        <v>62.0</v>
      </c>
      <c r="L32" s="13">
        <v>65.0</v>
      </c>
      <c r="M32" s="13">
        <v>238.5</v>
      </c>
      <c r="N32" s="13">
        <v>89.0</v>
      </c>
      <c r="O32" s="13">
        <v>89.0</v>
      </c>
      <c r="P32" s="13">
        <v>237.5</v>
      </c>
      <c r="Q32" s="13">
        <v>132.0</v>
      </c>
      <c r="R32" s="13">
        <v>126.0</v>
      </c>
      <c r="S32" s="13">
        <v>0.0</v>
      </c>
      <c r="T32" s="7">
        <v>230.37</v>
      </c>
      <c r="U32" s="7">
        <v>240.04</v>
      </c>
      <c r="V32" s="4">
        <v>235.25</v>
      </c>
      <c r="W32" s="14">
        <f t="shared" si="1"/>
        <v>258</v>
      </c>
      <c r="X32" s="14"/>
      <c r="Y32" s="14"/>
      <c r="Z32" s="14"/>
      <c r="AA32" s="14"/>
      <c r="AB32" s="14"/>
      <c r="AC32" s="14"/>
      <c r="AD32" s="14"/>
    </row>
    <row r="33">
      <c r="A33" s="13" t="s">
        <v>95</v>
      </c>
      <c r="B33" s="13" t="s">
        <v>71</v>
      </c>
      <c r="C33" s="13" t="s">
        <v>39</v>
      </c>
      <c r="D33" s="13" t="s">
        <v>73</v>
      </c>
      <c r="E33" s="13" t="s">
        <v>41</v>
      </c>
      <c r="F33" s="13">
        <v>228.5</v>
      </c>
      <c r="G33" s="13">
        <v>10.5</v>
      </c>
      <c r="H33" s="13">
        <v>26.0</v>
      </c>
      <c r="I33" s="13">
        <v>20.0</v>
      </c>
      <c r="J33" s="13">
        <v>215.5</v>
      </c>
      <c r="K33" s="13">
        <v>54.0</v>
      </c>
      <c r="L33" s="13">
        <v>47.0</v>
      </c>
      <c r="M33" s="13">
        <v>215.5</v>
      </c>
      <c r="N33" s="13">
        <v>77.0</v>
      </c>
      <c r="O33" s="13">
        <v>74.0</v>
      </c>
      <c r="P33" s="13">
        <v>209.5</v>
      </c>
      <c r="Q33" s="13">
        <v>107.0</v>
      </c>
      <c r="R33" s="13">
        <v>98.0</v>
      </c>
      <c r="S33" s="13">
        <v>0.0</v>
      </c>
      <c r="T33" s="7">
        <v>217.24</v>
      </c>
      <c r="U33" s="7">
        <v>214.8</v>
      </c>
      <c r="V33" s="7">
        <v>207.655</v>
      </c>
      <c r="W33" s="14">
        <f t="shared" si="1"/>
        <v>205</v>
      </c>
      <c r="X33" s="14"/>
      <c r="Y33" s="14"/>
      <c r="Z33" s="14"/>
      <c r="AA33" s="14"/>
      <c r="AB33" s="14"/>
      <c r="AC33" s="14"/>
      <c r="AD33" s="14"/>
    </row>
    <row r="34">
      <c r="A34" s="3" t="s">
        <v>96</v>
      </c>
      <c r="B34" s="3" t="s">
        <v>64</v>
      </c>
      <c r="C34" s="3" t="s">
        <v>25</v>
      </c>
      <c r="D34" s="3" t="s">
        <v>66</v>
      </c>
      <c r="E34" s="3" t="s">
        <v>27</v>
      </c>
      <c r="F34" s="3">
        <v>217.5</v>
      </c>
      <c r="G34" s="3">
        <v>-6.0</v>
      </c>
      <c r="H34" s="3">
        <v>26.0</v>
      </c>
      <c r="I34" s="3">
        <v>18.0</v>
      </c>
      <c r="J34" s="3">
        <v>211.5</v>
      </c>
      <c r="K34" s="3">
        <v>52.0</v>
      </c>
      <c r="L34" s="3">
        <v>45.0</v>
      </c>
      <c r="M34" s="3">
        <v>204.5</v>
      </c>
      <c r="N34" s="3">
        <v>81.0</v>
      </c>
      <c r="O34" s="3">
        <v>66.0</v>
      </c>
      <c r="P34" s="3">
        <v>200.5</v>
      </c>
      <c r="Q34" s="3">
        <v>105.0</v>
      </c>
      <c r="R34" s="3">
        <v>86.0</v>
      </c>
      <c r="S34" s="3">
        <v>0.0</v>
      </c>
      <c r="T34" s="3">
        <v>208.788</v>
      </c>
      <c r="U34" s="3">
        <v>206.77</v>
      </c>
      <c r="V34" s="3">
        <v>200.19</v>
      </c>
      <c r="W34" s="6">
        <f t="shared" si="1"/>
        <v>191</v>
      </c>
      <c r="X34" s="6"/>
      <c r="Y34" s="6"/>
      <c r="Z34" s="6"/>
      <c r="AA34" s="6"/>
      <c r="AB34" s="6"/>
      <c r="AC34" s="6"/>
      <c r="AD34" s="6"/>
    </row>
    <row r="35">
      <c r="A35" s="3" t="s">
        <v>97</v>
      </c>
      <c r="B35" s="3" t="s">
        <v>76</v>
      </c>
      <c r="C35" s="3" t="s">
        <v>29</v>
      </c>
      <c r="D35" s="3" t="s">
        <v>77</v>
      </c>
      <c r="E35" s="3" t="s">
        <v>31</v>
      </c>
      <c r="F35" s="3">
        <v>222.0</v>
      </c>
      <c r="G35" s="3">
        <v>7.5</v>
      </c>
      <c r="H35" s="3">
        <v>26.0</v>
      </c>
      <c r="I35" s="3">
        <v>11.0</v>
      </c>
      <c r="J35" s="3">
        <v>196.5</v>
      </c>
      <c r="K35" s="3">
        <v>55.0</v>
      </c>
      <c r="L35" s="3">
        <v>34.0</v>
      </c>
      <c r="M35" s="3">
        <v>193.5</v>
      </c>
      <c r="N35" s="3">
        <v>78.0</v>
      </c>
      <c r="O35" s="3">
        <v>68.0</v>
      </c>
      <c r="P35" s="3">
        <v>200.5</v>
      </c>
      <c r="Q35" s="3">
        <v>109.0</v>
      </c>
      <c r="R35" s="3">
        <v>99.0</v>
      </c>
      <c r="S35" s="3">
        <v>0.0</v>
      </c>
      <c r="T35" s="7">
        <v>198.47</v>
      </c>
      <c r="U35" s="3">
        <v>196.74</v>
      </c>
      <c r="V35" s="7">
        <v>199.1</v>
      </c>
      <c r="W35" s="6">
        <f t="shared" si="1"/>
        <v>208</v>
      </c>
      <c r="X35" s="6"/>
      <c r="Y35" s="6"/>
      <c r="Z35" s="6"/>
      <c r="AA35" s="6"/>
      <c r="AB35" s="6"/>
      <c r="AC35" s="6"/>
      <c r="AD35" s="6"/>
    </row>
    <row r="36">
      <c r="A36" s="3" t="s">
        <v>98</v>
      </c>
      <c r="B36" s="3" t="s">
        <v>30</v>
      </c>
      <c r="C36" s="3" t="s">
        <v>43</v>
      </c>
      <c r="D36" s="3" t="s">
        <v>32</v>
      </c>
      <c r="E36" s="3" t="s">
        <v>45</v>
      </c>
      <c r="F36" s="3">
        <v>223.5</v>
      </c>
      <c r="G36" s="3">
        <v>-9.0</v>
      </c>
      <c r="H36" s="3">
        <v>25.0</v>
      </c>
      <c r="I36" s="3">
        <v>34.0</v>
      </c>
      <c r="J36" s="3">
        <v>226.5</v>
      </c>
      <c r="K36" s="3">
        <v>52.0</v>
      </c>
      <c r="L36" s="3">
        <v>72.0</v>
      </c>
      <c r="M36" s="3">
        <v>237.5</v>
      </c>
      <c r="N36" s="3">
        <v>79.0</v>
      </c>
      <c r="O36" s="3">
        <v>108.0</v>
      </c>
      <c r="P36" s="3">
        <v>238.5</v>
      </c>
      <c r="Q36" s="3">
        <v>115.0</v>
      </c>
      <c r="R36" s="3">
        <v>149.0</v>
      </c>
      <c r="S36" s="3">
        <v>0.0</v>
      </c>
      <c r="T36" s="7">
        <v>226.97</v>
      </c>
      <c r="U36" s="7">
        <v>235.55</v>
      </c>
      <c r="V36" s="3">
        <v>241.06</v>
      </c>
      <c r="W36" s="6">
        <f t="shared" si="1"/>
        <v>264</v>
      </c>
      <c r="X36" s="6"/>
      <c r="Y36" s="6"/>
      <c r="Z36" s="6"/>
      <c r="AA36" s="6"/>
      <c r="AB36" s="6"/>
      <c r="AC36" s="6"/>
      <c r="AD36" s="6"/>
    </row>
    <row r="37">
      <c r="A37" s="3" t="s">
        <v>99</v>
      </c>
      <c r="B37" s="3" t="s">
        <v>68</v>
      </c>
      <c r="C37" s="3" t="s">
        <v>48</v>
      </c>
      <c r="D37" s="3" t="s">
        <v>69</v>
      </c>
      <c r="E37" s="3" t="s">
        <v>50</v>
      </c>
      <c r="F37" s="3">
        <v>234.0</v>
      </c>
      <c r="G37" s="3">
        <v>5.0</v>
      </c>
      <c r="H37" s="3">
        <v>39.0</v>
      </c>
      <c r="I37" s="3">
        <v>49.0</v>
      </c>
      <c r="J37" s="3">
        <v>255.5</v>
      </c>
      <c r="K37" s="3">
        <v>70.0</v>
      </c>
      <c r="L37" s="3">
        <v>77.0</v>
      </c>
      <c r="M37" s="3">
        <v>263.5</v>
      </c>
      <c r="N37" s="3">
        <v>103.0</v>
      </c>
      <c r="O37" s="3">
        <v>117.0</v>
      </c>
      <c r="P37" s="3">
        <v>270.6</v>
      </c>
      <c r="Q37" s="3">
        <v>125.0</v>
      </c>
      <c r="R37" s="3">
        <v>140.0</v>
      </c>
      <c r="S37" s="3">
        <v>0.0</v>
      </c>
      <c r="T37" s="3">
        <v>264.3</v>
      </c>
      <c r="U37" s="7">
        <v>262.48</v>
      </c>
      <c r="V37" s="4">
        <v>278.5</v>
      </c>
      <c r="W37" s="6">
        <f t="shared" si="1"/>
        <v>265</v>
      </c>
    </row>
    <row r="38">
      <c r="A38" s="3" t="s">
        <v>100</v>
      </c>
      <c r="B38" s="3" t="s">
        <v>58</v>
      </c>
      <c r="C38" s="3" t="s">
        <v>44</v>
      </c>
      <c r="D38" s="3" t="s">
        <v>60</v>
      </c>
      <c r="E38" s="3" t="s">
        <v>46</v>
      </c>
      <c r="F38" s="3">
        <v>223.5</v>
      </c>
      <c r="G38" s="3">
        <v>-9.5</v>
      </c>
      <c r="H38" s="3">
        <v>34.0</v>
      </c>
      <c r="I38" s="3">
        <v>25.0</v>
      </c>
      <c r="J38" s="3">
        <v>220.5</v>
      </c>
      <c r="K38" s="3">
        <v>73.0</v>
      </c>
      <c r="L38" s="3">
        <v>56.0</v>
      </c>
      <c r="M38" s="3">
        <v>235.5</v>
      </c>
      <c r="N38" s="3">
        <v>98.0</v>
      </c>
      <c r="O38" s="3">
        <v>92.0</v>
      </c>
      <c r="P38" s="3">
        <v>245.5</v>
      </c>
      <c r="Q38" s="3">
        <v>116.0</v>
      </c>
      <c r="R38" s="3">
        <v>130.0</v>
      </c>
      <c r="S38" s="3">
        <v>0.0</v>
      </c>
      <c r="T38" s="3">
        <v>229.13</v>
      </c>
      <c r="U38" s="3">
        <v>242.19</v>
      </c>
      <c r="V38" s="7">
        <v>246.36</v>
      </c>
      <c r="W38" s="6">
        <f t="shared" si="1"/>
        <v>246</v>
      </c>
    </row>
    <row r="39">
      <c r="A39" s="3" t="s">
        <v>100</v>
      </c>
      <c r="B39" s="3" t="s">
        <v>72</v>
      </c>
      <c r="C39" s="3" t="s">
        <v>38</v>
      </c>
      <c r="D39" s="3" t="s">
        <v>74</v>
      </c>
      <c r="E39" s="3" t="s">
        <v>40</v>
      </c>
      <c r="F39" s="3">
        <v>228.0</v>
      </c>
      <c r="G39" s="3">
        <v>2.0</v>
      </c>
      <c r="H39" s="3">
        <v>23.0</v>
      </c>
      <c r="I39" s="3">
        <v>28.0</v>
      </c>
      <c r="J39" s="3">
        <v>218.5</v>
      </c>
      <c r="K39" s="3">
        <v>48.0</v>
      </c>
      <c r="L39" s="3">
        <v>52.0</v>
      </c>
      <c r="M39" s="3">
        <v>213.5</v>
      </c>
      <c r="N39" s="3">
        <v>75.0</v>
      </c>
      <c r="O39" s="3">
        <v>86.0</v>
      </c>
      <c r="P39" s="3">
        <v>217.5</v>
      </c>
      <c r="Q39" s="3">
        <v>99.0</v>
      </c>
      <c r="R39" s="3">
        <v>114.0</v>
      </c>
      <c r="S39" s="3">
        <v>0.0</v>
      </c>
      <c r="T39" s="7">
        <v>218.54</v>
      </c>
      <c r="U39" s="3">
        <v>211.12</v>
      </c>
      <c r="V39" s="7">
        <v>216.07</v>
      </c>
      <c r="W39" s="6">
        <f t="shared" si="1"/>
        <v>213</v>
      </c>
    </row>
    <row r="40">
      <c r="A40" s="3" t="s">
        <v>101</v>
      </c>
      <c r="B40" s="3" t="s">
        <v>24</v>
      </c>
      <c r="C40" s="3" t="s">
        <v>54</v>
      </c>
      <c r="D40" s="3" t="s">
        <v>26</v>
      </c>
      <c r="E40" s="3" t="s">
        <v>56</v>
      </c>
      <c r="F40" s="3">
        <v>231.5</v>
      </c>
      <c r="G40" s="3">
        <v>4.5</v>
      </c>
      <c r="H40" s="3">
        <v>23.0</v>
      </c>
      <c r="I40" s="3">
        <v>22.0</v>
      </c>
      <c r="J40" s="3">
        <v>218.5</v>
      </c>
      <c r="K40" s="3">
        <v>59.0</v>
      </c>
      <c r="L40" s="3">
        <v>58.0</v>
      </c>
      <c r="M40" s="3">
        <v>230.5</v>
      </c>
      <c r="N40" s="3">
        <v>87.0</v>
      </c>
      <c r="O40" s="3">
        <v>91.0</v>
      </c>
      <c r="P40" s="3">
        <v>235.5</v>
      </c>
      <c r="Q40" s="3">
        <v>126.0</v>
      </c>
      <c r="R40" s="3">
        <v>111.0</v>
      </c>
      <c r="S40" s="3">
        <v>0.0</v>
      </c>
      <c r="T40" s="7">
        <v>216.6</v>
      </c>
      <c r="U40" s="7">
        <v>231.79</v>
      </c>
      <c r="V40" s="7">
        <v>234.95</v>
      </c>
      <c r="W40" s="6">
        <f t="shared" si="1"/>
        <v>237</v>
      </c>
    </row>
    <row r="41">
      <c r="A41" s="3" t="s">
        <v>102</v>
      </c>
      <c r="B41" s="3" t="s">
        <v>35</v>
      </c>
      <c r="C41" s="3" t="s">
        <v>59</v>
      </c>
      <c r="D41" s="3" t="s">
        <v>37</v>
      </c>
      <c r="E41" s="3" t="s">
        <v>61</v>
      </c>
      <c r="F41" s="3">
        <v>231.5</v>
      </c>
      <c r="G41" s="3">
        <v>4.0</v>
      </c>
      <c r="H41" s="3">
        <v>27.0</v>
      </c>
      <c r="I41" s="3">
        <v>26.0</v>
      </c>
      <c r="J41" s="3">
        <v>224.5</v>
      </c>
      <c r="K41" s="3">
        <v>62.0</v>
      </c>
      <c r="L41" s="3">
        <v>49.0</v>
      </c>
      <c r="M41" s="3">
        <v>225.5</v>
      </c>
      <c r="N41" s="3">
        <v>92.0</v>
      </c>
      <c r="O41" s="3">
        <v>87.0</v>
      </c>
      <c r="P41" s="3">
        <v>233.5</v>
      </c>
      <c r="Q41" s="3">
        <v>125.0</v>
      </c>
      <c r="R41" s="3">
        <v>115.0</v>
      </c>
      <c r="S41" s="3">
        <v>0.0</v>
      </c>
      <c r="T41" s="7">
        <v>222.82</v>
      </c>
      <c r="U41" s="7">
        <v>223.88</v>
      </c>
      <c r="V41" s="3">
        <v>235.86</v>
      </c>
      <c r="W41" s="6">
        <f t="shared" si="1"/>
        <v>240</v>
      </c>
    </row>
    <row r="42">
      <c r="A42" s="3" t="s">
        <v>103</v>
      </c>
      <c r="B42" s="3" t="s">
        <v>25</v>
      </c>
      <c r="C42" s="3" t="s">
        <v>53</v>
      </c>
      <c r="D42" s="3" t="s">
        <v>27</v>
      </c>
      <c r="E42" s="3" t="s">
        <v>55</v>
      </c>
      <c r="F42" s="3">
        <v>226.5</v>
      </c>
      <c r="G42" s="3">
        <v>-3.5</v>
      </c>
      <c r="H42" s="3">
        <v>26.0</v>
      </c>
      <c r="I42" s="3">
        <v>33.0</v>
      </c>
      <c r="J42" s="3">
        <v>227.5</v>
      </c>
      <c r="K42" s="3">
        <v>56.0</v>
      </c>
      <c r="L42" s="3">
        <v>65.0</v>
      </c>
      <c r="M42" s="3">
        <v>232.5</v>
      </c>
      <c r="N42" s="3">
        <v>94.0</v>
      </c>
      <c r="O42" s="3">
        <v>79.0</v>
      </c>
      <c r="P42" s="3">
        <v>227.5</v>
      </c>
      <c r="Q42" s="3">
        <v>97.0</v>
      </c>
      <c r="R42" s="3">
        <v>113.0</v>
      </c>
      <c r="S42" s="3">
        <v>0.0</v>
      </c>
      <c r="T42" s="4">
        <v>232.13</v>
      </c>
      <c r="U42" s="4">
        <v>235.89</v>
      </c>
      <c r="V42" s="7">
        <v>228.86</v>
      </c>
      <c r="W42" s="6">
        <f t="shared" si="1"/>
        <v>210</v>
      </c>
    </row>
    <row r="43">
      <c r="A43" s="3" t="s">
        <v>104</v>
      </c>
      <c r="B43" s="3" t="s">
        <v>63</v>
      </c>
      <c r="C43" s="3" t="s">
        <v>49</v>
      </c>
      <c r="D43" s="3" t="s">
        <v>65</v>
      </c>
      <c r="E43" s="3" t="s">
        <v>51</v>
      </c>
      <c r="F43" s="3">
        <v>225.5</v>
      </c>
      <c r="G43" s="3">
        <v>-9.0</v>
      </c>
      <c r="H43" s="3">
        <v>27.0</v>
      </c>
      <c r="I43" s="3">
        <v>36.0</v>
      </c>
      <c r="J43" s="3">
        <v>231.5</v>
      </c>
      <c r="K43" s="3">
        <v>50.0</v>
      </c>
      <c r="L43" s="3">
        <v>60.0</v>
      </c>
      <c r="M43" s="3">
        <v>222.5</v>
      </c>
      <c r="N43" s="3">
        <v>84.0</v>
      </c>
      <c r="O43" s="3">
        <v>96.0</v>
      </c>
      <c r="P43" s="3">
        <v>236.5</v>
      </c>
      <c r="Q43" s="3">
        <v>111.0</v>
      </c>
      <c r="R43" s="3">
        <v>119.0</v>
      </c>
      <c r="S43" s="3">
        <v>0.0</v>
      </c>
      <c r="T43" s="4">
        <v>233.86</v>
      </c>
      <c r="U43" s="7">
        <v>222.73</v>
      </c>
      <c r="V43" s="7">
        <v>236.2</v>
      </c>
      <c r="W43" s="6">
        <f t="shared" si="1"/>
        <v>230</v>
      </c>
    </row>
    <row r="44">
      <c r="A44" s="15" t="s">
        <v>105</v>
      </c>
      <c r="B44" s="15" t="s">
        <v>29</v>
      </c>
      <c r="C44" s="15" t="s">
        <v>71</v>
      </c>
      <c r="D44" s="15" t="s">
        <v>31</v>
      </c>
      <c r="E44" s="15" t="s">
        <v>73</v>
      </c>
      <c r="F44" s="15">
        <v>223.0</v>
      </c>
      <c r="G44" s="15">
        <v>-5.0</v>
      </c>
      <c r="H44" s="15">
        <v>23.0</v>
      </c>
      <c r="I44" s="15">
        <v>25.0</v>
      </c>
      <c r="J44" s="15">
        <v>214.5</v>
      </c>
      <c r="K44" s="15">
        <v>50.0</v>
      </c>
      <c r="L44" s="15">
        <v>48.0</v>
      </c>
      <c r="M44" s="15">
        <v>208.5</v>
      </c>
      <c r="N44" s="15">
        <v>79.0</v>
      </c>
      <c r="O44" s="15">
        <v>77.0</v>
      </c>
      <c r="P44" s="15">
        <v>214.5</v>
      </c>
      <c r="Q44" s="15">
        <v>101.0</v>
      </c>
      <c r="R44" s="15">
        <v>108.0</v>
      </c>
      <c r="S44" s="15">
        <v>0.0</v>
      </c>
      <c r="T44" s="3">
        <v>209.3</v>
      </c>
      <c r="U44" s="4">
        <v>205.24</v>
      </c>
      <c r="V44" s="3">
        <v>210.287</v>
      </c>
      <c r="W44" s="6">
        <f t="shared" si="1"/>
        <v>209</v>
      </c>
    </row>
    <row r="45">
      <c r="A45" s="15" t="s">
        <v>106</v>
      </c>
      <c r="B45" s="15" t="s">
        <v>39</v>
      </c>
      <c r="C45" s="15" t="s">
        <v>68</v>
      </c>
      <c r="D45" s="15" t="s">
        <v>41</v>
      </c>
      <c r="E45" s="15" t="s">
        <v>69</v>
      </c>
      <c r="F45" s="15">
        <v>236.0</v>
      </c>
      <c r="G45" s="15">
        <v>-8.0</v>
      </c>
      <c r="H45" s="15">
        <v>32.0</v>
      </c>
      <c r="I45" s="15">
        <v>28.0</v>
      </c>
      <c r="J45" s="15">
        <v>236.5</v>
      </c>
      <c r="K45" s="15">
        <v>56.0</v>
      </c>
      <c r="L45" s="15">
        <v>54.0</v>
      </c>
      <c r="M45" s="15">
        <v>228.5</v>
      </c>
      <c r="N45" s="15">
        <v>81.0</v>
      </c>
      <c r="O45" s="15">
        <v>91.0</v>
      </c>
      <c r="P45" s="15">
        <v>230.5</v>
      </c>
      <c r="Q45" s="15">
        <v>107.0</v>
      </c>
      <c r="R45" s="15">
        <v>118.0</v>
      </c>
      <c r="S45" s="15">
        <v>0.0</v>
      </c>
      <c r="T45" s="4">
        <v>239.95</v>
      </c>
      <c r="U45" s="7">
        <v>228.78</v>
      </c>
      <c r="V45" s="7">
        <v>230.87</v>
      </c>
      <c r="W45" s="6">
        <f t="shared" si="1"/>
        <v>225</v>
      </c>
    </row>
    <row r="46">
      <c r="A46" s="15" t="s">
        <v>107</v>
      </c>
      <c r="B46" s="15" t="s">
        <v>43</v>
      </c>
      <c r="C46" s="15" t="s">
        <v>76</v>
      </c>
      <c r="D46" s="15" t="s">
        <v>45</v>
      </c>
      <c r="E46" s="15" t="s">
        <v>77</v>
      </c>
      <c r="F46" s="15">
        <v>220.5</v>
      </c>
      <c r="G46" s="15">
        <v>-1.5</v>
      </c>
      <c r="H46" s="15">
        <v>21.0</v>
      </c>
      <c r="I46" s="15">
        <v>14.0</v>
      </c>
      <c r="J46" s="15">
        <v>204.5</v>
      </c>
      <c r="K46" s="15">
        <v>52.0</v>
      </c>
      <c r="L46" s="15">
        <v>37.0</v>
      </c>
      <c r="M46" s="15">
        <v>197.5</v>
      </c>
      <c r="N46" s="15">
        <v>91.0</v>
      </c>
      <c r="O46" s="15">
        <v>57.0</v>
      </c>
      <c r="P46" s="15">
        <v>205.5</v>
      </c>
      <c r="Q46" s="15">
        <v>122.0</v>
      </c>
      <c r="R46" s="15">
        <v>100.0</v>
      </c>
      <c r="S46" s="15">
        <v>0.0</v>
      </c>
      <c r="T46" s="4">
        <v>199.02</v>
      </c>
      <c r="U46" s="7">
        <v>198.77</v>
      </c>
      <c r="V46" s="4">
        <v>199.32</v>
      </c>
      <c r="W46" s="14">
        <f t="shared" si="1"/>
        <v>222</v>
      </c>
      <c r="X46" s="14"/>
      <c r="Y46" s="14"/>
      <c r="Z46" s="14"/>
      <c r="AA46" s="14"/>
      <c r="AB46" s="14"/>
      <c r="AC46" s="14"/>
      <c r="AD46" s="14"/>
    </row>
    <row r="47">
      <c r="A47" s="15" t="s">
        <v>108</v>
      </c>
      <c r="B47" s="15" t="s">
        <v>24</v>
      </c>
      <c r="C47" s="15" t="s">
        <v>35</v>
      </c>
      <c r="D47" s="15" t="s">
        <v>26</v>
      </c>
      <c r="E47" s="15" t="s">
        <v>37</v>
      </c>
      <c r="F47" s="15">
        <v>234.0</v>
      </c>
      <c r="G47" s="15">
        <v>4.0</v>
      </c>
      <c r="H47" s="15">
        <v>34.0</v>
      </c>
      <c r="I47" s="15">
        <v>37.0</v>
      </c>
      <c r="J47" s="15">
        <v>244.5</v>
      </c>
      <c r="K47" s="15">
        <v>69.0</v>
      </c>
      <c r="L47" s="15">
        <v>75.0</v>
      </c>
      <c r="M47" s="15">
        <v>259.5</v>
      </c>
      <c r="N47" s="15">
        <v>95.0</v>
      </c>
      <c r="O47" s="15">
        <v>96.0</v>
      </c>
      <c r="P47" s="15">
        <v>249.5</v>
      </c>
      <c r="Q47" s="15">
        <v>122.0</v>
      </c>
      <c r="R47" s="15">
        <v>117.0</v>
      </c>
      <c r="S47" s="15">
        <v>0.0</v>
      </c>
      <c r="T47" s="7">
        <v>246.17</v>
      </c>
      <c r="U47" s="7">
        <v>260.0</v>
      </c>
      <c r="V47" s="7">
        <v>249.3</v>
      </c>
      <c r="W47" s="6">
        <f t="shared" si="1"/>
        <v>239</v>
      </c>
    </row>
    <row r="48">
      <c r="A48" s="15" t="s">
        <v>109</v>
      </c>
      <c r="B48" s="15" t="s">
        <v>63</v>
      </c>
      <c r="C48" s="15" t="s">
        <v>59</v>
      </c>
      <c r="D48" s="15" t="s">
        <v>65</v>
      </c>
      <c r="E48" s="15" t="s">
        <v>61</v>
      </c>
      <c r="F48" s="15">
        <v>222.0</v>
      </c>
      <c r="G48" s="15">
        <v>-2.5</v>
      </c>
      <c r="H48" s="15">
        <v>29.0</v>
      </c>
      <c r="I48" s="15">
        <v>15.0</v>
      </c>
      <c r="J48" s="15">
        <v>211.5</v>
      </c>
      <c r="K48" s="15">
        <v>63.0</v>
      </c>
      <c r="L48" s="15">
        <v>49.0</v>
      </c>
      <c r="M48" s="15">
        <v>224.5</v>
      </c>
      <c r="N48" s="15">
        <v>88.0</v>
      </c>
      <c r="O48" s="15">
        <v>79.0</v>
      </c>
      <c r="P48" s="15">
        <v>223.5</v>
      </c>
      <c r="Q48" s="15">
        <v>132.0</v>
      </c>
      <c r="R48" s="15">
        <v>134.0</v>
      </c>
      <c r="S48" s="15">
        <v>2.0</v>
      </c>
      <c r="T48" s="4">
        <v>208.26</v>
      </c>
      <c r="U48" s="4">
        <v>221.67</v>
      </c>
      <c r="V48" s="7">
        <v>221.55</v>
      </c>
      <c r="W48" s="6">
        <f t="shared" si="1"/>
        <v>266</v>
      </c>
    </row>
    <row r="49">
      <c r="A49" s="15" t="s">
        <v>110</v>
      </c>
      <c r="B49" s="15" t="s">
        <v>25</v>
      </c>
      <c r="C49" s="15" t="s">
        <v>72</v>
      </c>
      <c r="D49" s="15" t="s">
        <v>27</v>
      </c>
      <c r="E49" s="15" t="s">
        <v>74</v>
      </c>
      <c r="F49" s="15">
        <v>219.0</v>
      </c>
      <c r="G49" s="15">
        <v>6.5</v>
      </c>
      <c r="H49" s="15">
        <v>24.0</v>
      </c>
      <c r="I49" s="15">
        <v>34.0</v>
      </c>
      <c r="J49" s="15">
        <v>222.5</v>
      </c>
      <c r="K49" s="15">
        <v>59.0</v>
      </c>
      <c r="L49" s="15">
        <v>54.0</v>
      </c>
      <c r="M49" s="15">
        <v>219.5</v>
      </c>
      <c r="N49" s="15">
        <v>81.0</v>
      </c>
      <c r="O49" s="15">
        <v>87.0</v>
      </c>
      <c r="P49" s="15">
        <v>221.5</v>
      </c>
      <c r="Q49" s="15">
        <v>111.0</v>
      </c>
      <c r="R49" s="15">
        <v>116.0</v>
      </c>
      <c r="S49" s="15">
        <v>0.0</v>
      </c>
      <c r="T49" s="7">
        <v>222.94</v>
      </c>
      <c r="U49" s="7">
        <v>220.28</v>
      </c>
      <c r="V49" s="7">
        <v>222.59</v>
      </c>
      <c r="W49" s="6">
        <f t="shared" si="1"/>
        <v>227</v>
      </c>
    </row>
    <row r="50">
      <c r="A50" s="15" t="s">
        <v>111</v>
      </c>
      <c r="B50" s="15" t="s">
        <v>38</v>
      </c>
      <c r="C50" s="15" t="s">
        <v>58</v>
      </c>
      <c r="D50" s="15" t="s">
        <v>40</v>
      </c>
      <c r="E50" s="15" t="s">
        <v>60</v>
      </c>
      <c r="F50" s="15">
        <v>227.0</v>
      </c>
      <c r="G50" s="15">
        <v>2.0</v>
      </c>
      <c r="H50" s="15">
        <v>25.0</v>
      </c>
      <c r="I50" s="15">
        <v>32.0</v>
      </c>
      <c r="J50" s="15">
        <v>227.5</v>
      </c>
      <c r="K50" s="15">
        <v>60.0</v>
      </c>
      <c r="L50" s="15">
        <v>60.0</v>
      </c>
      <c r="M50" s="15">
        <v>233.5</v>
      </c>
      <c r="N50" s="15">
        <v>88.0</v>
      </c>
      <c r="O50" s="15">
        <v>86.0</v>
      </c>
      <c r="P50" s="15">
        <v>231.5</v>
      </c>
      <c r="Q50" s="15">
        <v>119.0</v>
      </c>
      <c r="R50" s="15">
        <v>112.0</v>
      </c>
      <c r="S50" s="15">
        <v>0.0</v>
      </c>
      <c r="T50" s="4">
        <v>224.89</v>
      </c>
      <c r="U50" s="7">
        <v>232.85</v>
      </c>
      <c r="V50" s="7">
        <v>230.83</v>
      </c>
      <c r="W50" s="6">
        <f t="shared" si="1"/>
        <v>231</v>
      </c>
    </row>
    <row r="51">
      <c r="A51" s="15" t="s">
        <v>112</v>
      </c>
      <c r="B51" s="15" t="s">
        <v>44</v>
      </c>
      <c r="C51" s="15" t="s">
        <v>54</v>
      </c>
      <c r="D51" s="15" t="s">
        <v>46</v>
      </c>
      <c r="E51" s="15" t="s">
        <v>56</v>
      </c>
      <c r="F51" s="15">
        <v>236.0</v>
      </c>
      <c r="G51" s="15">
        <v>5.5</v>
      </c>
      <c r="H51" s="15">
        <v>32.0</v>
      </c>
      <c r="I51" s="15">
        <v>35.0</v>
      </c>
      <c r="J51" s="15">
        <v>244.5</v>
      </c>
      <c r="K51" s="15">
        <v>71.0</v>
      </c>
      <c r="L51" s="15">
        <v>62.0</v>
      </c>
      <c r="M51" s="15">
        <v>251.5</v>
      </c>
      <c r="N51" s="15">
        <v>91.0</v>
      </c>
      <c r="O51" s="15">
        <v>93.0</v>
      </c>
      <c r="P51" s="15">
        <v>243.5</v>
      </c>
      <c r="Q51" s="15">
        <v>132.0</v>
      </c>
      <c r="R51" s="15">
        <v>136.0</v>
      </c>
      <c r="S51" s="15">
        <v>1.0</v>
      </c>
      <c r="T51" s="4">
        <v>241.27</v>
      </c>
      <c r="U51" s="4">
        <v>248.6</v>
      </c>
      <c r="V51" s="4">
        <v>241.28</v>
      </c>
      <c r="W51" s="6">
        <f t="shared" si="1"/>
        <v>268</v>
      </c>
    </row>
    <row r="52">
      <c r="A52" s="15" t="s">
        <v>113</v>
      </c>
      <c r="B52" s="15" t="s">
        <v>39</v>
      </c>
      <c r="C52" s="15" t="s">
        <v>64</v>
      </c>
      <c r="D52" s="15" t="s">
        <v>41</v>
      </c>
      <c r="E52" s="15" t="s">
        <v>66</v>
      </c>
      <c r="F52" s="15">
        <v>221.0</v>
      </c>
      <c r="G52" s="15">
        <v>-9.5</v>
      </c>
      <c r="H52" s="15">
        <v>23.0</v>
      </c>
      <c r="I52" s="15">
        <v>32.0</v>
      </c>
      <c r="J52" s="15">
        <v>221.5</v>
      </c>
      <c r="K52" s="15">
        <v>48.0</v>
      </c>
      <c r="L52" s="15">
        <v>64.0</v>
      </c>
      <c r="M52" s="15">
        <v>221.5</v>
      </c>
      <c r="N52" s="15">
        <v>75.0</v>
      </c>
      <c r="O52" s="15">
        <v>90.0</v>
      </c>
      <c r="P52" s="15">
        <v>219.5</v>
      </c>
      <c r="Q52" s="15">
        <v>103.0</v>
      </c>
      <c r="R52" s="15">
        <v>121.0</v>
      </c>
      <c r="S52" s="15">
        <v>0.0</v>
      </c>
      <c r="T52" s="3">
        <v>227.4</v>
      </c>
      <c r="U52" s="3">
        <v>226.27</v>
      </c>
      <c r="V52" s="7">
        <v>221.92</v>
      </c>
      <c r="W52" s="6">
        <f t="shared" si="1"/>
        <v>224</v>
      </c>
    </row>
    <row r="53">
      <c r="A53" s="15" t="s">
        <v>114</v>
      </c>
      <c r="B53" s="15" t="s">
        <v>34</v>
      </c>
      <c r="C53" s="15" t="s">
        <v>76</v>
      </c>
      <c r="D53" s="15" t="s">
        <v>36</v>
      </c>
      <c r="E53" s="15" t="s">
        <v>77</v>
      </c>
      <c r="F53" s="15">
        <v>221.5</v>
      </c>
      <c r="G53" s="15">
        <v>-6.5</v>
      </c>
      <c r="H53" s="15">
        <v>25.0</v>
      </c>
      <c r="I53" s="15">
        <v>20.0</v>
      </c>
      <c r="J53" s="15">
        <v>212.5</v>
      </c>
      <c r="K53" s="15">
        <v>54.0</v>
      </c>
      <c r="L53" s="15">
        <v>60.0</v>
      </c>
      <c r="M53" s="15">
        <v>226.5</v>
      </c>
      <c r="N53" s="15">
        <v>71.0</v>
      </c>
      <c r="O53" s="15">
        <v>89.0</v>
      </c>
      <c r="P53" s="15">
        <v>216.5</v>
      </c>
      <c r="Q53" s="15">
        <v>99.0</v>
      </c>
      <c r="R53" s="15">
        <v>108.0</v>
      </c>
      <c r="S53" s="15">
        <v>0.0</v>
      </c>
      <c r="T53" s="7">
        <v>212.75</v>
      </c>
      <c r="U53" s="7">
        <v>226.02</v>
      </c>
      <c r="V53" s="3">
        <v>214.36</v>
      </c>
      <c r="W53" s="6">
        <f t="shared" si="1"/>
        <v>207</v>
      </c>
    </row>
    <row r="54">
      <c r="A54" s="15" t="s">
        <v>115</v>
      </c>
      <c r="B54" s="15" t="s">
        <v>49</v>
      </c>
      <c r="C54" s="15" t="s">
        <v>68</v>
      </c>
      <c r="D54" s="15" t="s">
        <v>51</v>
      </c>
      <c r="E54" s="15" t="s">
        <v>69</v>
      </c>
      <c r="F54" s="15">
        <v>238.5</v>
      </c>
      <c r="G54" s="15">
        <v>-4.0</v>
      </c>
      <c r="H54" s="15">
        <v>27.0</v>
      </c>
      <c r="I54" s="15">
        <v>19.0</v>
      </c>
      <c r="J54" s="15">
        <v>216.5</v>
      </c>
      <c r="K54" s="15">
        <v>62.0</v>
      </c>
      <c r="L54" s="15">
        <v>45.0</v>
      </c>
      <c r="M54" s="15">
        <v>221.5</v>
      </c>
      <c r="N54" s="15">
        <v>81.0</v>
      </c>
      <c r="O54" s="15">
        <v>77.0</v>
      </c>
      <c r="P54" s="15">
        <v>217.5</v>
      </c>
      <c r="Q54" s="15">
        <v>113.0</v>
      </c>
      <c r="R54" s="15">
        <v>122.0</v>
      </c>
      <c r="S54" s="15">
        <v>0.0</v>
      </c>
      <c r="T54" s="3">
        <v>222.16</v>
      </c>
      <c r="U54" s="3">
        <v>224.16</v>
      </c>
      <c r="V54" s="7">
        <v>216.03</v>
      </c>
      <c r="W54" s="6">
        <f t="shared" si="1"/>
        <v>235</v>
      </c>
    </row>
    <row r="55">
      <c r="A55" s="13" t="s">
        <v>116</v>
      </c>
      <c r="B55" s="13" t="s">
        <v>29</v>
      </c>
      <c r="C55" s="13" t="s">
        <v>43</v>
      </c>
      <c r="D55" s="13" t="s">
        <v>31</v>
      </c>
      <c r="E55" s="13" t="s">
        <v>45</v>
      </c>
      <c r="F55" s="13">
        <v>222.0</v>
      </c>
      <c r="G55" s="13">
        <v>-8.5</v>
      </c>
      <c r="H55" s="13">
        <v>29.0</v>
      </c>
      <c r="I55" s="13">
        <v>28.0</v>
      </c>
      <c r="J55" s="13">
        <v>226.5</v>
      </c>
      <c r="K55" s="13">
        <v>54.0</v>
      </c>
      <c r="L55" s="13">
        <v>55.0</v>
      </c>
      <c r="M55" s="13">
        <v>226.5</v>
      </c>
      <c r="N55" s="13">
        <v>86.0</v>
      </c>
      <c r="O55" s="13">
        <v>87.0</v>
      </c>
      <c r="P55" s="13">
        <v>229.5</v>
      </c>
      <c r="Q55" s="13">
        <v>119.0</v>
      </c>
      <c r="R55" s="13">
        <v>122.0</v>
      </c>
      <c r="S55" s="13">
        <v>1.0</v>
      </c>
      <c r="T55" s="4">
        <v>220.79</v>
      </c>
      <c r="U55" s="4">
        <v>217.65</v>
      </c>
      <c r="V55" s="7">
        <v>228.2</v>
      </c>
      <c r="W55" s="14">
        <f t="shared" si="1"/>
        <v>241</v>
      </c>
      <c r="X55" s="14"/>
      <c r="Y55" s="14"/>
      <c r="Z55" s="14"/>
      <c r="AA55" s="14"/>
      <c r="AB55" s="14"/>
      <c r="AC55" s="14"/>
      <c r="AD55" s="14"/>
    </row>
    <row r="56">
      <c r="A56" s="13" t="s">
        <v>117</v>
      </c>
      <c r="B56" s="13" t="s">
        <v>71</v>
      </c>
      <c r="C56" s="13" t="s">
        <v>35</v>
      </c>
      <c r="D56" s="13" t="s">
        <v>73</v>
      </c>
      <c r="E56" s="13" t="s">
        <v>37</v>
      </c>
      <c r="F56" s="13">
        <v>228.5</v>
      </c>
      <c r="G56" s="13">
        <v>-3.0</v>
      </c>
      <c r="H56" s="13">
        <v>33.0</v>
      </c>
      <c r="I56" s="13">
        <v>19.0</v>
      </c>
      <c r="J56" s="13">
        <v>226.5</v>
      </c>
      <c r="K56" s="13">
        <v>67.0</v>
      </c>
      <c r="L56" s="13">
        <v>58.0</v>
      </c>
      <c r="M56" s="13">
        <v>239.5</v>
      </c>
      <c r="N56" s="13">
        <v>92.0</v>
      </c>
      <c r="O56" s="13">
        <v>91.0</v>
      </c>
      <c r="P56" s="13">
        <v>240.5</v>
      </c>
      <c r="Q56" s="13">
        <v>121.0</v>
      </c>
      <c r="R56" s="13">
        <v>124.0</v>
      </c>
      <c r="S56" s="13">
        <v>0.0</v>
      </c>
      <c r="T56" s="4">
        <v>221.7</v>
      </c>
      <c r="U56" s="7">
        <v>237.8</v>
      </c>
      <c r="V56" s="7">
        <v>240.29</v>
      </c>
      <c r="W56" s="14">
        <f t="shared" si="1"/>
        <v>245</v>
      </c>
      <c r="X56" s="14"/>
      <c r="Y56" s="14"/>
      <c r="Z56" s="14"/>
      <c r="AA56" s="14"/>
      <c r="AB56" s="14"/>
      <c r="AC56" s="14"/>
      <c r="AD56" s="14"/>
    </row>
    <row r="57">
      <c r="A57" s="15" t="s">
        <v>118</v>
      </c>
      <c r="B57" s="15" t="s">
        <v>53</v>
      </c>
      <c r="C57" s="15" t="s">
        <v>48</v>
      </c>
      <c r="D57" s="15" t="s">
        <v>55</v>
      </c>
      <c r="E57" s="15" t="s">
        <v>50</v>
      </c>
      <c r="F57" s="15">
        <v>235.0</v>
      </c>
      <c r="G57" s="15">
        <v>4.5</v>
      </c>
      <c r="H57" s="15">
        <v>23.0</v>
      </c>
      <c r="I57" s="15">
        <v>36.0</v>
      </c>
      <c r="J57" s="15">
        <v>232.5</v>
      </c>
      <c r="K57" s="15">
        <v>61.0</v>
      </c>
      <c r="L57" s="15">
        <v>56.0</v>
      </c>
      <c r="M57" s="15">
        <v>236.5</v>
      </c>
      <c r="N57" s="15">
        <v>93.0</v>
      </c>
      <c r="O57" s="15">
        <v>71.0</v>
      </c>
      <c r="P57" s="15">
        <v>232.0</v>
      </c>
      <c r="Q57" s="15">
        <v>129.0</v>
      </c>
      <c r="R57" s="15">
        <v>112.0</v>
      </c>
      <c r="S57" s="15">
        <v>0.0</v>
      </c>
      <c r="T57" s="7">
        <v>232.81</v>
      </c>
      <c r="U57" s="4">
        <v>231.94</v>
      </c>
      <c r="V57" s="4">
        <v>219.44</v>
      </c>
      <c r="W57" s="6">
        <f t="shared" si="1"/>
        <v>241</v>
      </c>
    </row>
    <row r="58">
      <c r="A58" s="15" t="s">
        <v>119</v>
      </c>
      <c r="B58" s="15" t="s">
        <v>30</v>
      </c>
      <c r="C58" s="15" t="s">
        <v>24</v>
      </c>
      <c r="D58" s="15" t="s">
        <v>32</v>
      </c>
      <c r="E58" s="15" t="s">
        <v>26</v>
      </c>
      <c r="F58" s="15">
        <v>230.0</v>
      </c>
      <c r="G58" s="15">
        <v>-9.5</v>
      </c>
      <c r="H58" s="15">
        <v>45.0</v>
      </c>
      <c r="I58" s="15">
        <v>24.0</v>
      </c>
      <c r="J58" s="15">
        <v>235.5</v>
      </c>
      <c r="K58" s="15">
        <v>74.0</v>
      </c>
      <c r="L58" s="15">
        <v>63.0</v>
      </c>
      <c r="M58" s="15">
        <v>253.5</v>
      </c>
      <c r="N58" s="15">
        <v>98.0</v>
      </c>
      <c r="O58" s="15">
        <v>94.0</v>
      </c>
      <c r="P58" s="15">
        <v>254.5</v>
      </c>
      <c r="Q58" s="15">
        <v>129.0</v>
      </c>
      <c r="R58" s="15">
        <v>120.0</v>
      </c>
      <c r="S58" s="15">
        <v>0.0</v>
      </c>
      <c r="T58" s="3">
        <v>241.39</v>
      </c>
      <c r="U58" s="3">
        <v>250.8</v>
      </c>
      <c r="V58" s="3">
        <v>249.31</v>
      </c>
      <c r="W58" s="6">
        <f t="shared" si="1"/>
        <v>249</v>
      </c>
    </row>
    <row r="59">
      <c r="A59" s="15" t="s">
        <v>120</v>
      </c>
      <c r="B59" s="15" t="s">
        <v>64</v>
      </c>
      <c r="C59" s="15" t="s">
        <v>38</v>
      </c>
      <c r="D59" s="15" t="s">
        <v>66</v>
      </c>
      <c r="E59" s="15" t="s">
        <v>40</v>
      </c>
      <c r="F59" s="15">
        <v>220.5</v>
      </c>
      <c r="G59" s="15">
        <v>-8.0</v>
      </c>
      <c r="H59" s="15">
        <v>37.0</v>
      </c>
      <c r="I59" s="15">
        <v>23.0</v>
      </c>
      <c r="J59" s="15">
        <v>225.5</v>
      </c>
      <c r="K59" s="15">
        <v>64.0</v>
      </c>
      <c r="L59" s="15">
        <v>65.0</v>
      </c>
      <c r="M59" s="15">
        <v>238.5</v>
      </c>
      <c r="N59" s="15">
        <v>81.0</v>
      </c>
      <c r="O59" s="15">
        <v>98.0</v>
      </c>
      <c r="P59" s="15">
        <v>233.5</v>
      </c>
      <c r="Q59" s="15">
        <v>101.0</v>
      </c>
      <c r="R59" s="15">
        <v>128.0</v>
      </c>
      <c r="S59" s="15">
        <v>0.0</v>
      </c>
      <c r="T59" s="3">
        <v>229.18</v>
      </c>
      <c r="U59" s="4">
        <v>241.09</v>
      </c>
      <c r="V59" s="7">
        <v>234.31</v>
      </c>
      <c r="W59" s="6">
        <f t="shared" si="1"/>
        <v>229</v>
      </c>
    </row>
    <row r="60">
      <c r="A60" s="15" t="s">
        <v>121</v>
      </c>
      <c r="B60" s="15" t="s">
        <v>54</v>
      </c>
      <c r="C60" s="15" t="s">
        <v>63</v>
      </c>
      <c r="D60" s="15" t="s">
        <v>56</v>
      </c>
      <c r="E60" s="15" t="s">
        <v>65</v>
      </c>
      <c r="F60" s="15">
        <v>221.5</v>
      </c>
      <c r="G60" s="15">
        <v>-6.0</v>
      </c>
      <c r="H60" s="15">
        <v>30.0</v>
      </c>
      <c r="I60" s="15">
        <v>38.0</v>
      </c>
      <c r="J60" s="15">
        <v>234.5</v>
      </c>
      <c r="K60" s="15">
        <v>54.0</v>
      </c>
      <c r="L60" s="15">
        <v>70.0</v>
      </c>
      <c r="M60" s="15">
        <v>233.5</v>
      </c>
      <c r="N60" s="15">
        <v>88.0</v>
      </c>
      <c r="O60" s="15">
        <v>100.0</v>
      </c>
      <c r="P60" s="15">
        <v>242.5</v>
      </c>
      <c r="Q60" s="15">
        <v>122.0</v>
      </c>
      <c r="R60" s="15">
        <v>114.0</v>
      </c>
      <c r="S60" s="15">
        <v>0.0</v>
      </c>
      <c r="T60" s="3">
        <v>238.71</v>
      </c>
      <c r="U60" s="3">
        <v>236.86</v>
      </c>
      <c r="V60" s="7">
        <v>244.0</v>
      </c>
      <c r="W60" s="6">
        <f t="shared" si="1"/>
        <v>236</v>
      </c>
    </row>
    <row r="61">
      <c r="A61" s="15" t="s">
        <v>122</v>
      </c>
      <c r="B61" s="15" t="s">
        <v>76</v>
      </c>
      <c r="C61" s="15" t="s">
        <v>44</v>
      </c>
      <c r="D61" s="15" t="s">
        <v>77</v>
      </c>
      <c r="E61" s="15" t="s">
        <v>46</v>
      </c>
      <c r="F61" s="15">
        <v>225.5</v>
      </c>
      <c r="G61" s="15">
        <v>-5.5</v>
      </c>
      <c r="H61" s="15">
        <v>36.0</v>
      </c>
      <c r="I61" s="15">
        <v>31.0</v>
      </c>
      <c r="J61" s="15">
        <v>237.5</v>
      </c>
      <c r="K61" s="15">
        <v>67.0</v>
      </c>
      <c r="L61" s="15">
        <v>53.0</v>
      </c>
      <c r="M61" s="15">
        <v>232.5</v>
      </c>
      <c r="N61" s="15">
        <v>88.0</v>
      </c>
      <c r="O61" s="15">
        <v>75.0</v>
      </c>
      <c r="P61" s="15">
        <v>219.5</v>
      </c>
      <c r="Q61" s="15">
        <v>114.0</v>
      </c>
      <c r="R61" s="15">
        <v>106.0</v>
      </c>
      <c r="S61" s="15">
        <v>0.0</v>
      </c>
      <c r="T61" s="7">
        <v>236.84</v>
      </c>
      <c r="U61" s="7">
        <v>232.43</v>
      </c>
      <c r="V61" s="4">
        <v>217.32</v>
      </c>
      <c r="W61" s="6">
        <f t="shared" si="1"/>
        <v>220</v>
      </c>
    </row>
    <row r="62">
      <c r="A62" s="15" t="s">
        <v>123</v>
      </c>
      <c r="B62" s="15" t="s">
        <v>72</v>
      </c>
      <c r="C62" s="15" t="s">
        <v>58</v>
      </c>
      <c r="D62" s="15" t="s">
        <v>74</v>
      </c>
      <c r="E62" s="15" t="s">
        <v>60</v>
      </c>
      <c r="F62" s="15">
        <v>221.0</v>
      </c>
      <c r="G62" s="15">
        <v>-4.0</v>
      </c>
      <c r="H62" s="15">
        <v>17.0</v>
      </c>
      <c r="I62" s="15">
        <v>23.0</v>
      </c>
      <c r="J62" s="15">
        <v>210.5</v>
      </c>
      <c r="K62" s="15">
        <v>48.0</v>
      </c>
      <c r="L62" s="15">
        <v>48.0</v>
      </c>
      <c r="M62" s="15">
        <v>206.5</v>
      </c>
      <c r="N62" s="15">
        <v>71.0</v>
      </c>
      <c r="O62" s="15">
        <v>85.0</v>
      </c>
      <c r="P62" s="15">
        <v>212.5</v>
      </c>
      <c r="Q62" s="15">
        <v>92.0</v>
      </c>
      <c r="R62" s="15">
        <v>114.0</v>
      </c>
      <c r="S62" s="15">
        <v>0.0</v>
      </c>
      <c r="T62" s="3">
        <v>203.78</v>
      </c>
      <c r="U62" s="7">
        <v>205.266</v>
      </c>
      <c r="V62" s="3">
        <v>209.72</v>
      </c>
      <c r="W62" s="6">
        <f t="shared" si="1"/>
        <v>206</v>
      </c>
    </row>
    <row r="63">
      <c r="A63" s="15" t="s">
        <v>124</v>
      </c>
      <c r="B63" s="15" t="s">
        <v>59</v>
      </c>
      <c r="C63" s="15" t="s">
        <v>25</v>
      </c>
      <c r="D63" s="15" t="s">
        <v>61</v>
      </c>
      <c r="E63" s="15" t="s">
        <v>27</v>
      </c>
      <c r="F63" s="15">
        <v>221.0</v>
      </c>
      <c r="G63" s="15">
        <v>-5.0</v>
      </c>
      <c r="H63" s="15">
        <v>25.0</v>
      </c>
      <c r="I63" s="15">
        <v>31.0</v>
      </c>
      <c r="J63" s="15">
        <v>222.5</v>
      </c>
      <c r="K63" s="15">
        <v>59.0</v>
      </c>
      <c r="L63" s="15">
        <v>64.0</v>
      </c>
      <c r="M63" s="15">
        <v>232.5</v>
      </c>
      <c r="N63" s="15">
        <v>88.0</v>
      </c>
      <c r="O63" s="15">
        <v>88.0</v>
      </c>
      <c r="P63" s="15">
        <v>229.5</v>
      </c>
      <c r="Q63" s="15">
        <v>121.0</v>
      </c>
      <c r="R63" s="15">
        <v>124.0</v>
      </c>
      <c r="S63" s="15">
        <v>0.0</v>
      </c>
      <c r="T63" s="7">
        <v>221.64</v>
      </c>
      <c r="U63" s="7">
        <v>233.21</v>
      </c>
      <c r="V63" s="3">
        <v>231.67</v>
      </c>
      <c r="W63" s="6">
        <f t="shared" si="1"/>
        <v>245</v>
      </c>
    </row>
    <row r="64">
      <c r="A64" s="15" t="s">
        <v>125</v>
      </c>
      <c r="B64" s="15" t="s">
        <v>30</v>
      </c>
      <c r="C64" s="15" t="s">
        <v>29</v>
      </c>
      <c r="D64" s="15" t="s">
        <v>32</v>
      </c>
      <c r="E64" s="15" t="s">
        <v>31</v>
      </c>
      <c r="F64" s="15">
        <v>225.0</v>
      </c>
      <c r="G64" s="15">
        <v>-4.5</v>
      </c>
      <c r="H64" s="15">
        <v>34.0</v>
      </c>
      <c r="I64" s="15">
        <v>22.0</v>
      </c>
      <c r="J64" s="15">
        <v>224.5</v>
      </c>
      <c r="K64" s="15">
        <v>60.0</v>
      </c>
      <c r="L64" s="15">
        <v>43.0</v>
      </c>
      <c r="M64" s="15">
        <v>215.5</v>
      </c>
      <c r="N64" s="15">
        <v>85.0</v>
      </c>
      <c r="O64" s="15">
        <v>72.0</v>
      </c>
      <c r="P64" s="15">
        <v>212.5</v>
      </c>
      <c r="Q64" s="15">
        <v>108.0</v>
      </c>
      <c r="R64" s="15">
        <v>96.0</v>
      </c>
      <c r="S64" s="15">
        <v>0.0</v>
      </c>
      <c r="T64" s="3">
        <v>221.24</v>
      </c>
      <c r="U64" s="3">
        <v>212.27</v>
      </c>
      <c r="V64" s="7">
        <v>211.17</v>
      </c>
      <c r="W64" s="6">
        <f t="shared" si="1"/>
        <v>204</v>
      </c>
    </row>
    <row r="65">
      <c r="A65" s="15" t="s">
        <v>126</v>
      </c>
      <c r="B65" s="15" t="s">
        <v>53</v>
      </c>
      <c r="C65" s="15" t="s">
        <v>49</v>
      </c>
      <c r="D65" s="15" t="s">
        <v>55</v>
      </c>
      <c r="E65" s="15" t="s">
        <v>51</v>
      </c>
      <c r="F65" s="15">
        <v>239.0</v>
      </c>
      <c r="G65" s="15">
        <v>-4.5</v>
      </c>
      <c r="H65" s="15">
        <v>25.0</v>
      </c>
      <c r="I65" s="15">
        <v>31.0</v>
      </c>
      <c r="J65" s="15">
        <v>234.5</v>
      </c>
      <c r="K65" s="15">
        <v>49.0</v>
      </c>
      <c r="L65" s="15">
        <v>66.0</v>
      </c>
      <c r="M65" s="15">
        <v>232.5</v>
      </c>
      <c r="N65" s="15">
        <v>78.0</v>
      </c>
      <c r="O65" s="15">
        <v>95.0</v>
      </c>
      <c r="P65" s="15">
        <v>234.5</v>
      </c>
      <c r="Q65" s="15">
        <v>105.0</v>
      </c>
      <c r="R65" s="15">
        <v>123.0</v>
      </c>
      <c r="S65" s="15">
        <v>0.0</v>
      </c>
      <c r="T65" s="7">
        <v>233.14</v>
      </c>
      <c r="U65" s="7">
        <v>232.49</v>
      </c>
      <c r="V65" s="7">
        <v>232.99</v>
      </c>
      <c r="W65" s="6">
        <f t="shared" si="1"/>
        <v>228</v>
      </c>
    </row>
    <row r="66">
      <c r="A66" s="15" t="s">
        <v>127</v>
      </c>
      <c r="B66" s="15" t="s">
        <v>38</v>
      </c>
      <c r="C66" s="15" t="s">
        <v>71</v>
      </c>
      <c r="D66" s="15" t="s">
        <v>40</v>
      </c>
      <c r="E66" s="15" t="s">
        <v>73</v>
      </c>
      <c r="F66" s="15">
        <v>227.0</v>
      </c>
      <c r="G66" s="15">
        <v>9.5</v>
      </c>
      <c r="H66" s="15">
        <v>23.0</v>
      </c>
      <c r="I66" s="15">
        <v>27.0</v>
      </c>
      <c r="J66" s="15">
        <v>222.5</v>
      </c>
      <c r="K66" s="15">
        <v>63.0</v>
      </c>
      <c r="L66" s="15">
        <v>58.0</v>
      </c>
      <c r="M66" s="15">
        <v>235.5</v>
      </c>
      <c r="N66" s="15">
        <v>95.0</v>
      </c>
      <c r="O66" s="15">
        <v>90.0</v>
      </c>
      <c r="P66" s="15">
        <v>241.5</v>
      </c>
      <c r="Q66" s="15">
        <v>130.0</v>
      </c>
      <c r="R66" s="15">
        <v>117.0</v>
      </c>
      <c r="S66" s="15">
        <v>0.0</v>
      </c>
      <c r="T66" s="4">
        <v>217.56</v>
      </c>
      <c r="U66" s="4">
        <v>232.78</v>
      </c>
      <c r="V66" s="7">
        <v>241.577</v>
      </c>
      <c r="W66" s="6">
        <f t="shared" si="1"/>
        <v>247</v>
      </c>
    </row>
    <row r="67">
      <c r="A67" s="15" t="s">
        <v>128</v>
      </c>
      <c r="B67" s="15" t="s">
        <v>35</v>
      </c>
      <c r="C67" s="15" t="s">
        <v>54</v>
      </c>
      <c r="D67" s="15" t="s">
        <v>37</v>
      </c>
      <c r="E67" s="15" t="s">
        <v>56</v>
      </c>
      <c r="F67" s="15">
        <v>240.0</v>
      </c>
      <c r="G67" s="15">
        <v>3.0</v>
      </c>
      <c r="H67" s="15">
        <v>36.0</v>
      </c>
      <c r="I67" s="15">
        <v>31.0</v>
      </c>
      <c r="J67" s="15">
        <v>247.5</v>
      </c>
      <c r="K67" s="15">
        <v>66.0</v>
      </c>
      <c r="L67" s="15">
        <v>58.0</v>
      </c>
      <c r="M67" s="15">
        <v>246.5</v>
      </c>
      <c r="N67" s="15">
        <v>98.0</v>
      </c>
      <c r="O67" s="15">
        <v>95.0</v>
      </c>
      <c r="P67" s="15">
        <v>254.5</v>
      </c>
      <c r="Q67" s="15">
        <v>134.0</v>
      </c>
      <c r="R67" s="15">
        <v>131.0</v>
      </c>
      <c r="S67" s="15">
        <v>0.0</v>
      </c>
      <c r="T67" s="4">
        <v>245.18</v>
      </c>
      <c r="U67" s="4">
        <v>240.23</v>
      </c>
      <c r="V67" s="4">
        <v>251.56</v>
      </c>
      <c r="W67" s="6">
        <f t="shared" si="1"/>
        <v>265</v>
      </c>
    </row>
    <row r="68">
      <c r="A68" s="15" t="s">
        <v>129</v>
      </c>
      <c r="B68" s="15" t="s">
        <v>43</v>
      </c>
      <c r="C68" s="15" t="s">
        <v>34</v>
      </c>
      <c r="D68" s="15" t="s">
        <v>45</v>
      </c>
      <c r="E68" s="15" t="s">
        <v>36</v>
      </c>
      <c r="F68" s="15">
        <v>224.5</v>
      </c>
      <c r="G68" s="15">
        <v>4.0</v>
      </c>
      <c r="H68" s="15">
        <v>24.0</v>
      </c>
      <c r="I68" s="15">
        <v>17.0</v>
      </c>
      <c r="J68" s="15">
        <v>212.5</v>
      </c>
      <c r="K68" s="15">
        <v>53.0</v>
      </c>
      <c r="L68" s="15">
        <v>40.0</v>
      </c>
      <c r="M68" s="15">
        <v>210.5</v>
      </c>
      <c r="N68" s="15">
        <v>83.0</v>
      </c>
      <c r="O68" s="15">
        <v>73.0</v>
      </c>
      <c r="P68" s="15">
        <v>213.5</v>
      </c>
      <c r="Q68" s="15">
        <v>122.0</v>
      </c>
      <c r="R68" s="15">
        <v>107.0</v>
      </c>
      <c r="S68" s="15">
        <v>0.0</v>
      </c>
      <c r="T68" s="4">
        <v>209.51</v>
      </c>
      <c r="U68" s="4">
        <v>205.287</v>
      </c>
      <c r="V68" s="4">
        <v>211.2</v>
      </c>
      <c r="W68" s="6">
        <f t="shared" si="1"/>
        <v>229</v>
      </c>
    </row>
    <row r="69">
      <c r="A69" s="15" t="s">
        <v>130</v>
      </c>
      <c r="B69" s="15" t="s">
        <v>68</v>
      </c>
      <c r="C69" s="15" t="s">
        <v>48</v>
      </c>
      <c r="D69" s="15" t="s">
        <v>69</v>
      </c>
      <c r="E69" s="15" t="s">
        <v>50</v>
      </c>
      <c r="F69" s="15">
        <v>236.0</v>
      </c>
      <c r="G69" s="15">
        <v>-3.0</v>
      </c>
      <c r="H69" s="15">
        <v>29.0</v>
      </c>
      <c r="I69" s="15">
        <v>27.0</v>
      </c>
      <c r="J69" s="15">
        <v>233.5</v>
      </c>
      <c r="K69" s="15">
        <v>61.0</v>
      </c>
      <c r="L69" s="15">
        <v>62.0</v>
      </c>
      <c r="M69" s="15">
        <v>239.5</v>
      </c>
      <c r="N69" s="15">
        <v>84.0</v>
      </c>
      <c r="O69" s="15">
        <v>94.0</v>
      </c>
      <c r="P69" s="15">
        <v>235.5</v>
      </c>
      <c r="Q69" s="15">
        <v>106.0</v>
      </c>
      <c r="R69" s="15">
        <v>112.0</v>
      </c>
      <c r="S69" s="15">
        <v>0.0</v>
      </c>
      <c r="T69" s="3">
        <v>229.06</v>
      </c>
      <c r="U69" s="3">
        <v>237.9</v>
      </c>
      <c r="V69" s="7">
        <v>235.32</v>
      </c>
      <c r="W69" s="6">
        <f t="shared" si="1"/>
        <v>218</v>
      </c>
    </row>
    <row r="70">
      <c r="A70" s="15" t="s">
        <v>130</v>
      </c>
      <c r="B70" s="15" t="s">
        <v>44</v>
      </c>
      <c r="C70" s="15" t="s">
        <v>39</v>
      </c>
      <c r="D70" s="15" t="s">
        <v>46</v>
      </c>
      <c r="E70" s="15" t="s">
        <v>41</v>
      </c>
      <c r="F70" s="15">
        <v>227.0</v>
      </c>
      <c r="G70" s="15">
        <v>7.0</v>
      </c>
      <c r="H70" s="15">
        <v>24.0</v>
      </c>
      <c r="I70" s="15">
        <v>21.0</v>
      </c>
      <c r="J70" s="15">
        <v>216.5</v>
      </c>
      <c r="K70" s="15">
        <v>66.0</v>
      </c>
      <c r="L70" s="15">
        <v>56.0</v>
      </c>
      <c r="M70" s="15">
        <v>224.5</v>
      </c>
      <c r="N70" s="15">
        <v>99.0</v>
      </c>
      <c r="O70" s="15">
        <v>84.0</v>
      </c>
      <c r="P70" s="15">
        <v>240.5</v>
      </c>
      <c r="Q70" s="15">
        <v>126.0</v>
      </c>
      <c r="R70" s="15">
        <v>113.0</v>
      </c>
      <c r="S70" s="15">
        <v>0.0</v>
      </c>
      <c r="T70" s="3">
        <v>220.43</v>
      </c>
      <c r="U70" s="3">
        <v>239.23</v>
      </c>
      <c r="V70" s="7">
        <v>240.36</v>
      </c>
      <c r="W70" s="6">
        <f t="shared" si="1"/>
        <v>239</v>
      </c>
    </row>
    <row r="71">
      <c r="A71" s="15" t="s">
        <v>131</v>
      </c>
      <c r="B71" s="15" t="s">
        <v>72</v>
      </c>
      <c r="C71" s="15" t="s">
        <v>53</v>
      </c>
      <c r="D71" s="15" t="s">
        <v>74</v>
      </c>
      <c r="E71" s="15" t="s">
        <v>55</v>
      </c>
      <c r="F71" s="15">
        <v>232.0</v>
      </c>
      <c r="G71" s="15">
        <v>-6.5</v>
      </c>
      <c r="H71" s="15">
        <v>29.0</v>
      </c>
      <c r="I71" s="15">
        <v>33.0</v>
      </c>
      <c r="J71" s="15">
        <v>235.5</v>
      </c>
      <c r="K71" s="15">
        <v>51.0</v>
      </c>
      <c r="L71" s="15">
        <v>50.0</v>
      </c>
      <c r="M71" s="15">
        <v>217.5</v>
      </c>
      <c r="N71" s="15">
        <v>79.0</v>
      </c>
      <c r="O71" s="15">
        <v>77.0</v>
      </c>
      <c r="P71" s="15">
        <v>215.5</v>
      </c>
      <c r="Q71" s="15">
        <v>108.0</v>
      </c>
      <c r="R71" s="15">
        <v>104.0</v>
      </c>
      <c r="S71" s="15">
        <v>0.0</v>
      </c>
      <c r="T71" s="7">
        <v>233.69</v>
      </c>
      <c r="U71" s="3">
        <v>214.21</v>
      </c>
      <c r="V71" s="3">
        <v>212.24</v>
      </c>
      <c r="W71" s="6">
        <f t="shared" si="1"/>
        <v>212</v>
      </c>
    </row>
    <row r="72">
      <c r="A72" s="15" t="s">
        <v>132</v>
      </c>
      <c r="B72" s="15" t="s">
        <v>76</v>
      </c>
      <c r="C72" s="15" t="s">
        <v>71</v>
      </c>
      <c r="D72" s="15" t="s">
        <v>77</v>
      </c>
      <c r="E72" s="15" t="s">
        <v>73</v>
      </c>
      <c r="F72" s="15">
        <v>222.0</v>
      </c>
      <c r="G72" s="15">
        <v>6.5</v>
      </c>
      <c r="H72" s="15">
        <v>25.0</v>
      </c>
      <c r="I72" s="15">
        <v>32.0</v>
      </c>
      <c r="J72" s="15">
        <v>222.5</v>
      </c>
      <c r="K72" s="15">
        <v>55.0</v>
      </c>
      <c r="L72" s="15">
        <v>62.0</v>
      </c>
      <c r="M72" s="15">
        <v>227.5</v>
      </c>
      <c r="N72" s="15">
        <v>90.0</v>
      </c>
      <c r="O72" s="15">
        <v>88.0</v>
      </c>
      <c r="P72" s="15">
        <v>234.5</v>
      </c>
      <c r="Q72" s="15">
        <v>125.0</v>
      </c>
      <c r="R72" s="15">
        <v>121.0</v>
      </c>
      <c r="S72" s="15">
        <v>0.0</v>
      </c>
      <c r="T72" s="7">
        <v>221.5</v>
      </c>
      <c r="U72" s="7">
        <v>226.25</v>
      </c>
      <c r="V72" s="7">
        <v>233.27</v>
      </c>
      <c r="W72" s="6">
        <f t="shared" si="1"/>
        <v>246</v>
      </c>
    </row>
    <row r="73">
      <c r="A73" s="15" t="s">
        <v>133</v>
      </c>
      <c r="B73" s="15" t="s">
        <v>58</v>
      </c>
      <c r="C73" s="15" t="s">
        <v>64</v>
      </c>
      <c r="D73" s="15" t="s">
        <v>60</v>
      </c>
      <c r="E73" s="15" t="s">
        <v>66</v>
      </c>
      <c r="F73" s="15">
        <v>222.0</v>
      </c>
      <c r="G73" s="15">
        <v>3.5</v>
      </c>
      <c r="H73" s="15">
        <v>42.0</v>
      </c>
      <c r="I73" s="15">
        <v>29.0</v>
      </c>
      <c r="J73" s="15">
        <v>236.5</v>
      </c>
      <c r="K73" s="15">
        <v>66.0</v>
      </c>
      <c r="L73" s="15">
        <v>62.0</v>
      </c>
      <c r="M73" s="15">
        <v>236.5</v>
      </c>
      <c r="N73" s="15">
        <v>100.0</v>
      </c>
      <c r="O73" s="15">
        <v>82.0</v>
      </c>
      <c r="P73" s="15">
        <v>237.5</v>
      </c>
      <c r="Q73" s="15">
        <v>115.0</v>
      </c>
      <c r="R73" s="15">
        <v>116.0</v>
      </c>
      <c r="S73" s="15">
        <v>0.0</v>
      </c>
      <c r="T73" s="4">
        <v>238.564</v>
      </c>
      <c r="U73" s="7">
        <v>238.45</v>
      </c>
      <c r="V73" s="7">
        <v>236.47</v>
      </c>
      <c r="W73" s="6">
        <f t="shared" si="1"/>
        <v>231</v>
      </c>
    </row>
    <row r="74">
      <c r="A74" s="15" t="s">
        <v>134</v>
      </c>
      <c r="B74" s="15" t="s">
        <v>24</v>
      </c>
      <c r="C74" s="15" t="s">
        <v>59</v>
      </c>
      <c r="D74" s="15" t="s">
        <v>26</v>
      </c>
      <c r="E74" s="15" t="s">
        <v>61</v>
      </c>
      <c r="F74" s="15">
        <v>229.5</v>
      </c>
      <c r="G74" s="15">
        <v>5.0</v>
      </c>
      <c r="H74" s="15">
        <v>26.0</v>
      </c>
      <c r="I74" s="15">
        <v>25.0</v>
      </c>
      <c r="J74" s="15">
        <v>222.5</v>
      </c>
      <c r="K74" s="15">
        <v>50.0</v>
      </c>
      <c r="L74" s="15">
        <v>58.0</v>
      </c>
      <c r="M74" s="15">
        <v>222.5</v>
      </c>
      <c r="N74" s="15">
        <v>90.0</v>
      </c>
      <c r="O74" s="15">
        <v>92.0</v>
      </c>
      <c r="P74" s="15">
        <v>238.5</v>
      </c>
      <c r="Q74" s="15">
        <v>124.0</v>
      </c>
      <c r="R74" s="15">
        <v>111.0</v>
      </c>
      <c r="S74" s="15">
        <v>0.0</v>
      </c>
      <c r="T74" s="4">
        <v>218.89</v>
      </c>
      <c r="U74" s="4">
        <v>219.77</v>
      </c>
      <c r="V74" s="7">
        <v>238.403</v>
      </c>
      <c r="W74" s="6">
        <f t="shared" si="1"/>
        <v>235</v>
      </c>
    </row>
    <row r="75">
      <c r="A75" s="15" t="s">
        <v>135</v>
      </c>
      <c r="B75" s="15" t="s">
        <v>39</v>
      </c>
      <c r="C75" s="15" t="s">
        <v>43</v>
      </c>
      <c r="D75" s="15" t="s">
        <v>41</v>
      </c>
      <c r="E75" s="15" t="s">
        <v>45</v>
      </c>
      <c r="F75" s="15">
        <v>225.0</v>
      </c>
      <c r="G75" s="15">
        <v>2.0</v>
      </c>
      <c r="H75" s="15">
        <v>26.0</v>
      </c>
      <c r="I75" s="15">
        <v>21.0</v>
      </c>
      <c r="J75" s="15">
        <v>214.5</v>
      </c>
      <c r="K75" s="15">
        <v>56.0</v>
      </c>
      <c r="L75" s="15">
        <v>51.0</v>
      </c>
      <c r="M75" s="15">
        <v>219.5</v>
      </c>
      <c r="N75" s="15">
        <v>78.0</v>
      </c>
      <c r="O75" s="15">
        <v>77.0</v>
      </c>
      <c r="P75" s="15">
        <v>207.5</v>
      </c>
      <c r="Q75" s="15">
        <v>96.0</v>
      </c>
      <c r="R75" s="15">
        <v>90.0</v>
      </c>
      <c r="S75" s="15">
        <v>0.0</v>
      </c>
      <c r="T75" s="4">
        <v>219.885</v>
      </c>
      <c r="U75" s="4">
        <v>222.02</v>
      </c>
      <c r="V75" s="4">
        <v>212.149</v>
      </c>
      <c r="W75" s="6">
        <f t="shared" si="1"/>
        <v>186</v>
      </c>
    </row>
    <row r="76">
      <c r="A76" s="15" t="s">
        <v>135</v>
      </c>
      <c r="B76" s="15" t="s">
        <v>49</v>
      </c>
      <c r="C76" s="15" t="s">
        <v>63</v>
      </c>
      <c r="D76" s="15" t="s">
        <v>51</v>
      </c>
      <c r="E76" s="15" t="s">
        <v>65</v>
      </c>
      <c r="F76" s="15">
        <v>234.0</v>
      </c>
      <c r="G76" s="15">
        <v>8.0</v>
      </c>
      <c r="H76" s="15">
        <v>24.0</v>
      </c>
      <c r="I76" s="15">
        <v>41.0</v>
      </c>
      <c r="J76" s="15">
        <v>236.5</v>
      </c>
      <c r="K76" s="15">
        <v>50.0</v>
      </c>
      <c r="L76" s="15">
        <v>61.0</v>
      </c>
      <c r="M76" s="15">
        <v>232.5</v>
      </c>
      <c r="N76" s="15">
        <v>77.0</v>
      </c>
      <c r="O76" s="15">
        <v>87.0</v>
      </c>
      <c r="P76" s="15">
        <v>220.5</v>
      </c>
      <c r="Q76" s="15">
        <v>112.0</v>
      </c>
      <c r="R76" s="15">
        <v>118.0</v>
      </c>
      <c r="S76" s="15">
        <v>0.0</v>
      </c>
      <c r="T76" s="7">
        <v>236.31</v>
      </c>
      <c r="U76" s="3">
        <v>223.768</v>
      </c>
      <c r="V76" s="7">
        <v>219.8</v>
      </c>
      <c r="W76" s="6">
        <f t="shared" si="1"/>
        <v>230</v>
      </c>
    </row>
    <row r="77">
      <c r="A77" s="15" t="s">
        <v>135</v>
      </c>
      <c r="B77" s="15" t="s">
        <v>54</v>
      </c>
      <c r="C77" s="15" t="s">
        <v>38</v>
      </c>
      <c r="D77" s="15" t="s">
        <v>56</v>
      </c>
      <c r="E77" s="15" t="s">
        <v>40</v>
      </c>
      <c r="F77" s="15">
        <v>238.5</v>
      </c>
      <c r="G77" s="15">
        <v>-9.0</v>
      </c>
      <c r="H77" s="15">
        <v>25.0</v>
      </c>
      <c r="I77" s="15">
        <v>36.0</v>
      </c>
      <c r="J77" s="15">
        <v>239.5</v>
      </c>
      <c r="K77" s="15">
        <v>57.0</v>
      </c>
      <c r="L77" s="15">
        <v>76.0</v>
      </c>
      <c r="M77" s="15">
        <v>250.5</v>
      </c>
      <c r="N77" s="15">
        <v>79.0</v>
      </c>
      <c r="O77" s="15">
        <v>104.0</v>
      </c>
      <c r="P77" s="15">
        <v>241.5</v>
      </c>
      <c r="Q77" s="15">
        <v>102.0</v>
      </c>
      <c r="R77" s="15">
        <v>128.0</v>
      </c>
      <c r="S77" s="15">
        <v>0.0</v>
      </c>
      <c r="T77" s="3">
        <v>234.94</v>
      </c>
      <c r="U77" s="3">
        <v>248.46</v>
      </c>
      <c r="V77" s="3">
        <v>238.72</v>
      </c>
      <c r="W77" s="6">
        <f t="shared" si="1"/>
        <v>230</v>
      </c>
    </row>
    <row r="78">
      <c r="A78" s="2" t="s">
        <v>135</v>
      </c>
      <c r="B78" s="2" t="s">
        <v>68</v>
      </c>
      <c r="C78" s="2" t="s">
        <v>29</v>
      </c>
      <c r="D78" s="2" t="s">
        <v>69</v>
      </c>
      <c r="E78" s="2" t="s">
        <v>31</v>
      </c>
      <c r="F78" s="2">
        <v>229.5</v>
      </c>
      <c r="G78" s="2">
        <v>-4.0</v>
      </c>
      <c r="H78" s="2">
        <v>31.0</v>
      </c>
      <c r="I78" s="2">
        <v>34.0</v>
      </c>
      <c r="J78" s="2">
        <v>235.5</v>
      </c>
      <c r="K78" s="2">
        <v>61.0</v>
      </c>
      <c r="L78" s="2">
        <v>77.0</v>
      </c>
      <c r="M78" s="2">
        <v>250.5</v>
      </c>
      <c r="N78" s="2">
        <v>87.0</v>
      </c>
      <c r="O78" s="2">
        <v>99.0</v>
      </c>
      <c r="P78" s="2">
        <v>247.5</v>
      </c>
      <c r="Q78" s="2">
        <v>127.0</v>
      </c>
      <c r="R78" s="2">
        <v>133.0</v>
      </c>
      <c r="S78" s="2">
        <v>0.0</v>
      </c>
      <c r="T78" s="7">
        <v>235.495</v>
      </c>
      <c r="U78" s="7">
        <v>251.12</v>
      </c>
      <c r="V78" s="4">
        <v>242.524</v>
      </c>
      <c r="W78" s="6">
        <f t="shared" si="1"/>
        <v>260</v>
      </c>
    </row>
    <row r="79">
      <c r="A79" s="2" t="s">
        <v>135</v>
      </c>
      <c r="B79" s="2" t="s">
        <v>44</v>
      </c>
      <c r="C79" s="2" t="s">
        <v>34</v>
      </c>
      <c r="D79" s="2" t="s">
        <v>46</v>
      </c>
      <c r="E79" s="2" t="s">
        <v>36</v>
      </c>
      <c r="F79" s="2">
        <v>231.0</v>
      </c>
      <c r="G79" s="2">
        <v>-4.0</v>
      </c>
      <c r="H79" s="2">
        <v>21.0</v>
      </c>
      <c r="I79" s="2">
        <v>22.0</v>
      </c>
      <c r="J79" s="2">
        <v>215.5</v>
      </c>
      <c r="K79" s="2">
        <v>50.0</v>
      </c>
      <c r="L79" s="2">
        <v>60.0</v>
      </c>
      <c r="M79" s="2">
        <v>224.5</v>
      </c>
      <c r="N79" s="2">
        <v>74.0</v>
      </c>
      <c r="O79" s="2">
        <v>93.0</v>
      </c>
      <c r="P79" s="2">
        <v>224.5</v>
      </c>
      <c r="Q79" s="2">
        <v>106.0</v>
      </c>
      <c r="R79" s="2">
        <v>119.0</v>
      </c>
      <c r="S79" s="2">
        <v>0.0</v>
      </c>
      <c r="T79" s="7">
        <v>214.292</v>
      </c>
      <c r="U79" s="7">
        <v>224.546</v>
      </c>
      <c r="V79" s="4">
        <v>222.24</v>
      </c>
      <c r="W79" s="6">
        <f t="shared" si="1"/>
        <v>225</v>
      </c>
    </row>
    <row r="80">
      <c r="A80" s="2" t="s">
        <v>135</v>
      </c>
      <c r="B80" s="2" t="s">
        <v>48</v>
      </c>
      <c r="C80" s="2" t="s">
        <v>25</v>
      </c>
      <c r="D80" s="2" t="s">
        <v>50</v>
      </c>
      <c r="E80" s="2" t="s">
        <v>27</v>
      </c>
      <c r="F80" s="2">
        <v>222.5</v>
      </c>
      <c r="G80" s="2">
        <v>-3.5</v>
      </c>
      <c r="H80" s="2">
        <v>30.0</v>
      </c>
      <c r="I80" s="2">
        <v>40.0</v>
      </c>
      <c r="J80" s="2">
        <v>236.5</v>
      </c>
      <c r="K80" s="2">
        <v>66.0</v>
      </c>
      <c r="L80" s="2">
        <v>56.0</v>
      </c>
      <c r="M80" s="2">
        <v>232.5</v>
      </c>
      <c r="N80" s="2">
        <v>107.0</v>
      </c>
      <c r="O80" s="2">
        <v>84.0</v>
      </c>
      <c r="P80" s="2">
        <v>243.5</v>
      </c>
      <c r="Q80" s="2">
        <v>136.0</v>
      </c>
      <c r="R80" s="2">
        <v>122.0</v>
      </c>
      <c r="S80" s="2">
        <v>0.0</v>
      </c>
      <c r="T80" s="7">
        <v>238.22</v>
      </c>
      <c r="U80" s="7">
        <v>232.894</v>
      </c>
      <c r="V80" s="3">
        <v>245.633</v>
      </c>
      <c r="W80" s="6">
        <f t="shared" si="1"/>
        <v>258</v>
      </c>
    </row>
    <row r="81">
      <c r="A81" s="2" t="s">
        <v>135</v>
      </c>
      <c r="B81" s="2" t="s">
        <v>35</v>
      </c>
      <c r="C81" s="2" t="s">
        <v>30</v>
      </c>
      <c r="D81" s="2" t="s">
        <v>37</v>
      </c>
      <c r="E81" s="2" t="s">
        <v>32</v>
      </c>
      <c r="F81" s="2">
        <v>238.5</v>
      </c>
      <c r="G81" s="2">
        <v>10.5</v>
      </c>
      <c r="H81" s="2">
        <v>31.0</v>
      </c>
      <c r="I81" s="2">
        <v>31.0</v>
      </c>
      <c r="J81" s="2">
        <v>243.5</v>
      </c>
      <c r="K81" s="2">
        <v>73.0</v>
      </c>
      <c r="L81" s="2">
        <v>67.0</v>
      </c>
      <c r="M81" s="2">
        <v>257.5</v>
      </c>
      <c r="N81" s="2">
        <v>97.0</v>
      </c>
      <c r="O81" s="2">
        <v>104.0</v>
      </c>
      <c r="P81" s="2">
        <v>261.5</v>
      </c>
      <c r="Q81" s="2">
        <v>134.0</v>
      </c>
      <c r="R81" s="2">
        <v>133.0</v>
      </c>
      <c r="S81" s="2">
        <v>0.0</v>
      </c>
      <c r="T81" s="4">
        <v>235.04</v>
      </c>
      <c r="U81" s="4">
        <v>255.01</v>
      </c>
      <c r="V81" s="7">
        <v>259.28</v>
      </c>
      <c r="W81" s="6">
        <f t="shared" si="1"/>
        <v>267</v>
      </c>
    </row>
    <row r="82">
      <c r="A82" s="2" t="s">
        <v>136</v>
      </c>
      <c r="B82" s="2" t="s">
        <v>71</v>
      </c>
      <c r="C82" s="2" t="s">
        <v>53</v>
      </c>
      <c r="D82" s="2" t="s">
        <v>73</v>
      </c>
      <c r="E82" s="2" t="s">
        <v>55</v>
      </c>
      <c r="F82" s="2">
        <v>231.5</v>
      </c>
      <c r="G82" s="2">
        <v>-2.5</v>
      </c>
      <c r="H82" s="2">
        <v>39.0</v>
      </c>
      <c r="I82" s="2">
        <v>26.0</v>
      </c>
      <c r="J82" s="2">
        <v>237.5</v>
      </c>
      <c r="K82" s="2">
        <v>71.0</v>
      </c>
      <c r="L82" s="2">
        <v>47.0</v>
      </c>
      <c r="M82" s="2">
        <v>231.5</v>
      </c>
      <c r="N82" s="2">
        <v>103.0</v>
      </c>
      <c r="O82" s="2">
        <v>77.0</v>
      </c>
      <c r="P82" s="2">
        <v>235.5</v>
      </c>
      <c r="Q82" s="2">
        <v>134.0</v>
      </c>
      <c r="R82" s="2">
        <v>96.0</v>
      </c>
      <c r="S82" s="2">
        <v>0.0</v>
      </c>
      <c r="T82" s="7">
        <v>237.51</v>
      </c>
      <c r="U82" s="7">
        <v>231.95</v>
      </c>
      <c r="V82" s="7">
        <v>234.98</v>
      </c>
      <c r="W82" s="6">
        <f t="shared" si="1"/>
        <v>230</v>
      </c>
    </row>
    <row r="83">
      <c r="A83" s="13" t="s">
        <v>136</v>
      </c>
      <c r="B83" s="13" t="s">
        <v>58</v>
      </c>
      <c r="C83" s="13" t="s">
        <v>72</v>
      </c>
      <c r="D83" s="13" t="s">
        <v>60</v>
      </c>
      <c r="E83" s="13" t="s">
        <v>74</v>
      </c>
      <c r="F83" s="13">
        <v>221.0</v>
      </c>
      <c r="G83" s="13">
        <v>1.5</v>
      </c>
      <c r="H83" s="13">
        <v>13.0</v>
      </c>
      <c r="I83" s="13">
        <v>28.0</v>
      </c>
      <c r="J83" s="13">
        <v>206.5</v>
      </c>
      <c r="K83" s="13">
        <v>44.0</v>
      </c>
      <c r="L83" s="13">
        <v>58.0</v>
      </c>
      <c r="M83" s="13">
        <v>211.5</v>
      </c>
      <c r="N83" s="13">
        <v>70.0</v>
      </c>
      <c r="O83" s="13">
        <v>84.0</v>
      </c>
      <c r="P83" s="13">
        <v>206.5</v>
      </c>
      <c r="Q83" s="13">
        <v>92.0</v>
      </c>
      <c r="R83" s="13">
        <v>107.0</v>
      </c>
      <c r="S83" s="13">
        <v>0.0</v>
      </c>
      <c r="T83" s="7">
        <v>205.16</v>
      </c>
      <c r="U83" s="7">
        <v>211.496</v>
      </c>
      <c r="V83" s="7">
        <v>207.64</v>
      </c>
      <c r="W83" s="14">
        <f t="shared" si="1"/>
        <v>199</v>
      </c>
      <c r="X83" s="14"/>
      <c r="Y83" s="14"/>
      <c r="Z83" s="14"/>
      <c r="AA83" s="14"/>
      <c r="AB83" s="14"/>
      <c r="AC83" s="14"/>
      <c r="AD83" s="14"/>
    </row>
    <row r="84">
      <c r="A84" s="2" t="s">
        <v>136</v>
      </c>
      <c r="B84" s="2" t="s">
        <v>64</v>
      </c>
      <c r="C84" s="2" t="s">
        <v>24</v>
      </c>
      <c r="D84" s="2" t="s">
        <v>66</v>
      </c>
      <c r="E84" s="2" t="s">
        <v>26</v>
      </c>
      <c r="F84" s="2">
        <v>225.5</v>
      </c>
      <c r="G84" s="2">
        <v>-3.5</v>
      </c>
      <c r="H84" s="2">
        <v>22.0</v>
      </c>
      <c r="I84" s="2">
        <v>21.0</v>
      </c>
      <c r="J84" s="2">
        <v>212.5</v>
      </c>
      <c r="K84" s="2">
        <v>47.0</v>
      </c>
      <c r="L84" s="2">
        <v>37.0</v>
      </c>
      <c r="M84" s="2">
        <v>196.5</v>
      </c>
      <c r="N84" s="2">
        <v>63.0</v>
      </c>
      <c r="O84" s="2">
        <v>70.0</v>
      </c>
      <c r="P84" s="2">
        <v>190.5</v>
      </c>
      <c r="Q84" s="2">
        <v>103.0</v>
      </c>
      <c r="R84" s="2">
        <v>107.0</v>
      </c>
      <c r="S84" s="2">
        <v>1.0</v>
      </c>
      <c r="T84" s="3">
        <v>209.78</v>
      </c>
      <c r="U84" s="7">
        <v>195.005</v>
      </c>
      <c r="V84" s="4">
        <v>187.014</v>
      </c>
      <c r="W84" s="6">
        <f t="shared" si="1"/>
        <v>210</v>
      </c>
    </row>
    <row r="85">
      <c r="A85" s="2" t="s">
        <v>136</v>
      </c>
      <c r="B85" s="2" t="s">
        <v>59</v>
      </c>
      <c r="C85" s="2" t="s">
        <v>76</v>
      </c>
      <c r="D85" s="2" t="s">
        <v>61</v>
      </c>
      <c r="E85" s="2" t="s">
        <v>77</v>
      </c>
      <c r="F85" s="2">
        <v>223.0</v>
      </c>
      <c r="G85" s="2">
        <v>2.5</v>
      </c>
      <c r="H85" s="2">
        <v>23.0</v>
      </c>
      <c r="I85" s="2">
        <v>31.0</v>
      </c>
      <c r="J85" s="2">
        <v>229.5</v>
      </c>
      <c r="K85" s="2">
        <v>50.0</v>
      </c>
      <c r="L85" s="2">
        <v>58.0</v>
      </c>
      <c r="M85" s="2">
        <v>219.5</v>
      </c>
      <c r="N85" s="2">
        <v>76.0</v>
      </c>
      <c r="O85" s="2">
        <v>85.0</v>
      </c>
      <c r="P85" s="2">
        <v>219.5</v>
      </c>
      <c r="Q85" s="2">
        <v>109.0</v>
      </c>
      <c r="R85" s="2">
        <v>117.0</v>
      </c>
      <c r="S85" s="2">
        <v>0.0</v>
      </c>
      <c r="T85" s="3">
        <v>218.96</v>
      </c>
      <c r="U85" s="7">
        <v>217.528</v>
      </c>
      <c r="V85" s="4">
        <v>215.13</v>
      </c>
      <c r="W85" s="6">
        <f t="shared" si="1"/>
        <v>226</v>
      </c>
    </row>
    <row r="86">
      <c r="W86" s="6">
        <f t="shared" si="1"/>
        <v>0</v>
      </c>
    </row>
    <row r="87">
      <c r="Q87" s="2" t="s">
        <v>137</v>
      </c>
      <c r="W87" s="6">
        <f t="shared" si="1"/>
        <v>0</v>
      </c>
    </row>
    <row r="88">
      <c r="W88" s="6">
        <f t="shared" si="1"/>
        <v>0</v>
      </c>
    </row>
    <row r="89">
      <c r="W89" s="6">
        <f t="shared" si="1"/>
        <v>0</v>
      </c>
    </row>
    <row r="90">
      <c r="W90" s="6">
        <f t="shared" si="1"/>
        <v>0</v>
      </c>
    </row>
    <row r="91">
      <c r="W91" s="6">
        <f t="shared" si="1"/>
        <v>0</v>
      </c>
    </row>
  </sheetData>
  <customSheetViews>
    <customSheetView guid="{F0F986E1-F782-4E7E-908E-291E5E4452EF}" filter="1" showAutoFilter="1">
      <autoFilter ref="$A$1:$W$91"/>
    </customSheetView>
  </customSheetViews>
  <drawing r:id="rId1"/>
</worksheet>
</file>