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iowastate.sharepoint.com/sites/MBACohort697/Shared Documents/General/Internal Case Competition/"/>
    </mc:Choice>
  </mc:AlternateContent>
  <xr:revisionPtr revIDLastSave="83" documentId="11_24B9456F38C10F189C0D06B5452F8E5A7C63519D" xr6:coauthVersionLast="47" xr6:coauthVersionMax="47" xr10:uidLastSave="{D2BECAD6-E831-4CC2-86BD-4C7E2AACF5C7}"/>
  <bookViews>
    <workbookView xWindow="-103" yWindow="-103" windowWidth="27977" windowHeight="18000" xr2:uid="{00000000-000D-0000-FFFF-FFFF00000000}"/>
  </bookViews>
  <sheets>
    <sheet name="Basic Financial Information" sheetId="2" r:id="rId1"/>
    <sheet name="Computing Capacity" sheetId="1" r:id="rId2"/>
    <sheet name="KPI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1"/>
  <c r="C4" i="1"/>
</calcChain>
</file>

<file path=xl/sharedStrings.xml><?xml version="1.0" encoding="utf-8"?>
<sst xmlns="http://schemas.openxmlformats.org/spreadsheetml/2006/main" count="31" uniqueCount="30">
  <si>
    <t>Estimated GPU Cost</t>
  </si>
  <si>
    <t>Estimated Supplier Markup</t>
  </si>
  <si>
    <t>Estimated Microsoft GPU Wholesale</t>
  </si>
  <si>
    <t>Quantity Requested</t>
  </si>
  <si>
    <t>Total Cost</t>
  </si>
  <si>
    <t>Key Financial Metrics</t>
  </si>
  <si>
    <t>Total Capital Raised</t>
  </si>
  <si>
    <t>Current Valuation</t>
  </si>
  <si>
    <t>Revenue (2023)</t>
  </si>
  <si>
    <t>Employees</t>
  </si>
  <si>
    <t>OpenAI</t>
  </si>
  <si>
    <t>xAI</t>
  </si>
  <si>
    <t>N/A</t>
  </si>
  <si>
    <t>Categories</t>
  </si>
  <si>
    <t>Measurables</t>
  </si>
  <si>
    <t>B2B</t>
  </si>
  <si>
    <t xml:space="preserve">Computing </t>
  </si>
  <si>
    <t>Safety</t>
  </si>
  <si>
    <t>Token Usage</t>
  </si>
  <si>
    <t>Number of Businesses</t>
  </si>
  <si>
    <t>Number of GPUs</t>
  </si>
  <si>
    <t>Subscriber Waitlists</t>
  </si>
  <si>
    <t>Incident Reporting</t>
  </si>
  <si>
    <t>10% - 15% Increase</t>
  </si>
  <si>
    <t>5% - 10% Growth</t>
  </si>
  <si>
    <t>100,000 Units</t>
  </si>
  <si>
    <t>0 Waitlists</t>
  </si>
  <si>
    <t>25% Decrease</t>
  </si>
  <si>
    <t>Improvement</t>
  </si>
  <si>
    <t>Price to Sale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</si>
</sst>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5" fontId="0" fillId="0" borderId="3" xfId="2" applyNumberFormat="1" applyFont="1" applyBorder="1"/>
    <xf numFmtId="165" fontId="0" fillId="0" borderId="1" xfId="2" applyNumberFormat="1" applyFont="1" applyBorder="1"/>
    <xf numFmtId="6" fontId="0" fillId="0" borderId="1" xfId="0" applyNumberFormat="1" applyBorder="1"/>
    <xf numFmtId="9" fontId="0" fillId="0" borderId="1" xfId="0" applyNumberForma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27F1-EF2A-4B79-8291-CB863C23C37E}">
  <dimension ref="B2:D7"/>
  <sheetViews>
    <sheetView tabSelected="1" workbookViewId="0">
      <selection activeCell="D8" sqref="D8"/>
    </sheetView>
  </sheetViews>
  <sheetFormatPr defaultRowHeight="14.6" x14ac:dyDescent="0.4"/>
  <cols>
    <col min="2" max="2" width="18.23046875" bestFit="1" customWidth="1"/>
    <col min="3" max="3" width="19.15234375" bestFit="1" customWidth="1"/>
    <col min="4" max="4" width="18.15234375" bestFit="1" customWidth="1"/>
  </cols>
  <sheetData>
    <row r="2" spans="2:4" ht="15" thickBot="1" x14ac:dyDescent="0.45">
      <c r="B2" s="3" t="s">
        <v>5</v>
      </c>
      <c r="C2" s="4" t="s">
        <v>10</v>
      </c>
      <c r="D2" s="4" t="s">
        <v>11</v>
      </c>
    </row>
    <row r="3" spans="2:4" x14ac:dyDescent="0.4">
      <c r="B3" s="2" t="s">
        <v>6</v>
      </c>
      <c r="C3" s="5">
        <v>20000000000</v>
      </c>
      <c r="D3" s="5">
        <v>6000000000</v>
      </c>
    </row>
    <row r="4" spans="2:4" x14ac:dyDescent="0.4">
      <c r="B4" s="1" t="s">
        <v>7</v>
      </c>
      <c r="C4" s="6">
        <v>157000000000</v>
      </c>
      <c r="D4" s="6">
        <v>24000000000</v>
      </c>
    </row>
    <row r="5" spans="2:4" x14ac:dyDescent="0.4">
      <c r="B5" s="1" t="s">
        <v>8</v>
      </c>
      <c r="C5" s="6">
        <v>1600000000</v>
      </c>
      <c r="D5" s="1" t="s">
        <v>12</v>
      </c>
    </row>
    <row r="6" spans="2:4" x14ac:dyDescent="0.4">
      <c r="B6" s="1" t="s">
        <v>9</v>
      </c>
      <c r="C6" s="1">
        <v>1000</v>
      </c>
      <c r="D6" s="1">
        <v>100</v>
      </c>
    </row>
    <row r="7" spans="2:4" x14ac:dyDescent="0.4">
      <c r="B7" s="11" t="s">
        <v>29</v>
      </c>
      <c r="C7" s="1">
        <f>C4/C5</f>
        <v>98.125</v>
      </c>
      <c r="D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workbookViewId="0">
      <selection activeCell="C17" sqref="C17"/>
    </sheetView>
  </sheetViews>
  <sheetFormatPr defaultRowHeight="14.6" x14ac:dyDescent="0.4"/>
  <cols>
    <col min="2" max="2" width="30.84375" bestFit="1" customWidth="1"/>
    <col min="3" max="3" width="13.921875" bestFit="1" customWidth="1"/>
  </cols>
  <sheetData>
    <row r="2" spans="2:3" x14ac:dyDescent="0.4">
      <c r="B2" s="1" t="s">
        <v>0</v>
      </c>
      <c r="C2" s="7">
        <v>20000</v>
      </c>
    </row>
    <row r="3" spans="2:3" x14ac:dyDescent="0.4">
      <c r="B3" s="1" t="s">
        <v>1</v>
      </c>
      <c r="C3" s="8">
        <v>0.2</v>
      </c>
    </row>
    <row r="4" spans="2:3" x14ac:dyDescent="0.4">
      <c r="B4" s="1" t="s">
        <v>2</v>
      </c>
      <c r="C4" s="7">
        <f>C2*(1-C3)</f>
        <v>16000</v>
      </c>
    </row>
    <row r="5" spans="2:3" x14ac:dyDescent="0.4">
      <c r="B5" s="1" t="s">
        <v>3</v>
      </c>
      <c r="C5" s="9">
        <v>100000</v>
      </c>
    </row>
    <row r="6" spans="2:3" x14ac:dyDescent="0.4">
      <c r="B6" s="1" t="s">
        <v>4</v>
      </c>
      <c r="C6" s="7">
        <f>C5*C4</f>
        <v>1600000000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04FE-0869-4933-BBCE-ECC36F0083E5}">
  <dimension ref="B3:D11"/>
  <sheetViews>
    <sheetView workbookViewId="0">
      <selection activeCell="B3" sqref="B3:D11"/>
    </sheetView>
  </sheetViews>
  <sheetFormatPr defaultRowHeight="14.6" x14ac:dyDescent="0.4"/>
  <cols>
    <col min="2" max="2" width="10.3828125" bestFit="1" customWidth="1"/>
    <col min="3" max="3" width="19.15234375" bestFit="1" customWidth="1"/>
    <col min="4" max="4" width="16.69140625" bestFit="1" customWidth="1"/>
  </cols>
  <sheetData>
    <row r="3" spans="2:4" x14ac:dyDescent="0.4">
      <c r="B3" s="10" t="s">
        <v>13</v>
      </c>
      <c r="C3" s="10" t="s">
        <v>14</v>
      </c>
      <c r="D3" s="10" t="s">
        <v>28</v>
      </c>
    </row>
    <row r="4" spans="2:4" x14ac:dyDescent="0.4">
      <c r="B4" s="1" t="s">
        <v>15</v>
      </c>
      <c r="C4" s="1"/>
      <c r="D4" s="1"/>
    </row>
    <row r="5" spans="2:4" x14ac:dyDescent="0.4">
      <c r="B5" s="1"/>
      <c r="C5" s="1" t="s">
        <v>18</v>
      </c>
      <c r="D5" s="1" t="s">
        <v>23</v>
      </c>
    </row>
    <row r="6" spans="2:4" x14ac:dyDescent="0.4">
      <c r="B6" s="1"/>
      <c r="C6" s="1" t="s">
        <v>19</v>
      </c>
      <c r="D6" s="1" t="s">
        <v>24</v>
      </c>
    </row>
    <row r="7" spans="2:4" x14ac:dyDescent="0.4">
      <c r="B7" s="1" t="s">
        <v>16</v>
      </c>
      <c r="C7" s="1"/>
      <c r="D7" s="1"/>
    </row>
    <row r="8" spans="2:4" x14ac:dyDescent="0.4">
      <c r="B8" s="1"/>
      <c r="C8" s="1" t="s">
        <v>20</v>
      </c>
      <c r="D8" s="1" t="s">
        <v>25</v>
      </c>
    </row>
    <row r="9" spans="2:4" x14ac:dyDescent="0.4">
      <c r="B9" s="1"/>
      <c r="C9" s="1" t="s">
        <v>21</v>
      </c>
      <c r="D9" s="1" t="s">
        <v>26</v>
      </c>
    </row>
    <row r="10" spans="2:4" x14ac:dyDescent="0.4">
      <c r="B10" s="1" t="s">
        <v>17</v>
      </c>
      <c r="C10" s="1"/>
      <c r="D10" s="1"/>
    </row>
    <row r="11" spans="2:4" x14ac:dyDescent="0.4">
      <c r="B11" s="1"/>
      <c r="C11" s="1" t="s">
        <v>22</v>
      </c>
      <c r="D11" s="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895A3A46E6F489E18304E83D0AB23" ma:contentTypeVersion="13" ma:contentTypeDescription="Create a new document." ma:contentTypeScope="" ma:versionID="19e845060c34e7a7f7b4ed72ac943bb5">
  <xsd:schema xmlns:xsd="http://www.w3.org/2001/XMLSchema" xmlns:xs="http://www.w3.org/2001/XMLSchema" xmlns:p="http://schemas.microsoft.com/office/2006/metadata/properties" xmlns:ns2="0877180e-28bd-4ab5-99c3-25b6aad31609" xmlns:ns3="c72b7b92-2522-4447-9eeb-5578563de6d6" targetNamespace="http://schemas.microsoft.com/office/2006/metadata/properties" ma:root="true" ma:fieldsID="57eea8dc4b596be9eb18001b88753b7b" ns2:_="" ns3:_="">
    <xsd:import namespace="0877180e-28bd-4ab5-99c3-25b6aad31609"/>
    <xsd:import namespace="c72b7b92-2522-4447-9eeb-5578563de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7180e-28bd-4ab5-99c3-25b6aad316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e203d1-7cfb-462f-9308-eb621c314a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b7b92-2522-4447-9eeb-5578563de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caa296-cc72-41a4-8455-9e6828cd2573}" ma:internalName="TaxCatchAll" ma:showField="CatchAllData" ma:web="c72b7b92-2522-4447-9eeb-5578563de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2b7b92-2522-4447-9eeb-5578563de6d6" xsi:nil="true"/>
    <lcf76f155ced4ddcb4097134ff3c332f xmlns="0877180e-28bd-4ab5-99c3-25b6aad316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5EBC26-2CA7-4443-892E-60D18E7094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3E7E6A-FF9C-4BC7-933A-C25B0E1C7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77180e-28bd-4ab5-99c3-25b6aad31609"/>
    <ds:schemaRef ds:uri="c72b7b92-2522-4447-9eeb-5578563de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D31575-77ED-4C87-AAE0-53AA869BB8F6}">
  <ds:schemaRefs>
    <ds:schemaRef ds:uri="http://schemas.microsoft.com/office/2006/metadata/properties"/>
    <ds:schemaRef ds:uri="http://schemas.microsoft.com/office/infopath/2007/PartnerControls"/>
    <ds:schemaRef ds:uri="c72b7b92-2522-4447-9eeb-5578563de6d6"/>
    <ds:schemaRef ds:uri="0877180e-28bd-4ab5-99c3-25b6aad316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Financial Information</vt:lpstr>
      <vt:lpstr>Computing Capacity</vt:lpstr>
      <vt:lpstr>KPI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Rampino IV</dc:creator>
  <cp:lastModifiedBy>Anthony Rampino IV</cp:lastModifiedBy>
  <dcterms:created xsi:type="dcterms:W3CDTF">2015-06-05T18:17:20Z</dcterms:created>
  <dcterms:modified xsi:type="dcterms:W3CDTF">2024-12-06T05:35:33Z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0x010100545895A3A46E6F489E18304E83D0AB23</vt:lpwstr>
  </property>
  <property fmtid="{D5CDD505-2E9C-101B-9397-08002B2CF9AE}" pid="3" name="MediaServiceImageTags">
    <vt:lpwstr/>
  </property>
</Properties>
</file>