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guojun/Downloads/PPI LASSO回归/"/>
    </mc:Choice>
  </mc:AlternateContent>
  <xr:revisionPtr revIDLastSave="0" documentId="13_ncr:1_{DDED093A-FA0C-AF41-BCF6-F5283C092CF4}" xr6:coauthVersionLast="47" xr6:coauthVersionMax="47" xr10:uidLastSave="{00000000-0000-0000-0000-000000000000}"/>
  <bookViews>
    <workbookView xWindow="1380" yWindow="1580" windowWidth="28300" windowHeight="17440" activeTab="4" xr2:uid="{E49508CC-3067-3C48-AB23-222616BA1EC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6" i="2" l="1"/>
  <c r="Y15" i="2"/>
  <c r="Z15" i="2"/>
  <c r="AA15" i="2"/>
  <c r="AB15" i="2"/>
  <c r="AC15" i="2"/>
  <c r="AD15" i="2"/>
  <c r="AE15" i="2"/>
  <c r="AF15" i="2"/>
  <c r="AG15" i="2"/>
  <c r="AH15" i="2"/>
  <c r="AI15" i="2"/>
  <c r="AK15" i="2"/>
  <c r="AM15" i="2"/>
  <c r="AO15" i="2"/>
  <c r="X15" i="2"/>
  <c r="N9" i="4"/>
  <c r="M9" i="4"/>
  <c r="L9" i="4"/>
  <c r="K9" i="4"/>
  <c r="N8" i="4"/>
  <c r="M8" i="4"/>
  <c r="L8" i="4"/>
  <c r="K8" i="4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X37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Y36" i="2"/>
  <c r="X36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O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X28" i="2"/>
  <c r="X27" i="2"/>
  <c r="X26" i="2"/>
  <c r="X25" i="2"/>
  <c r="X24" i="2"/>
  <c r="X23" i="2"/>
  <c r="X22" i="2"/>
  <c r="X21" i="2"/>
  <c r="X20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X18" i="2"/>
  <c r="X19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O16" i="2"/>
</calcChain>
</file>

<file path=xl/sharedStrings.xml><?xml version="1.0" encoding="utf-8"?>
<sst xmlns="http://schemas.openxmlformats.org/spreadsheetml/2006/main" count="608" uniqueCount="338">
  <si>
    <t>指标名称</t>
  </si>
  <si>
    <t>20240430</t>
  </si>
  <si>
    <t>20240229</t>
  </si>
  <si>
    <t>20240131</t>
  </si>
  <si>
    <t>20231130</t>
  </si>
  <si>
    <t>20231031</t>
  </si>
  <si>
    <t>20230831</t>
  </si>
  <si>
    <t>20230731</t>
  </si>
  <si>
    <t>20230630</t>
  </si>
  <si>
    <t>20230531</t>
  </si>
  <si>
    <t>20230331</t>
  </si>
  <si>
    <t>20230228</t>
  </si>
  <si>
    <t>20230131</t>
  </si>
  <si>
    <t>20221130</t>
  </si>
  <si>
    <t>20221031</t>
  </si>
  <si>
    <t>20220930</t>
  </si>
  <si>
    <t>20220831</t>
  </si>
  <si>
    <t>20220630</t>
  </si>
  <si>
    <t>20220531</t>
  </si>
  <si>
    <t>20220331</t>
  </si>
  <si>
    <t>20220228</t>
  </si>
  <si>
    <t>20220131</t>
  </si>
  <si>
    <t>20211231</t>
  </si>
  <si>
    <t>20211130</t>
  </si>
  <si>
    <t>20210930</t>
  </si>
  <si>
    <t>20210831</t>
  </si>
  <si>
    <t>20210630</t>
  </si>
  <si>
    <t>20210531</t>
  </si>
  <si>
    <t>20210430</t>
  </si>
  <si>
    <t>20210331</t>
  </si>
  <si>
    <t>20201231</t>
  </si>
  <si>
    <t>20201130</t>
  </si>
  <si>
    <t>20200930</t>
  </si>
  <si>
    <t>20200831</t>
  </si>
  <si>
    <t>20200731</t>
  </si>
  <si>
    <t>20200630</t>
  </si>
  <si>
    <t>20200430</t>
  </si>
  <si>
    <t>20200331</t>
  </si>
  <si>
    <t>20200131</t>
  </si>
  <si>
    <t>20191231</t>
  </si>
  <si>
    <t>20191031</t>
  </si>
  <si>
    <t>20190930</t>
  </si>
  <si>
    <t>20190731</t>
  </si>
  <si>
    <t>20190531</t>
  </si>
  <si>
    <t>20190430</t>
  </si>
  <si>
    <t>20190228</t>
  </si>
  <si>
    <t>20190131</t>
  </si>
  <si>
    <t>20181231</t>
  </si>
  <si>
    <t>20181130</t>
  </si>
  <si>
    <t>20181031</t>
  </si>
  <si>
    <t>20180831</t>
  </si>
  <si>
    <t>20180731</t>
  </si>
  <si>
    <t>20180531</t>
  </si>
  <si>
    <t>20180430</t>
  </si>
  <si>
    <t>20180228</t>
  </si>
  <si>
    <t>20180131</t>
  </si>
  <si>
    <t>20171130</t>
  </si>
  <si>
    <t>20171031</t>
  </si>
  <si>
    <t>20170831</t>
  </si>
  <si>
    <t>20170731</t>
  </si>
  <si>
    <t>20170630</t>
  </si>
  <si>
    <t>20170531</t>
  </si>
  <si>
    <t>20170331</t>
  </si>
  <si>
    <t>20170228</t>
  </si>
  <si>
    <t>20170131</t>
  </si>
  <si>
    <t>20161130</t>
  </si>
  <si>
    <t>20161031</t>
  </si>
  <si>
    <t>20160930</t>
  </si>
  <si>
    <t>20160831</t>
  </si>
  <si>
    <t>20160630</t>
  </si>
  <si>
    <t>20160531</t>
  </si>
  <si>
    <t>20160331</t>
  </si>
  <si>
    <t>20160229</t>
  </si>
  <si>
    <t>20151231</t>
  </si>
  <si>
    <t>20151130</t>
  </si>
  <si>
    <t>20150930</t>
  </si>
  <si>
    <t>20150831</t>
  </si>
  <si>
    <t>20150731</t>
  </si>
  <si>
    <t>20150630</t>
  </si>
  <si>
    <t>20150430</t>
  </si>
  <si>
    <t>20150331</t>
  </si>
  <si>
    <t>20141231</t>
  </si>
  <si>
    <t>20141031</t>
  </si>
  <si>
    <t>20140930</t>
  </si>
  <si>
    <t>20140731</t>
  </si>
  <si>
    <t>20140630</t>
  </si>
  <si>
    <t>20140430</t>
  </si>
  <si>
    <t>20140331</t>
  </si>
  <si>
    <t>20140228</t>
  </si>
  <si>
    <t>20131231</t>
  </si>
  <si>
    <t>20131031</t>
  </si>
  <si>
    <t>20130930</t>
  </si>
  <si>
    <t>20130731</t>
  </si>
  <si>
    <t>20130531</t>
  </si>
  <si>
    <t>20130228</t>
  </si>
  <si>
    <t>20130131</t>
  </si>
  <si>
    <t>20121231</t>
  </si>
  <si>
    <t>20121130</t>
  </si>
  <si>
    <t>20121031</t>
  </si>
  <si>
    <t>20120831</t>
  </si>
  <si>
    <t>20120731</t>
  </si>
  <si>
    <t>20120531</t>
  </si>
  <si>
    <t>20120229</t>
  </si>
  <si>
    <t>20120131</t>
  </si>
  <si>
    <t>20111130</t>
  </si>
  <si>
    <t>20111031</t>
  </si>
  <si>
    <t>20110930</t>
  </si>
  <si>
    <t>20110831</t>
  </si>
  <si>
    <t>20110630</t>
  </si>
  <si>
    <t>20110531</t>
  </si>
  <si>
    <t>20110331</t>
  </si>
  <si>
    <t>20110228</t>
  </si>
  <si>
    <t>20110131</t>
  </si>
  <si>
    <t>20101231</t>
  </si>
  <si>
    <t>20101130</t>
  </si>
  <si>
    <t>20100930</t>
  </si>
  <si>
    <t>20100831</t>
  </si>
  <si>
    <t>20100630</t>
  </si>
  <si>
    <t>20100531</t>
  </si>
  <si>
    <t>20100430</t>
  </si>
  <si>
    <t>20100331</t>
  </si>
  <si>
    <t>20091231</t>
  </si>
  <si>
    <t>20091130</t>
  </si>
  <si>
    <t>20090930</t>
  </si>
  <si>
    <t>20090831</t>
  </si>
  <si>
    <t>20090731</t>
  </si>
  <si>
    <t>20090630</t>
  </si>
  <si>
    <t>20090430</t>
  </si>
  <si>
    <t>20090331</t>
  </si>
  <si>
    <t>20081231</t>
  </si>
  <si>
    <t>20081031</t>
  </si>
  <si>
    <t>20080731</t>
  </si>
  <si>
    <t>20080630</t>
  </si>
  <si>
    <t>20080430</t>
  </si>
  <si>
    <t>20080331</t>
  </si>
  <si>
    <t>20080229</t>
  </si>
  <si>
    <t>20080131</t>
  </si>
  <si>
    <t>20071130</t>
  </si>
  <si>
    <t>20071031</t>
  </si>
  <si>
    <t>20070831</t>
  </si>
  <si>
    <t>20070731</t>
  </si>
  <si>
    <t>20070531</t>
  </si>
  <si>
    <t>20070430</t>
  </si>
  <si>
    <t>20070228</t>
  </si>
  <si>
    <t>20070131</t>
  </si>
  <si>
    <t>20061130</t>
  </si>
  <si>
    <t>20061031</t>
  </si>
  <si>
    <t>20060831</t>
  </si>
  <si>
    <t>20060731</t>
  </si>
  <si>
    <t>20060630</t>
  </si>
  <si>
    <t>20060531</t>
  </si>
  <si>
    <t>20060331</t>
  </si>
  <si>
    <t>20060228</t>
  </si>
  <si>
    <t>20051130</t>
  </si>
  <si>
    <t>20051031</t>
  </si>
  <si>
    <t>20050930</t>
  </si>
  <si>
    <t>20050831</t>
  </si>
  <si>
    <t>20050630</t>
  </si>
  <si>
    <t>20050531</t>
  </si>
  <si>
    <t>20050331</t>
  </si>
  <si>
    <t>20050228</t>
  </si>
  <si>
    <t>20050131</t>
  </si>
  <si>
    <t>20041231</t>
  </si>
  <si>
    <t>20041130</t>
  </si>
  <si>
    <t>20040930</t>
  </si>
  <si>
    <t>20040831</t>
  </si>
  <si>
    <t>20040630</t>
  </si>
  <si>
    <t>PPI:当月同比</t>
  </si>
  <si>
    <t>棕榈油</t>
  </si>
  <si>
    <t>甲醇(MA)</t>
  </si>
  <si>
    <t>燃料油</t>
  </si>
  <si>
    <t>石油沥青(BU)</t>
  </si>
  <si>
    <t>硅铁</t>
  </si>
  <si>
    <t>天然橡胶(RU)</t>
  </si>
  <si>
    <t>铅</t>
  </si>
  <si>
    <t>锌</t>
  </si>
  <si>
    <t>镍</t>
  </si>
  <si>
    <t>铁矿石</t>
  </si>
  <si>
    <t>锡</t>
  </si>
  <si>
    <t>热轧卷板</t>
  </si>
  <si>
    <t>螺纹钢</t>
  </si>
  <si>
    <t>铝</t>
  </si>
  <si>
    <t>焦煤</t>
  </si>
  <si>
    <t>焦炭</t>
  </si>
  <si>
    <t>原油</t>
  </si>
  <si>
    <t>铜</t>
  </si>
  <si>
    <t>相关性</t>
    <phoneticPr fontId="2" type="noConversion"/>
  </si>
  <si>
    <t>即期</t>
    <phoneticPr fontId="2" type="noConversion"/>
  </si>
  <si>
    <t>滞后1期</t>
    <phoneticPr fontId="2" type="noConversion"/>
  </si>
  <si>
    <t>滞后2期</t>
    <phoneticPr fontId="2" type="noConversion"/>
  </si>
  <si>
    <t>滞后3期</t>
    <phoneticPr fontId="2" type="noConversion"/>
  </si>
  <si>
    <t>滞后4期</t>
    <phoneticPr fontId="2" type="noConversion"/>
  </si>
  <si>
    <t>滞后5期</t>
  </si>
  <si>
    <t>滞后6期</t>
  </si>
  <si>
    <t>滞后7期</t>
  </si>
  <si>
    <t>滞后8期</t>
  </si>
  <si>
    <t>滞后9期</t>
  </si>
  <si>
    <t>滞后10期</t>
  </si>
  <si>
    <t>滞后11期</t>
  </si>
  <si>
    <t>滞后12期</t>
  </si>
  <si>
    <t>铜</t>
    <phoneticPr fontId="2" type="noConversion"/>
  </si>
  <si>
    <t>20040731</t>
  </si>
  <si>
    <t>20041031</t>
  </si>
  <si>
    <t>20050430</t>
  </si>
  <si>
    <t>20050731</t>
  </si>
  <si>
    <t>20051231</t>
  </si>
  <si>
    <t>20060131</t>
  </si>
  <si>
    <t>20060430</t>
  </si>
  <si>
    <t>20060930</t>
  </si>
  <si>
    <t>20061231</t>
  </si>
  <si>
    <t>20070331</t>
  </si>
  <si>
    <t>20070630</t>
  </si>
  <si>
    <t>20070930</t>
  </si>
  <si>
    <t>20071231</t>
  </si>
  <si>
    <t>20080531</t>
  </si>
  <si>
    <t>20080831</t>
  </si>
  <si>
    <t>20080930</t>
  </si>
  <si>
    <t>20081130</t>
  </si>
  <si>
    <t>20090131</t>
  </si>
  <si>
    <t>20090228</t>
  </si>
  <si>
    <t>20090531</t>
  </si>
  <si>
    <t>20091031</t>
  </si>
  <si>
    <t>20100131</t>
  </si>
  <si>
    <t>20100228</t>
  </si>
  <si>
    <t>20100731</t>
  </si>
  <si>
    <t>20101031</t>
  </si>
  <si>
    <t>20110430</t>
  </si>
  <si>
    <t>20110731</t>
  </si>
  <si>
    <t>20111231</t>
  </si>
  <si>
    <t>20120331</t>
  </si>
  <si>
    <t>20120430</t>
  </si>
  <si>
    <t>20120630</t>
  </si>
  <si>
    <t>20120930</t>
  </si>
  <si>
    <t>20130331</t>
  </si>
  <si>
    <t>20130430</t>
  </si>
  <si>
    <t>20130630</t>
  </si>
  <si>
    <t>20130831</t>
  </si>
  <si>
    <t>20131130</t>
  </si>
  <si>
    <t>20140131</t>
  </si>
  <si>
    <t>20140531</t>
  </si>
  <si>
    <t>20140831</t>
  </si>
  <si>
    <t>20141130</t>
  </si>
  <si>
    <t>20150131</t>
  </si>
  <si>
    <t>20150228</t>
  </si>
  <si>
    <t>20150531</t>
  </si>
  <si>
    <t>20151031</t>
  </si>
  <si>
    <t>20160131</t>
  </si>
  <si>
    <t>20160430</t>
  </si>
  <si>
    <t>20160731</t>
  </si>
  <si>
    <t>20161231</t>
  </si>
  <si>
    <t>20170430</t>
  </si>
  <si>
    <t>20170930</t>
  </si>
  <si>
    <t>20171231</t>
  </si>
  <si>
    <t>20180331</t>
  </si>
  <si>
    <t>20180630</t>
  </si>
  <si>
    <t>20180930</t>
  </si>
  <si>
    <t>20190331</t>
  </si>
  <si>
    <t>20190630</t>
  </si>
  <si>
    <t>20190831</t>
  </si>
  <si>
    <t>20191130</t>
  </si>
  <si>
    <t>20200229</t>
  </si>
  <si>
    <t>20200531</t>
  </si>
  <si>
    <t>20201031</t>
  </si>
  <si>
    <t>20210131</t>
  </si>
  <si>
    <t>20210228</t>
  </si>
  <si>
    <t>20210731</t>
  </si>
  <si>
    <t>20211031</t>
  </si>
  <si>
    <t>20220430</t>
  </si>
  <si>
    <t>20220731</t>
  </si>
  <si>
    <t>20221231</t>
  </si>
  <si>
    <t>20230430</t>
  </si>
  <si>
    <t>20230930</t>
  </si>
  <si>
    <t>20231231</t>
  </si>
  <si>
    <t>20240331</t>
  </si>
  <si>
    <t>20240531</t>
  </si>
  <si>
    <t>南华期货:工业品指数:月:平均值</t>
  </si>
  <si>
    <t>美国:PPI:最终需求:当月同比</t>
  </si>
  <si>
    <t>时期（负值）</t>
    <phoneticPr fontId="2" type="noConversion"/>
  </si>
  <si>
    <t>时期（正值）</t>
    <phoneticPr fontId="2" type="noConversion"/>
  </si>
  <si>
    <t>相关系数</t>
    <phoneticPr fontId="3" type="noConversion"/>
  </si>
  <si>
    <t>PPI与南华商品指数</t>
    <phoneticPr fontId="3" type="noConversion"/>
  </si>
  <si>
    <t>PPI与南华能化指数</t>
    <phoneticPr fontId="3" type="noConversion"/>
  </si>
  <si>
    <t>PPI与南华工业品指数</t>
    <phoneticPr fontId="3" type="noConversion"/>
  </si>
  <si>
    <t>PPI与南华金属指数</t>
    <phoneticPr fontId="3" type="noConversion"/>
  </si>
  <si>
    <t>2016年1月至今</t>
    <phoneticPr fontId="3" type="noConversion"/>
  </si>
  <si>
    <t>南华商品指数</t>
    <phoneticPr fontId="2" type="noConversion"/>
  </si>
  <si>
    <t>南华能化指数</t>
    <phoneticPr fontId="2" type="noConversion"/>
  </si>
  <si>
    <t>南华工业品指数</t>
    <phoneticPr fontId="2" type="noConversion"/>
  </si>
  <si>
    <t>南华金属指数</t>
    <phoneticPr fontId="2" type="noConversion"/>
  </si>
  <si>
    <t>工业品价格预测法</t>
    <phoneticPr fontId="2" type="noConversion"/>
  </si>
  <si>
    <t>数据</t>
    <phoneticPr fontId="2" type="noConversion"/>
  </si>
  <si>
    <t>流通领域重要生产资料价格、关键行业商品价格</t>
    <phoneticPr fontId="2" type="noConversion"/>
  </si>
  <si>
    <t>计量方法</t>
    <phoneticPr fontId="2" type="noConversion"/>
  </si>
  <si>
    <t>明晰工业品价格和PPI的构成关系，确定权重和调权方式，构造模型</t>
    <phoneticPr fontId="2" type="noConversion"/>
  </si>
  <si>
    <t>预测精度</t>
    <phoneticPr fontId="2" type="noConversion"/>
  </si>
  <si>
    <t>预测期限</t>
    <phoneticPr fontId="2" type="noConversion"/>
  </si>
  <si>
    <t>优点</t>
    <phoneticPr fontId="2" type="noConversion"/>
  </si>
  <si>
    <t>缺点</t>
    <phoneticPr fontId="2" type="noConversion"/>
  </si>
  <si>
    <t>精度高</t>
    <phoneticPr fontId="2" type="noConversion"/>
  </si>
  <si>
    <t>需要自行确定权重，价格间共线性问题严重，过度依赖即期数据的发布，缺乏前瞻性</t>
    <phoneticPr fontId="2" type="noConversion"/>
  </si>
  <si>
    <t>很高</t>
    <phoneticPr fontId="2" type="noConversion"/>
  </si>
  <si>
    <t>线性回归</t>
    <phoneticPr fontId="2" type="noConversion"/>
  </si>
  <si>
    <t>领先指标预测法</t>
    <phoneticPr fontId="2" type="noConversion"/>
  </si>
  <si>
    <t>生产资料价格指数预测法</t>
    <phoneticPr fontId="2" type="noConversion"/>
  </si>
  <si>
    <t>期货指数预测法</t>
    <phoneticPr fontId="2" type="noConversion"/>
  </si>
  <si>
    <t>较高</t>
    <phoneticPr fontId="2" type="noConversion"/>
  </si>
  <si>
    <t>构成关系不明确，难以调参，依赖即期数据发布，缺乏前瞻性</t>
    <phoneticPr fontId="2" type="noConversion"/>
  </si>
  <si>
    <t>生产资料指数、大宗商品指数、CRB现货指数等</t>
    <phoneticPr fontId="2" type="noConversion"/>
  </si>
  <si>
    <t>南华期货商品指数、南华期货工业品指数等</t>
    <phoneticPr fontId="2" type="noConversion"/>
  </si>
  <si>
    <t>视领先期而定，可即期可远期</t>
    <phoneticPr fontId="2" type="noConversion"/>
  </si>
  <si>
    <t>较低</t>
    <phoneticPr fontId="2" type="noConversion"/>
  </si>
  <si>
    <t>期货、生产资料指数</t>
    <phoneticPr fontId="2" type="noConversion"/>
  </si>
  <si>
    <t>确定领先期后，滞后相应期数后进行线性回归</t>
    <phoneticPr fontId="2" type="noConversion"/>
  </si>
  <si>
    <t>构成关系不明确，领先期不稳定，相关性不稳定，精度低</t>
    <phoneticPr fontId="2" type="noConversion"/>
  </si>
  <si>
    <t>构成关系不明确，依赖即期数据发布，精度低</t>
    <phoneticPr fontId="2" type="noConversion"/>
  </si>
  <si>
    <t>方法简便，预测精度高</t>
    <phoneticPr fontId="2" type="noConversion"/>
  </si>
  <si>
    <t>方法简便，期货数据有价格前瞻性</t>
    <phoneticPr fontId="2" type="noConversion"/>
  </si>
  <si>
    <t>方法简便，有一定领先期，期货数据有价格前瞻性</t>
    <phoneticPr fontId="2" type="noConversion"/>
  </si>
  <si>
    <t xml:space="preserve">   </t>
    <phoneticPr fontId="2" type="noConversion"/>
  </si>
  <si>
    <t>甲醇</t>
    <phoneticPr fontId="2" type="noConversion"/>
  </si>
  <si>
    <t>石油沥青</t>
    <phoneticPr fontId="2" type="noConversion"/>
  </si>
  <si>
    <t>天然橡胶</t>
    <phoneticPr fontId="2" type="noConversion"/>
  </si>
  <si>
    <t>2004年-2015年</t>
    <phoneticPr fontId="3" type="noConversion"/>
  </si>
  <si>
    <t>模型1</t>
    <phoneticPr fontId="2" type="noConversion"/>
  </si>
  <si>
    <t>lasso coefficients</t>
    <phoneticPr fontId="2" type="noConversion"/>
  </si>
  <si>
    <t>品种</t>
    <phoneticPr fontId="2" type="noConversion"/>
  </si>
  <si>
    <t>热轧卷板</t>
    <phoneticPr fontId="2" type="noConversion"/>
  </si>
  <si>
    <t>锡</t>
    <phoneticPr fontId="2" type="noConversion"/>
  </si>
  <si>
    <t>锌</t>
    <phoneticPr fontId="2" type="noConversion"/>
  </si>
  <si>
    <t>铅</t>
    <phoneticPr fontId="2" type="noConversion"/>
  </si>
  <si>
    <t>模型·2</t>
    <phoneticPr fontId="2" type="noConversion"/>
  </si>
  <si>
    <t>石油沥青lag12</t>
    <phoneticPr fontId="2" type="noConversion"/>
  </si>
  <si>
    <t>热轧卷板lag2</t>
    <phoneticPr fontId="2" type="noConversion"/>
  </si>
  <si>
    <t>锡lag1</t>
    <phoneticPr fontId="2" type="noConversion"/>
  </si>
  <si>
    <t>模型3</t>
    <phoneticPr fontId="2" type="noConversion"/>
  </si>
  <si>
    <t>热轧卷板lag5</t>
    <phoneticPr fontId="2" type="noConversion"/>
  </si>
  <si>
    <t>纯碱lag12</t>
    <phoneticPr fontId="2" type="noConversion"/>
  </si>
  <si>
    <t>螺纹钢lag1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</si>
</sst>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81" formatCode="0.00_ "/>
  </numFmts>
  <fonts count="12">
    <font>
      <sz val="12"/>
      <color theme="1"/>
      <name val="等线"/>
      <family val="2"/>
      <charset val="134"/>
      <scheme val="minor"/>
    </font>
    <font>
      <sz val="12"/>
      <color theme="1"/>
      <name val="Helvetica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rgb="FF000000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2"/>
      <color theme="1"/>
      <name val="仿宋"/>
      <family val="3"/>
      <charset val="134"/>
    </font>
    <font>
      <b/>
      <sz val="12"/>
      <color theme="0"/>
      <name val="仿宋"/>
      <family val="3"/>
      <charset val="134"/>
    </font>
    <font>
      <sz val="12"/>
      <color rgb="FFEEFFFF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4" fontId="4" fillId="0" borderId="0" xfId="0" applyNumberFormat="1" applyFont="1" applyAlignment="1">
      <alignment horizontal="right" vertical="center"/>
    </xf>
    <xf numFmtId="0" fontId="0" fillId="2" borderId="0" xfId="0" applyFill="1">
      <alignment vertical="center"/>
    </xf>
    <xf numFmtId="4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/>
    <xf numFmtId="176" fontId="8" fillId="0" borderId="2" xfId="0" applyNumberFormat="1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181" fontId="0" fillId="0" borderId="0" xfId="0" applyNumberFormat="1">
      <alignment vertical="center"/>
    </xf>
    <xf numFmtId="181" fontId="0" fillId="0" borderId="0" xfId="0" applyNumberFormat="1" applyFill="1">
      <alignment vertical="center"/>
    </xf>
    <xf numFmtId="0" fontId="10" fillId="3" borderId="1" xfId="1" applyFont="1" applyFill="1">
      <alignment vertical="center"/>
    </xf>
    <xf numFmtId="0" fontId="9" fillId="4" borderId="0" xfId="2" applyFont="1">
      <alignment vertical="center"/>
    </xf>
    <xf numFmtId="181" fontId="9" fillId="4" borderId="0" xfId="2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81" fontId="9" fillId="0" borderId="0" xfId="0" applyNumberFormat="1" applyFont="1" applyAlignment="1">
      <alignment horizontal="center" vertical="center"/>
    </xf>
    <xf numFmtId="181" fontId="9" fillId="0" borderId="7" xfId="0" applyNumberFormat="1" applyFont="1" applyBorder="1" applyAlignment="1">
      <alignment horizontal="center" vertical="center"/>
    </xf>
    <xf numFmtId="181" fontId="9" fillId="0" borderId="5" xfId="0" applyNumberFormat="1" applyFont="1" applyBorder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181" fontId="9" fillId="0" borderId="4" xfId="0" applyNumberFormat="1" applyFont="1" applyBorder="1" applyAlignment="1">
      <alignment horizontal="center" vertical="center"/>
    </xf>
    <xf numFmtId="181" fontId="9" fillId="0" borderId="6" xfId="0" applyNumberFormat="1" applyFont="1" applyBorder="1" applyAlignment="1">
      <alignment horizontal="center" vertical="center"/>
    </xf>
    <xf numFmtId="181" fontId="9" fillId="0" borderId="8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quotePrefix="1">
      <alignment vertical="center"/>
    </xf>
  </cellXfs>
  <cellStyles count="3">
    <cellStyle name="40% - 着色 4" xfId="2" builtinId="43"/>
    <cellStyle name="常规" xfId="0" builtinId="0"/>
    <cellStyle name="汇总" xfId="1" builtinId="25"/>
  </cellStyles>
  <dxfs count="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仿宋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仿宋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仿宋"/>
        <charset val="134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仿宋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仿宋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仿宋"/>
        <charset val="134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南华期货:工业品指数:月:平均值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Sheet3!$A$140:$A$241</c:f>
              <c:strCache>
                <c:ptCount val="102"/>
                <c:pt idx="0">
                  <c:v>20151231</c:v>
                </c:pt>
                <c:pt idx="1">
                  <c:v>20160131</c:v>
                </c:pt>
                <c:pt idx="2">
                  <c:v>20160229</c:v>
                </c:pt>
                <c:pt idx="3">
                  <c:v>20160331</c:v>
                </c:pt>
                <c:pt idx="4">
                  <c:v>20160430</c:v>
                </c:pt>
                <c:pt idx="5">
                  <c:v>20160531</c:v>
                </c:pt>
                <c:pt idx="6">
                  <c:v>20160630</c:v>
                </c:pt>
                <c:pt idx="7">
                  <c:v>20160731</c:v>
                </c:pt>
                <c:pt idx="8">
                  <c:v>20160831</c:v>
                </c:pt>
                <c:pt idx="9">
                  <c:v>20160930</c:v>
                </c:pt>
                <c:pt idx="10">
                  <c:v>20161031</c:v>
                </c:pt>
                <c:pt idx="11">
                  <c:v>20161130</c:v>
                </c:pt>
                <c:pt idx="12">
                  <c:v>20161231</c:v>
                </c:pt>
                <c:pt idx="13">
                  <c:v>20170131</c:v>
                </c:pt>
                <c:pt idx="14">
                  <c:v>20170228</c:v>
                </c:pt>
                <c:pt idx="15">
                  <c:v>20170331</c:v>
                </c:pt>
                <c:pt idx="16">
                  <c:v>20170430</c:v>
                </c:pt>
                <c:pt idx="17">
                  <c:v>20170531</c:v>
                </c:pt>
                <c:pt idx="18">
                  <c:v>20170630</c:v>
                </c:pt>
                <c:pt idx="19">
                  <c:v>20170731</c:v>
                </c:pt>
                <c:pt idx="20">
                  <c:v>20170831</c:v>
                </c:pt>
                <c:pt idx="21">
                  <c:v>20170930</c:v>
                </c:pt>
                <c:pt idx="22">
                  <c:v>20171031</c:v>
                </c:pt>
                <c:pt idx="23">
                  <c:v>20171130</c:v>
                </c:pt>
                <c:pt idx="24">
                  <c:v>20171231</c:v>
                </c:pt>
                <c:pt idx="25">
                  <c:v>20180131</c:v>
                </c:pt>
                <c:pt idx="26">
                  <c:v>20180228</c:v>
                </c:pt>
                <c:pt idx="27">
                  <c:v>20180331</c:v>
                </c:pt>
                <c:pt idx="28">
                  <c:v>20180430</c:v>
                </c:pt>
                <c:pt idx="29">
                  <c:v>20180531</c:v>
                </c:pt>
                <c:pt idx="30">
                  <c:v>20180630</c:v>
                </c:pt>
                <c:pt idx="31">
                  <c:v>20180731</c:v>
                </c:pt>
                <c:pt idx="32">
                  <c:v>20180831</c:v>
                </c:pt>
                <c:pt idx="33">
                  <c:v>20180930</c:v>
                </c:pt>
                <c:pt idx="34">
                  <c:v>20181031</c:v>
                </c:pt>
                <c:pt idx="35">
                  <c:v>20181130</c:v>
                </c:pt>
                <c:pt idx="36">
                  <c:v>20181231</c:v>
                </c:pt>
                <c:pt idx="37">
                  <c:v>20190131</c:v>
                </c:pt>
                <c:pt idx="38">
                  <c:v>20190228</c:v>
                </c:pt>
                <c:pt idx="39">
                  <c:v>20190331</c:v>
                </c:pt>
                <c:pt idx="40">
                  <c:v>20190430</c:v>
                </c:pt>
                <c:pt idx="41">
                  <c:v>20190531</c:v>
                </c:pt>
                <c:pt idx="42">
                  <c:v>20190630</c:v>
                </c:pt>
                <c:pt idx="43">
                  <c:v>20190731</c:v>
                </c:pt>
                <c:pt idx="44">
                  <c:v>20190831</c:v>
                </c:pt>
                <c:pt idx="45">
                  <c:v>20190930</c:v>
                </c:pt>
                <c:pt idx="46">
                  <c:v>20191031</c:v>
                </c:pt>
                <c:pt idx="47">
                  <c:v>20191130</c:v>
                </c:pt>
                <c:pt idx="48">
                  <c:v>20191231</c:v>
                </c:pt>
                <c:pt idx="49">
                  <c:v>20200131</c:v>
                </c:pt>
                <c:pt idx="50">
                  <c:v>20200229</c:v>
                </c:pt>
                <c:pt idx="51">
                  <c:v>20200331</c:v>
                </c:pt>
                <c:pt idx="52">
                  <c:v>20200430</c:v>
                </c:pt>
                <c:pt idx="53">
                  <c:v>20200531</c:v>
                </c:pt>
                <c:pt idx="54">
                  <c:v>20200630</c:v>
                </c:pt>
                <c:pt idx="55">
                  <c:v>20200731</c:v>
                </c:pt>
                <c:pt idx="56">
                  <c:v>20200831</c:v>
                </c:pt>
                <c:pt idx="57">
                  <c:v>20200930</c:v>
                </c:pt>
                <c:pt idx="58">
                  <c:v>20201031</c:v>
                </c:pt>
                <c:pt idx="59">
                  <c:v>20201130</c:v>
                </c:pt>
                <c:pt idx="60">
                  <c:v>20201231</c:v>
                </c:pt>
                <c:pt idx="61">
                  <c:v>20210131</c:v>
                </c:pt>
                <c:pt idx="62">
                  <c:v>20210228</c:v>
                </c:pt>
                <c:pt idx="63">
                  <c:v>20210331</c:v>
                </c:pt>
                <c:pt idx="64">
                  <c:v>20210430</c:v>
                </c:pt>
                <c:pt idx="65">
                  <c:v>20210531</c:v>
                </c:pt>
                <c:pt idx="66">
                  <c:v>20210630</c:v>
                </c:pt>
                <c:pt idx="67">
                  <c:v>20210731</c:v>
                </c:pt>
                <c:pt idx="68">
                  <c:v>20210831</c:v>
                </c:pt>
                <c:pt idx="69">
                  <c:v>20210930</c:v>
                </c:pt>
                <c:pt idx="70">
                  <c:v>20211031</c:v>
                </c:pt>
                <c:pt idx="71">
                  <c:v>20211130</c:v>
                </c:pt>
                <c:pt idx="72">
                  <c:v>20211231</c:v>
                </c:pt>
                <c:pt idx="73">
                  <c:v>20220131</c:v>
                </c:pt>
                <c:pt idx="74">
                  <c:v>20220228</c:v>
                </c:pt>
                <c:pt idx="75">
                  <c:v>20220331</c:v>
                </c:pt>
                <c:pt idx="76">
                  <c:v>20220430</c:v>
                </c:pt>
                <c:pt idx="77">
                  <c:v>20220531</c:v>
                </c:pt>
                <c:pt idx="78">
                  <c:v>20220630</c:v>
                </c:pt>
                <c:pt idx="79">
                  <c:v>20220731</c:v>
                </c:pt>
                <c:pt idx="80">
                  <c:v>20220831</c:v>
                </c:pt>
                <c:pt idx="81">
                  <c:v>20220930</c:v>
                </c:pt>
                <c:pt idx="82">
                  <c:v>20221031</c:v>
                </c:pt>
                <c:pt idx="83">
                  <c:v>20221130</c:v>
                </c:pt>
                <c:pt idx="84">
                  <c:v>20221231</c:v>
                </c:pt>
                <c:pt idx="85">
                  <c:v>20230131</c:v>
                </c:pt>
                <c:pt idx="86">
                  <c:v>20230228</c:v>
                </c:pt>
                <c:pt idx="87">
                  <c:v>20230331</c:v>
                </c:pt>
                <c:pt idx="88">
                  <c:v>20230430</c:v>
                </c:pt>
                <c:pt idx="89">
                  <c:v>20230531</c:v>
                </c:pt>
                <c:pt idx="90">
                  <c:v>20230630</c:v>
                </c:pt>
                <c:pt idx="91">
                  <c:v>20230731</c:v>
                </c:pt>
                <c:pt idx="92">
                  <c:v>20230831</c:v>
                </c:pt>
                <c:pt idx="93">
                  <c:v>20230930</c:v>
                </c:pt>
                <c:pt idx="94">
                  <c:v>20231031</c:v>
                </c:pt>
                <c:pt idx="95">
                  <c:v>20231130</c:v>
                </c:pt>
                <c:pt idx="96">
                  <c:v>20231231</c:v>
                </c:pt>
                <c:pt idx="97">
                  <c:v>20240131</c:v>
                </c:pt>
                <c:pt idx="98">
                  <c:v>20240229</c:v>
                </c:pt>
                <c:pt idx="99">
                  <c:v>20240331</c:v>
                </c:pt>
                <c:pt idx="100">
                  <c:v>20240430</c:v>
                </c:pt>
                <c:pt idx="101">
                  <c:v>20240531</c:v>
                </c:pt>
              </c:strCache>
            </c:strRef>
          </c:cat>
          <c:val>
            <c:numRef>
              <c:f>Sheet3!$D$140:$D$241</c:f>
              <c:numCache>
                <c:formatCode>#,##0.00</c:formatCode>
                <c:ptCount val="102"/>
                <c:pt idx="0">
                  <c:v>1120.29</c:v>
                </c:pt>
                <c:pt idx="1">
                  <c:v>1140.3499999999999</c:v>
                </c:pt>
                <c:pt idx="2">
                  <c:v>1192.44</c:v>
                </c:pt>
                <c:pt idx="3">
                  <c:v>1292.75</c:v>
                </c:pt>
                <c:pt idx="4">
                  <c:v>1391.28</c:v>
                </c:pt>
                <c:pt idx="5">
                  <c:v>1314.98</c:v>
                </c:pt>
                <c:pt idx="6">
                  <c:v>1336.83</c:v>
                </c:pt>
                <c:pt idx="7">
                  <c:v>1444.24</c:v>
                </c:pt>
                <c:pt idx="8">
                  <c:v>1484.42</c:v>
                </c:pt>
                <c:pt idx="9">
                  <c:v>1469.56</c:v>
                </c:pt>
                <c:pt idx="10">
                  <c:v>1586.19</c:v>
                </c:pt>
                <c:pt idx="11">
                  <c:v>1836.16</c:v>
                </c:pt>
                <c:pt idx="12">
                  <c:v>1942.74</c:v>
                </c:pt>
                <c:pt idx="13">
                  <c:v>1950.89</c:v>
                </c:pt>
                <c:pt idx="14">
                  <c:v>2035.21</c:v>
                </c:pt>
                <c:pt idx="15">
                  <c:v>1987.33</c:v>
                </c:pt>
                <c:pt idx="16">
                  <c:v>1867.26</c:v>
                </c:pt>
                <c:pt idx="17">
                  <c:v>1804.95</c:v>
                </c:pt>
                <c:pt idx="18">
                  <c:v>1776.8</c:v>
                </c:pt>
                <c:pt idx="19">
                  <c:v>1937.79</c:v>
                </c:pt>
                <c:pt idx="20">
                  <c:v>2099.8200000000002</c:v>
                </c:pt>
                <c:pt idx="21">
                  <c:v>2078.77</c:v>
                </c:pt>
                <c:pt idx="22">
                  <c:v>1969.03</c:v>
                </c:pt>
                <c:pt idx="23">
                  <c:v>2020.83</c:v>
                </c:pt>
                <c:pt idx="24">
                  <c:v>2065.56</c:v>
                </c:pt>
                <c:pt idx="25">
                  <c:v>2094.65</c:v>
                </c:pt>
                <c:pt idx="26">
                  <c:v>2077.23</c:v>
                </c:pt>
                <c:pt idx="27">
                  <c:v>1988.49</c:v>
                </c:pt>
                <c:pt idx="28">
                  <c:v>1976.43</c:v>
                </c:pt>
                <c:pt idx="29">
                  <c:v>2060.33</c:v>
                </c:pt>
                <c:pt idx="30">
                  <c:v>2079.81</c:v>
                </c:pt>
                <c:pt idx="31">
                  <c:v>2065.89</c:v>
                </c:pt>
                <c:pt idx="32">
                  <c:v>2190.66</c:v>
                </c:pt>
                <c:pt idx="33">
                  <c:v>2177.52</c:v>
                </c:pt>
                <c:pt idx="34">
                  <c:v>2226.5500000000002</c:v>
                </c:pt>
                <c:pt idx="35">
                  <c:v>2078.5100000000002</c:v>
                </c:pt>
                <c:pt idx="36">
                  <c:v>2038.16</c:v>
                </c:pt>
                <c:pt idx="37">
                  <c:v>2090.73</c:v>
                </c:pt>
                <c:pt idx="38">
                  <c:v>2204.66</c:v>
                </c:pt>
                <c:pt idx="39">
                  <c:v>2202.23</c:v>
                </c:pt>
                <c:pt idx="40">
                  <c:v>2264.12</c:v>
                </c:pt>
                <c:pt idx="41">
                  <c:v>2287.9899999999998</c:v>
                </c:pt>
                <c:pt idx="42">
                  <c:v>2268.3000000000002</c:v>
                </c:pt>
                <c:pt idx="43">
                  <c:v>2339.7399999999998</c:v>
                </c:pt>
                <c:pt idx="44">
                  <c:v>2232.17</c:v>
                </c:pt>
                <c:pt idx="45">
                  <c:v>2292.5700000000002</c:v>
                </c:pt>
                <c:pt idx="46">
                  <c:v>2234.0500000000002</c:v>
                </c:pt>
                <c:pt idx="47">
                  <c:v>2233.83</c:v>
                </c:pt>
                <c:pt idx="48">
                  <c:v>2310.88</c:v>
                </c:pt>
                <c:pt idx="49">
                  <c:v>2352.4899999999998</c:v>
                </c:pt>
                <c:pt idx="50">
                  <c:v>2188.84</c:v>
                </c:pt>
                <c:pt idx="51">
                  <c:v>2019.01</c:v>
                </c:pt>
                <c:pt idx="52">
                  <c:v>1962.52</c:v>
                </c:pt>
                <c:pt idx="53">
                  <c:v>2058.4</c:v>
                </c:pt>
                <c:pt idx="54">
                  <c:v>2169.25</c:v>
                </c:pt>
                <c:pt idx="55">
                  <c:v>2230.04</c:v>
                </c:pt>
                <c:pt idx="56">
                  <c:v>2277.4499999999998</c:v>
                </c:pt>
                <c:pt idx="57">
                  <c:v>2226.42</c:v>
                </c:pt>
                <c:pt idx="58">
                  <c:v>2224</c:v>
                </c:pt>
                <c:pt idx="59">
                  <c:v>2282.2600000000002</c:v>
                </c:pt>
                <c:pt idx="60">
                  <c:v>2520.0100000000002</c:v>
                </c:pt>
                <c:pt idx="61">
                  <c:v>2627.72</c:v>
                </c:pt>
                <c:pt idx="62">
                  <c:v>2752.66</c:v>
                </c:pt>
                <c:pt idx="63">
                  <c:v>2829.74</c:v>
                </c:pt>
                <c:pt idx="64">
                  <c:v>2898.88</c:v>
                </c:pt>
                <c:pt idx="65">
                  <c:v>3051.03</c:v>
                </c:pt>
                <c:pt idx="66">
                  <c:v>3067.01</c:v>
                </c:pt>
                <c:pt idx="67">
                  <c:v>3169.13</c:v>
                </c:pt>
                <c:pt idx="68">
                  <c:v>3150.72</c:v>
                </c:pt>
                <c:pt idx="69">
                  <c:v>3340.04</c:v>
                </c:pt>
                <c:pt idx="70">
                  <c:v>3602.34</c:v>
                </c:pt>
                <c:pt idx="71">
                  <c:v>3104.68</c:v>
                </c:pt>
                <c:pt idx="72">
                  <c:v>3140.56</c:v>
                </c:pt>
                <c:pt idx="73">
                  <c:v>3378.13</c:v>
                </c:pt>
                <c:pt idx="74">
                  <c:v>3549.05</c:v>
                </c:pt>
                <c:pt idx="75">
                  <c:v>3916.39</c:v>
                </c:pt>
                <c:pt idx="76">
                  <c:v>3988.38</c:v>
                </c:pt>
                <c:pt idx="77">
                  <c:v>3904.33</c:v>
                </c:pt>
                <c:pt idx="78">
                  <c:v>3906.67</c:v>
                </c:pt>
                <c:pt idx="79">
                  <c:v>3488.72</c:v>
                </c:pt>
                <c:pt idx="80">
                  <c:v>3626.75</c:v>
                </c:pt>
                <c:pt idx="81">
                  <c:v>3674.56</c:v>
                </c:pt>
                <c:pt idx="82">
                  <c:v>3660.09</c:v>
                </c:pt>
                <c:pt idx="83">
                  <c:v>3696.47</c:v>
                </c:pt>
                <c:pt idx="84">
                  <c:v>3797.41</c:v>
                </c:pt>
                <c:pt idx="85">
                  <c:v>3882.39</c:v>
                </c:pt>
                <c:pt idx="86">
                  <c:v>3910.98</c:v>
                </c:pt>
                <c:pt idx="87">
                  <c:v>3852.03</c:v>
                </c:pt>
                <c:pt idx="88">
                  <c:v>3767.7</c:v>
                </c:pt>
                <c:pt idx="89">
                  <c:v>3492.62</c:v>
                </c:pt>
                <c:pt idx="90">
                  <c:v>3536.77</c:v>
                </c:pt>
                <c:pt idx="91">
                  <c:v>3720.45</c:v>
                </c:pt>
                <c:pt idx="92">
                  <c:v>3857.91</c:v>
                </c:pt>
                <c:pt idx="93">
                  <c:v>4085.17</c:v>
                </c:pt>
                <c:pt idx="94">
                  <c:v>3978.28</c:v>
                </c:pt>
                <c:pt idx="95">
                  <c:v>4016.36</c:v>
                </c:pt>
                <c:pt idx="96">
                  <c:v>4002.71</c:v>
                </c:pt>
                <c:pt idx="97">
                  <c:v>4000.15</c:v>
                </c:pt>
                <c:pt idx="98">
                  <c:v>3971.02</c:v>
                </c:pt>
                <c:pt idx="99">
                  <c:v>3981.73</c:v>
                </c:pt>
                <c:pt idx="100">
                  <c:v>4118.1400000000003</c:v>
                </c:pt>
                <c:pt idx="101">
                  <c:v>4166.2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F-DE41-957E-18D69824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48928"/>
        <c:axId val="712944016"/>
      </c:line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PPI:当月同比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Sheet3!$A$140:$A$241</c:f>
              <c:strCache>
                <c:ptCount val="102"/>
                <c:pt idx="0">
                  <c:v>20151231</c:v>
                </c:pt>
                <c:pt idx="1">
                  <c:v>20160131</c:v>
                </c:pt>
                <c:pt idx="2">
                  <c:v>20160229</c:v>
                </c:pt>
                <c:pt idx="3">
                  <c:v>20160331</c:v>
                </c:pt>
                <c:pt idx="4">
                  <c:v>20160430</c:v>
                </c:pt>
                <c:pt idx="5">
                  <c:v>20160531</c:v>
                </c:pt>
                <c:pt idx="6">
                  <c:v>20160630</c:v>
                </c:pt>
                <c:pt idx="7">
                  <c:v>20160731</c:v>
                </c:pt>
                <c:pt idx="8">
                  <c:v>20160831</c:v>
                </c:pt>
                <c:pt idx="9">
                  <c:v>20160930</c:v>
                </c:pt>
                <c:pt idx="10">
                  <c:v>20161031</c:v>
                </c:pt>
                <c:pt idx="11">
                  <c:v>20161130</c:v>
                </c:pt>
                <c:pt idx="12">
                  <c:v>20161231</c:v>
                </c:pt>
                <c:pt idx="13">
                  <c:v>20170131</c:v>
                </c:pt>
                <c:pt idx="14">
                  <c:v>20170228</c:v>
                </c:pt>
                <c:pt idx="15">
                  <c:v>20170331</c:v>
                </c:pt>
                <c:pt idx="16">
                  <c:v>20170430</c:v>
                </c:pt>
                <c:pt idx="17">
                  <c:v>20170531</c:v>
                </c:pt>
                <c:pt idx="18">
                  <c:v>20170630</c:v>
                </c:pt>
                <c:pt idx="19">
                  <c:v>20170731</c:v>
                </c:pt>
                <c:pt idx="20">
                  <c:v>20170831</c:v>
                </c:pt>
                <c:pt idx="21">
                  <c:v>20170930</c:v>
                </c:pt>
                <c:pt idx="22">
                  <c:v>20171031</c:v>
                </c:pt>
                <c:pt idx="23">
                  <c:v>20171130</c:v>
                </c:pt>
                <c:pt idx="24">
                  <c:v>20171231</c:v>
                </c:pt>
                <c:pt idx="25">
                  <c:v>20180131</c:v>
                </c:pt>
                <c:pt idx="26">
                  <c:v>20180228</c:v>
                </c:pt>
                <c:pt idx="27">
                  <c:v>20180331</c:v>
                </c:pt>
                <c:pt idx="28">
                  <c:v>20180430</c:v>
                </c:pt>
                <c:pt idx="29">
                  <c:v>20180531</c:v>
                </c:pt>
                <c:pt idx="30">
                  <c:v>20180630</c:v>
                </c:pt>
                <c:pt idx="31">
                  <c:v>20180731</c:v>
                </c:pt>
                <c:pt idx="32">
                  <c:v>20180831</c:v>
                </c:pt>
                <c:pt idx="33">
                  <c:v>20180930</c:v>
                </c:pt>
                <c:pt idx="34">
                  <c:v>20181031</c:v>
                </c:pt>
                <c:pt idx="35">
                  <c:v>20181130</c:v>
                </c:pt>
                <c:pt idx="36">
                  <c:v>20181231</c:v>
                </c:pt>
                <c:pt idx="37">
                  <c:v>20190131</c:v>
                </c:pt>
                <c:pt idx="38">
                  <c:v>20190228</c:v>
                </c:pt>
                <c:pt idx="39">
                  <c:v>20190331</c:v>
                </c:pt>
                <c:pt idx="40">
                  <c:v>20190430</c:v>
                </c:pt>
                <c:pt idx="41">
                  <c:v>20190531</c:v>
                </c:pt>
                <c:pt idx="42">
                  <c:v>20190630</c:v>
                </c:pt>
                <c:pt idx="43">
                  <c:v>20190731</c:v>
                </c:pt>
                <c:pt idx="44">
                  <c:v>20190831</c:v>
                </c:pt>
                <c:pt idx="45">
                  <c:v>20190930</c:v>
                </c:pt>
                <c:pt idx="46">
                  <c:v>20191031</c:v>
                </c:pt>
                <c:pt idx="47">
                  <c:v>20191130</c:v>
                </c:pt>
                <c:pt idx="48">
                  <c:v>20191231</c:v>
                </c:pt>
                <c:pt idx="49">
                  <c:v>20200131</c:v>
                </c:pt>
                <c:pt idx="50">
                  <c:v>20200229</c:v>
                </c:pt>
                <c:pt idx="51">
                  <c:v>20200331</c:v>
                </c:pt>
                <c:pt idx="52">
                  <c:v>20200430</c:v>
                </c:pt>
                <c:pt idx="53">
                  <c:v>20200531</c:v>
                </c:pt>
                <c:pt idx="54">
                  <c:v>20200630</c:v>
                </c:pt>
                <c:pt idx="55">
                  <c:v>20200731</c:v>
                </c:pt>
                <c:pt idx="56">
                  <c:v>20200831</c:v>
                </c:pt>
                <c:pt idx="57">
                  <c:v>20200930</c:v>
                </c:pt>
                <c:pt idx="58">
                  <c:v>20201031</c:v>
                </c:pt>
                <c:pt idx="59">
                  <c:v>20201130</c:v>
                </c:pt>
                <c:pt idx="60">
                  <c:v>20201231</c:v>
                </c:pt>
                <c:pt idx="61">
                  <c:v>20210131</c:v>
                </c:pt>
                <c:pt idx="62">
                  <c:v>20210228</c:v>
                </c:pt>
                <c:pt idx="63">
                  <c:v>20210331</c:v>
                </c:pt>
                <c:pt idx="64">
                  <c:v>20210430</c:v>
                </c:pt>
                <c:pt idx="65">
                  <c:v>20210531</c:v>
                </c:pt>
                <c:pt idx="66">
                  <c:v>20210630</c:v>
                </c:pt>
                <c:pt idx="67">
                  <c:v>20210731</c:v>
                </c:pt>
                <c:pt idx="68">
                  <c:v>20210831</c:v>
                </c:pt>
                <c:pt idx="69">
                  <c:v>20210930</c:v>
                </c:pt>
                <c:pt idx="70">
                  <c:v>20211031</c:v>
                </c:pt>
                <c:pt idx="71">
                  <c:v>20211130</c:v>
                </c:pt>
                <c:pt idx="72">
                  <c:v>20211231</c:v>
                </c:pt>
                <c:pt idx="73">
                  <c:v>20220131</c:v>
                </c:pt>
                <c:pt idx="74">
                  <c:v>20220228</c:v>
                </c:pt>
                <c:pt idx="75">
                  <c:v>20220331</c:v>
                </c:pt>
                <c:pt idx="76">
                  <c:v>20220430</c:v>
                </c:pt>
                <c:pt idx="77">
                  <c:v>20220531</c:v>
                </c:pt>
                <c:pt idx="78">
                  <c:v>20220630</c:v>
                </c:pt>
                <c:pt idx="79">
                  <c:v>20220731</c:v>
                </c:pt>
                <c:pt idx="80">
                  <c:v>20220831</c:v>
                </c:pt>
                <c:pt idx="81">
                  <c:v>20220930</c:v>
                </c:pt>
                <c:pt idx="82">
                  <c:v>20221031</c:v>
                </c:pt>
                <c:pt idx="83">
                  <c:v>20221130</c:v>
                </c:pt>
                <c:pt idx="84">
                  <c:v>20221231</c:v>
                </c:pt>
                <c:pt idx="85">
                  <c:v>20230131</c:v>
                </c:pt>
                <c:pt idx="86">
                  <c:v>20230228</c:v>
                </c:pt>
                <c:pt idx="87">
                  <c:v>20230331</c:v>
                </c:pt>
                <c:pt idx="88">
                  <c:v>20230430</c:v>
                </c:pt>
                <c:pt idx="89">
                  <c:v>20230531</c:v>
                </c:pt>
                <c:pt idx="90">
                  <c:v>20230630</c:v>
                </c:pt>
                <c:pt idx="91">
                  <c:v>20230731</c:v>
                </c:pt>
                <c:pt idx="92">
                  <c:v>20230831</c:v>
                </c:pt>
                <c:pt idx="93">
                  <c:v>20230930</c:v>
                </c:pt>
                <c:pt idx="94">
                  <c:v>20231031</c:v>
                </c:pt>
                <c:pt idx="95">
                  <c:v>20231130</c:v>
                </c:pt>
                <c:pt idx="96">
                  <c:v>20231231</c:v>
                </c:pt>
                <c:pt idx="97">
                  <c:v>20240131</c:v>
                </c:pt>
                <c:pt idx="98">
                  <c:v>20240229</c:v>
                </c:pt>
                <c:pt idx="99">
                  <c:v>20240331</c:v>
                </c:pt>
                <c:pt idx="100">
                  <c:v>20240430</c:v>
                </c:pt>
                <c:pt idx="101">
                  <c:v>20240531</c:v>
                </c:pt>
              </c:strCache>
            </c:strRef>
          </c:cat>
          <c:val>
            <c:numRef>
              <c:f>Sheet3!$B$140:$B$241</c:f>
              <c:numCache>
                <c:formatCode>#,##0.00</c:formatCode>
                <c:ptCount val="102"/>
                <c:pt idx="0">
                  <c:v>-5.9</c:v>
                </c:pt>
                <c:pt idx="1">
                  <c:v>-5.3</c:v>
                </c:pt>
                <c:pt idx="2">
                  <c:v>-4.9000000000000004</c:v>
                </c:pt>
                <c:pt idx="3">
                  <c:v>-4.3</c:v>
                </c:pt>
                <c:pt idx="4">
                  <c:v>-3.4</c:v>
                </c:pt>
                <c:pt idx="5">
                  <c:v>-2.8</c:v>
                </c:pt>
                <c:pt idx="6">
                  <c:v>-2.6</c:v>
                </c:pt>
                <c:pt idx="7">
                  <c:v>-1.7</c:v>
                </c:pt>
                <c:pt idx="8">
                  <c:v>-0.8</c:v>
                </c:pt>
                <c:pt idx="9">
                  <c:v>0.1</c:v>
                </c:pt>
                <c:pt idx="10">
                  <c:v>1.2</c:v>
                </c:pt>
                <c:pt idx="11">
                  <c:v>3.3</c:v>
                </c:pt>
                <c:pt idx="12">
                  <c:v>5.5</c:v>
                </c:pt>
                <c:pt idx="13">
                  <c:v>6.9</c:v>
                </c:pt>
                <c:pt idx="14">
                  <c:v>7.8</c:v>
                </c:pt>
                <c:pt idx="15">
                  <c:v>7.6</c:v>
                </c:pt>
                <c:pt idx="16">
                  <c:v>6.4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6.3</c:v>
                </c:pt>
                <c:pt idx="21">
                  <c:v>6.9</c:v>
                </c:pt>
                <c:pt idx="22">
                  <c:v>6.9</c:v>
                </c:pt>
                <c:pt idx="23">
                  <c:v>5.8</c:v>
                </c:pt>
                <c:pt idx="24">
                  <c:v>4.9000000000000004</c:v>
                </c:pt>
                <c:pt idx="25">
                  <c:v>4.3</c:v>
                </c:pt>
                <c:pt idx="26">
                  <c:v>3.7</c:v>
                </c:pt>
                <c:pt idx="27">
                  <c:v>3.1</c:v>
                </c:pt>
                <c:pt idx="28">
                  <c:v>3.4</c:v>
                </c:pt>
                <c:pt idx="29">
                  <c:v>4.0999999999999996</c:v>
                </c:pt>
                <c:pt idx="30">
                  <c:v>4.7</c:v>
                </c:pt>
                <c:pt idx="31">
                  <c:v>4.5999999999999996</c:v>
                </c:pt>
                <c:pt idx="32">
                  <c:v>4.0999999999999996</c:v>
                </c:pt>
                <c:pt idx="33">
                  <c:v>3.6</c:v>
                </c:pt>
                <c:pt idx="34">
                  <c:v>3.3</c:v>
                </c:pt>
                <c:pt idx="35">
                  <c:v>2.7</c:v>
                </c:pt>
                <c:pt idx="36">
                  <c:v>0.9</c:v>
                </c:pt>
                <c:pt idx="37">
                  <c:v>0.1</c:v>
                </c:pt>
                <c:pt idx="38">
                  <c:v>0.1</c:v>
                </c:pt>
                <c:pt idx="39">
                  <c:v>0.4</c:v>
                </c:pt>
                <c:pt idx="40">
                  <c:v>0.9</c:v>
                </c:pt>
                <c:pt idx="41">
                  <c:v>0.6</c:v>
                </c:pt>
                <c:pt idx="42">
                  <c:v>0</c:v>
                </c:pt>
                <c:pt idx="43">
                  <c:v>-0.3</c:v>
                </c:pt>
                <c:pt idx="44">
                  <c:v>-0.8</c:v>
                </c:pt>
                <c:pt idx="45">
                  <c:v>-1.2</c:v>
                </c:pt>
                <c:pt idx="46">
                  <c:v>-1.6</c:v>
                </c:pt>
                <c:pt idx="47">
                  <c:v>-1.4</c:v>
                </c:pt>
                <c:pt idx="48">
                  <c:v>-0.5</c:v>
                </c:pt>
                <c:pt idx="49">
                  <c:v>0.1</c:v>
                </c:pt>
                <c:pt idx="50">
                  <c:v>-0.4</c:v>
                </c:pt>
                <c:pt idx="51">
                  <c:v>-1.5</c:v>
                </c:pt>
                <c:pt idx="52">
                  <c:v>-3.1</c:v>
                </c:pt>
                <c:pt idx="53">
                  <c:v>-3.7</c:v>
                </c:pt>
                <c:pt idx="54">
                  <c:v>-3</c:v>
                </c:pt>
                <c:pt idx="55">
                  <c:v>-2.4</c:v>
                </c:pt>
                <c:pt idx="56">
                  <c:v>-2</c:v>
                </c:pt>
                <c:pt idx="57">
                  <c:v>-2.1</c:v>
                </c:pt>
                <c:pt idx="58">
                  <c:v>-2.1</c:v>
                </c:pt>
                <c:pt idx="59">
                  <c:v>-1.5</c:v>
                </c:pt>
                <c:pt idx="60">
                  <c:v>-0.4</c:v>
                </c:pt>
                <c:pt idx="61">
                  <c:v>0.3</c:v>
                </c:pt>
                <c:pt idx="62">
                  <c:v>1.7</c:v>
                </c:pt>
                <c:pt idx="63">
                  <c:v>4.4000000000000004</c:v>
                </c:pt>
                <c:pt idx="64">
                  <c:v>6.8</c:v>
                </c:pt>
                <c:pt idx="65">
                  <c:v>9</c:v>
                </c:pt>
                <c:pt idx="66">
                  <c:v>8.8000000000000007</c:v>
                </c:pt>
                <c:pt idx="67">
                  <c:v>9</c:v>
                </c:pt>
                <c:pt idx="68">
                  <c:v>9.5</c:v>
                </c:pt>
                <c:pt idx="69">
                  <c:v>10.7</c:v>
                </c:pt>
                <c:pt idx="70">
                  <c:v>13.5</c:v>
                </c:pt>
                <c:pt idx="71">
                  <c:v>12.9</c:v>
                </c:pt>
                <c:pt idx="72">
                  <c:v>10.3</c:v>
                </c:pt>
                <c:pt idx="73">
                  <c:v>9.1</c:v>
                </c:pt>
                <c:pt idx="74">
                  <c:v>8.8000000000000007</c:v>
                </c:pt>
                <c:pt idx="75">
                  <c:v>8.3000000000000007</c:v>
                </c:pt>
                <c:pt idx="76">
                  <c:v>8</c:v>
                </c:pt>
                <c:pt idx="77">
                  <c:v>6.4</c:v>
                </c:pt>
                <c:pt idx="78">
                  <c:v>6.1</c:v>
                </c:pt>
                <c:pt idx="79">
                  <c:v>4.2</c:v>
                </c:pt>
                <c:pt idx="80">
                  <c:v>2.2999999999999998</c:v>
                </c:pt>
                <c:pt idx="81">
                  <c:v>0.95</c:v>
                </c:pt>
                <c:pt idx="82">
                  <c:v>-1.3</c:v>
                </c:pt>
                <c:pt idx="83">
                  <c:v>-1.3</c:v>
                </c:pt>
                <c:pt idx="84">
                  <c:v>-0.7</c:v>
                </c:pt>
                <c:pt idx="85">
                  <c:v>-0.8</c:v>
                </c:pt>
                <c:pt idx="86">
                  <c:v>-1.4</c:v>
                </c:pt>
                <c:pt idx="87">
                  <c:v>-2.5</c:v>
                </c:pt>
                <c:pt idx="88">
                  <c:v>-3.6</c:v>
                </c:pt>
                <c:pt idx="89">
                  <c:v>-4.5999999999999996</c:v>
                </c:pt>
                <c:pt idx="90">
                  <c:v>-5.4</c:v>
                </c:pt>
                <c:pt idx="91">
                  <c:v>-4.4000000000000004</c:v>
                </c:pt>
                <c:pt idx="92">
                  <c:v>-3</c:v>
                </c:pt>
                <c:pt idx="93">
                  <c:v>-2.5</c:v>
                </c:pt>
                <c:pt idx="94">
                  <c:v>-2.6</c:v>
                </c:pt>
                <c:pt idx="95">
                  <c:v>-3</c:v>
                </c:pt>
                <c:pt idx="96">
                  <c:v>-2.7</c:v>
                </c:pt>
                <c:pt idx="97">
                  <c:v>-2.5</c:v>
                </c:pt>
                <c:pt idx="98">
                  <c:v>-2.7</c:v>
                </c:pt>
                <c:pt idx="99">
                  <c:v>-2.8</c:v>
                </c:pt>
                <c:pt idx="100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F-DE41-957E-18D69824B15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美国:PPI:最终需求:当月同比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Sheet3!$A$140:$A$241</c:f>
              <c:strCache>
                <c:ptCount val="102"/>
                <c:pt idx="0">
                  <c:v>20151231</c:v>
                </c:pt>
                <c:pt idx="1">
                  <c:v>20160131</c:v>
                </c:pt>
                <c:pt idx="2">
                  <c:v>20160229</c:v>
                </c:pt>
                <c:pt idx="3">
                  <c:v>20160331</c:v>
                </c:pt>
                <c:pt idx="4">
                  <c:v>20160430</c:v>
                </c:pt>
                <c:pt idx="5">
                  <c:v>20160531</c:v>
                </c:pt>
                <c:pt idx="6">
                  <c:v>20160630</c:v>
                </c:pt>
                <c:pt idx="7">
                  <c:v>20160731</c:v>
                </c:pt>
                <c:pt idx="8">
                  <c:v>20160831</c:v>
                </c:pt>
                <c:pt idx="9">
                  <c:v>20160930</c:v>
                </c:pt>
                <c:pt idx="10">
                  <c:v>20161031</c:v>
                </c:pt>
                <c:pt idx="11">
                  <c:v>20161130</c:v>
                </c:pt>
                <c:pt idx="12">
                  <c:v>20161231</c:v>
                </c:pt>
                <c:pt idx="13">
                  <c:v>20170131</c:v>
                </c:pt>
                <c:pt idx="14">
                  <c:v>20170228</c:v>
                </c:pt>
                <c:pt idx="15">
                  <c:v>20170331</c:v>
                </c:pt>
                <c:pt idx="16">
                  <c:v>20170430</c:v>
                </c:pt>
                <c:pt idx="17">
                  <c:v>20170531</c:v>
                </c:pt>
                <c:pt idx="18">
                  <c:v>20170630</c:v>
                </c:pt>
                <c:pt idx="19">
                  <c:v>20170731</c:v>
                </c:pt>
                <c:pt idx="20">
                  <c:v>20170831</c:v>
                </c:pt>
                <c:pt idx="21">
                  <c:v>20170930</c:v>
                </c:pt>
                <c:pt idx="22">
                  <c:v>20171031</c:v>
                </c:pt>
                <c:pt idx="23">
                  <c:v>20171130</c:v>
                </c:pt>
                <c:pt idx="24">
                  <c:v>20171231</c:v>
                </c:pt>
                <c:pt idx="25">
                  <c:v>20180131</c:v>
                </c:pt>
                <c:pt idx="26">
                  <c:v>20180228</c:v>
                </c:pt>
                <c:pt idx="27">
                  <c:v>20180331</c:v>
                </c:pt>
                <c:pt idx="28">
                  <c:v>20180430</c:v>
                </c:pt>
                <c:pt idx="29">
                  <c:v>20180531</c:v>
                </c:pt>
                <c:pt idx="30">
                  <c:v>20180630</c:v>
                </c:pt>
                <c:pt idx="31">
                  <c:v>20180731</c:v>
                </c:pt>
                <c:pt idx="32">
                  <c:v>20180831</c:v>
                </c:pt>
                <c:pt idx="33">
                  <c:v>20180930</c:v>
                </c:pt>
                <c:pt idx="34">
                  <c:v>20181031</c:v>
                </c:pt>
                <c:pt idx="35">
                  <c:v>20181130</c:v>
                </c:pt>
                <c:pt idx="36">
                  <c:v>20181231</c:v>
                </c:pt>
                <c:pt idx="37">
                  <c:v>20190131</c:v>
                </c:pt>
                <c:pt idx="38">
                  <c:v>20190228</c:v>
                </c:pt>
                <c:pt idx="39">
                  <c:v>20190331</c:v>
                </c:pt>
                <c:pt idx="40">
                  <c:v>20190430</c:v>
                </c:pt>
                <c:pt idx="41">
                  <c:v>20190531</c:v>
                </c:pt>
                <c:pt idx="42">
                  <c:v>20190630</c:v>
                </c:pt>
                <c:pt idx="43">
                  <c:v>20190731</c:v>
                </c:pt>
                <c:pt idx="44">
                  <c:v>20190831</c:v>
                </c:pt>
                <c:pt idx="45">
                  <c:v>20190930</c:v>
                </c:pt>
                <c:pt idx="46">
                  <c:v>20191031</c:v>
                </c:pt>
                <c:pt idx="47">
                  <c:v>20191130</c:v>
                </c:pt>
                <c:pt idx="48">
                  <c:v>20191231</c:v>
                </c:pt>
                <c:pt idx="49">
                  <c:v>20200131</c:v>
                </c:pt>
                <c:pt idx="50">
                  <c:v>20200229</c:v>
                </c:pt>
                <c:pt idx="51">
                  <c:v>20200331</c:v>
                </c:pt>
                <c:pt idx="52">
                  <c:v>20200430</c:v>
                </c:pt>
                <c:pt idx="53">
                  <c:v>20200531</c:v>
                </c:pt>
                <c:pt idx="54">
                  <c:v>20200630</c:v>
                </c:pt>
                <c:pt idx="55">
                  <c:v>20200731</c:v>
                </c:pt>
                <c:pt idx="56">
                  <c:v>20200831</c:v>
                </c:pt>
                <c:pt idx="57">
                  <c:v>20200930</c:v>
                </c:pt>
                <c:pt idx="58">
                  <c:v>20201031</c:v>
                </c:pt>
                <c:pt idx="59">
                  <c:v>20201130</c:v>
                </c:pt>
                <c:pt idx="60">
                  <c:v>20201231</c:v>
                </c:pt>
                <c:pt idx="61">
                  <c:v>20210131</c:v>
                </c:pt>
                <c:pt idx="62">
                  <c:v>20210228</c:v>
                </c:pt>
                <c:pt idx="63">
                  <c:v>20210331</c:v>
                </c:pt>
                <c:pt idx="64">
                  <c:v>20210430</c:v>
                </c:pt>
                <c:pt idx="65">
                  <c:v>20210531</c:v>
                </c:pt>
                <c:pt idx="66">
                  <c:v>20210630</c:v>
                </c:pt>
                <c:pt idx="67">
                  <c:v>20210731</c:v>
                </c:pt>
                <c:pt idx="68">
                  <c:v>20210831</c:v>
                </c:pt>
                <c:pt idx="69">
                  <c:v>20210930</c:v>
                </c:pt>
                <c:pt idx="70">
                  <c:v>20211031</c:v>
                </c:pt>
                <c:pt idx="71">
                  <c:v>20211130</c:v>
                </c:pt>
                <c:pt idx="72">
                  <c:v>20211231</c:v>
                </c:pt>
                <c:pt idx="73">
                  <c:v>20220131</c:v>
                </c:pt>
                <c:pt idx="74">
                  <c:v>20220228</c:v>
                </c:pt>
                <c:pt idx="75">
                  <c:v>20220331</c:v>
                </c:pt>
                <c:pt idx="76">
                  <c:v>20220430</c:v>
                </c:pt>
                <c:pt idx="77">
                  <c:v>20220531</c:v>
                </c:pt>
                <c:pt idx="78">
                  <c:v>20220630</c:v>
                </c:pt>
                <c:pt idx="79">
                  <c:v>20220731</c:v>
                </c:pt>
                <c:pt idx="80">
                  <c:v>20220831</c:v>
                </c:pt>
                <c:pt idx="81">
                  <c:v>20220930</c:v>
                </c:pt>
                <c:pt idx="82">
                  <c:v>20221031</c:v>
                </c:pt>
                <c:pt idx="83">
                  <c:v>20221130</c:v>
                </c:pt>
                <c:pt idx="84">
                  <c:v>20221231</c:v>
                </c:pt>
                <c:pt idx="85">
                  <c:v>20230131</c:v>
                </c:pt>
                <c:pt idx="86">
                  <c:v>20230228</c:v>
                </c:pt>
                <c:pt idx="87">
                  <c:v>20230331</c:v>
                </c:pt>
                <c:pt idx="88">
                  <c:v>20230430</c:v>
                </c:pt>
                <c:pt idx="89">
                  <c:v>20230531</c:v>
                </c:pt>
                <c:pt idx="90">
                  <c:v>20230630</c:v>
                </c:pt>
                <c:pt idx="91">
                  <c:v>20230731</c:v>
                </c:pt>
                <c:pt idx="92">
                  <c:v>20230831</c:v>
                </c:pt>
                <c:pt idx="93">
                  <c:v>20230930</c:v>
                </c:pt>
                <c:pt idx="94">
                  <c:v>20231031</c:v>
                </c:pt>
                <c:pt idx="95">
                  <c:v>20231130</c:v>
                </c:pt>
                <c:pt idx="96">
                  <c:v>20231231</c:v>
                </c:pt>
                <c:pt idx="97">
                  <c:v>20240131</c:v>
                </c:pt>
                <c:pt idx="98">
                  <c:v>20240229</c:v>
                </c:pt>
                <c:pt idx="99">
                  <c:v>20240331</c:v>
                </c:pt>
                <c:pt idx="100">
                  <c:v>20240430</c:v>
                </c:pt>
                <c:pt idx="101">
                  <c:v>20240531</c:v>
                </c:pt>
              </c:strCache>
            </c:strRef>
          </c:cat>
          <c:val>
            <c:numRef>
              <c:f>Sheet3!$C$140:$C$241</c:f>
              <c:numCache>
                <c:formatCode>#,##0.00</c:formatCode>
                <c:ptCount val="102"/>
                <c:pt idx="0">
                  <c:v>-1.1000000000000001</c:v>
                </c:pt>
                <c:pt idx="1">
                  <c:v>0</c:v>
                </c:pt>
                <c:pt idx="2">
                  <c:v>0.1</c:v>
                </c:pt>
                <c:pt idx="3">
                  <c:v>-0.1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0.6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1.7</c:v>
                </c:pt>
                <c:pt idx="13">
                  <c:v>1.7</c:v>
                </c:pt>
                <c:pt idx="14">
                  <c:v>2</c:v>
                </c:pt>
                <c:pt idx="15">
                  <c:v>2.2000000000000002</c:v>
                </c:pt>
                <c:pt idx="16">
                  <c:v>2.5</c:v>
                </c:pt>
                <c:pt idx="17">
                  <c:v>2.2999999999999998</c:v>
                </c:pt>
                <c:pt idx="18">
                  <c:v>1.9</c:v>
                </c:pt>
                <c:pt idx="19">
                  <c:v>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2.5</c:v>
                </c:pt>
                <c:pt idx="25">
                  <c:v>2.6</c:v>
                </c:pt>
                <c:pt idx="26">
                  <c:v>2.8</c:v>
                </c:pt>
                <c:pt idx="27">
                  <c:v>2.9</c:v>
                </c:pt>
                <c:pt idx="28">
                  <c:v>2.7</c:v>
                </c:pt>
                <c:pt idx="29">
                  <c:v>3.1</c:v>
                </c:pt>
                <c:pt idx="30">
                  <c:v>3.3</c:v>
                </c:pt>
                <c:pt idx="31">
                  <c:v>3.4</c:v>
                </c:pt>
                <c:pt idx="32">
                  <c:v>3</c:v>
                </c:pt>
                <c:pt idx="33">
                  <c:v>2.7</c:v>
                </c:pt>
                <c:pt idx="34">
                  <c:v>3.1</c:v>
                </c:pt>
                <c:pt idx="35">
                  <c:v>2.6</c:v>
                </c:pt>
                <c:pt idx="36">
                  <c:v>2.6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2.4</c:v>
                </c:pt>
                <c:pt idx="41">
                  <c:v>2.1</c:v>
                </c:pt>
                <c:pt idx="42">
                  <c:v>1.6</c:v>
                </c:pt>
                <c:pt idx="43">
                  <c:v>1.6</c:v>
                </c:pt>
                <c:pt idx="44">
                  <c:v>1.9</c:v>
                </c:pt>
                <c:pt idx="45">
                  <c:v>1.5</c:v>
                </c:pt>
                <c:pt idx="46">
                  <c:v>1</c:v>
                </c:pt>
                <c:pt idx="47">
                  <c:v>1</c:v>
                </c:pt>
                <c:pt idx="48">
                  <c:v>1.4</c:v>
                </c:pt>
                <c:pt idx="49">
                  <c:v>2</c:v>
                </c:pt>
                <c:pt idx="50">
                  <c:v>1.1000000000000001</c:v>
                </c:pt>
                <c:pt idx="51">
                  <c:v>0.3</c:v>
                </c:pt>
                <c:pt idx="52">
                  <c:v>-1.5</c:v>
                </c:pt>
                <c:pt idx="53">
                  <c:v>-1.1000000000000001</c:v>
                </c:pt>
                <c:pt idx="54">
                  <c:v>-0.7</c:v>
                </c:pt>
                <c:pt idx="55">
                  <c:v>-0.3</c:v>
                </c:pt>
                <c:pt idx="56">
                  <c:v>-0.3</c:v>
                </c:pt>
                <c:pt idx="57">
                  <c:v>0.3</c:v>
                </c:pt>
                <c:pt idx="58">
                  <c:v>0.6</c:v>
                </c:pt>
                <c:pt idx="59">
                  <c:v>0.8</c:v>
                </c:pt>
                <c:pt idx="60">
                  <c:v>0.8</c:v>
                </c:pt>
                <c:pt idx="61">
                  <c:v>1.6</c:v>
                </c:pt>
                <c:pt idx="62">
                  <c:v>3</c:v>
                </c:pt>
                <c:pt idx="63">
                  <c:v>4.0999999999999996</c:v>
                </c:pt>
                <c:pt idx="64">
                  <c:v>6.5</c:v>
                </c:pt>
                <c:pt idx="65">
                  <c:v>7</c:v>
                </c:pt>
                <c:pt idx="66">
                  <c:v>7.6</c:v>
                </c:pt>
                <c:pt idx="67">
                  <c:v>8</c:v>
                </c:pt>
                <c:pt idx="68">
                  <c:v>8.6999999999999993</c:v>
                </c:pt>
                <c:pt idx="69">
                  <c:v>8.8000000000000007</c:v>
                </c:pt>
                <c:pt idx="70">
                  <c:v>8.9</c:v>
                </c:pt>
                <c:pt idx="71">
                  <c:v>9.9</c:v>
                </c:pt>
                <c:pt idx="72">
                  <c:v>10</c:v>
                </c:pt>
                <c:pt idx="73">
                  <c:v>10.1</c:v>
                </c:pt>
                <c:pt idx="74">
                  <c:v>10.4</c:v>
                </c:pt>
                <c:pt idx="75">
                  <c:v>11.7</c:v>
                </c:pt>
                <c:pt idx="76">
                  <c:v>11.2</c:v>
                </c:pt>
                <c:pt idx="77">
                  <c:v>11.1</c:v>
                </c:pt>
                <c:pt idx="78">
                  <c:v>11.2</c:v>
                </c:pt>
                <c:pt idx="79">
                  <c:v>9.6999999999999993</c:v>
                </c:pt>
                <c:pt idx="80">
                  <c:v>8.6999999999999993</c:v>
                </c:pt>
                <c:pt idx="81">
                  <c:v>8.5</c:v>
                </c:pt>
                <c:pt idx="82">
                  <c:v>8.1999999999999993</c:v>
                </c:pt>
                <c:pt idx="83">
                  <c:v>7.4</c:v>
                </c:pt>
                <c:pt idx="84">
                  <c:v>6.4</c:v>
                </c:pt>
                <c:pt idx="85">
                  <c:v>5.7</c:v>
                </c:pt>
                <c:pt idx="86">
                  <c:v>4.7</c:v>
                </c:pt>
                <c:pt idx="87">
                  <c:v>2.7</c:v>
                </c:pt>
                <c:pt idx="88">
                  <c:v>2.2999999999999998</c:v>
                </c:pt>
                <c:pt idx="89">
                  <c:v>1.1000000000000001</c:v>
                </c:pt>
                <c:pt idx="90">
                  <c:v>0.3</c:v>
                </c:pt>
                <c:pt idx="91">
                  <c:v>1.2</c:v>
                </c:pt>
                <c:pt idx="92">
                  <c:v>1.9</c:v>
                </c:pt>
                <c:pt idx="93">
                  <c:v>1.8</c:v>
                </c:pt>
                <c:pt idx="94">
                  <c:v>1.1000000000000001</c:v>
                </c:pt>
                <c:pt idx="95">
                  <c:v>0.7</c:v>
                </c:pt>
                <c:pt idx="96">
                  <c:v>1.1000000000000001</c:v>
                </c:pt>
                <c:pt idx="97">
                  <c:v>1</c:v>
                </c:pt>
                <c:pt idx="98">
                  <c:v>1.6</c:v>
                </c:pt>
                <c:pt idx="9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F-DE41-957E-18D69824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467920"/>
        <c:axId val="796977184"/>
      </c:lineChart>
      <c:catAx>
        <c:axId val="1059348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944016"/>
        <c:crosses val="autoZero"/>
        <c:auto val="1"/>
        <c:lblAlgn val="ctr"/>
        <c:lblOffset val="100"/>
        <c:tickMarkSkip val="25"/>
        <c:noMultiLvlLbl val="0"/>
      </c:catAx>
      <c:valAx>
        <c:axId val="712944016"/>
        <c:scaling>
          <c:orientation val="minMax"/>
          <c:max val="6000"/>
          <c:min val="1000"/>
        </c:scaling>
        <c:delete val="0"/>
        <c:axPos val="l"/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9348928"/>
        <c:crosses val="autoZero"/>
        <c:crossBetween val="between"/>
      </c:valAx>
      <c:valAx>
        <c:axId val="796977184"/>
        <c:scaling>
          <c:orientation val="minMax"/>
        </c:scaling>
        <c:delete val="0"/>
        <c:axPos val="r"/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467920"/>
        <c:crosses val="max"/>
        <c:crossBetween val="between"/>
      </c:valAx>
      <c:catAx>
        <c:axId val="171346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977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南华指数与</a:t>
            </a:r>
            <a:r>
              <a:rPr lang="en-US" altLang="zh-CN"/>
              <a:t>PPI</a:t>
            </a:r>
            <a:r>
              <a:rPr lang="zh-CN" altLang="en-US"/>
              <a:t>（</a:t>
            </a:r>
            <a:r>
              <a:rPr lang="en-US" altLang="zh-CN"/>
              <a:t>2004</a:t>
            </a:r>
            <a:r>
              <a:rPr lang="zh-CN" altLang="en-US"/>
              <a:t>年</a:t>
            </a:r>
            <a:r>
              <a:rPr lang="en-US" altLang="zh-CN"/>
              <a:t>-2015</a:t>
            </a:r>
            <a:r>
              <a:rPr lang="zh-CN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南华商品指数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Sheet4!$A$2:$A$139</c:f>
              <c:strCache>
                <c:ptCount val="138"/>
                <c:pt idx="0">
                  <c:v>20040630</c:v>
                </c:pt>
                <c:pt idx="1">
                  <c:v>20040731</c:v>
                </c:pt>
                <c:pt idx="2">
                  <c:v>20040831</c:v>
                </c:pt>
                <c:pt idx="3">
                  <c:v>20040930</c:v>
                </c:pt>
                <c:pt idx="4">
                  <c:v>20041031</c:v>
                </c:pt>
                <c:pt idx="5">
                  <c:v>20041130</c:v>
                </c:pt>
                <c:pt idx="6">
                  <c:v>20041231</c:v>
                </c:pt>
                <c:pt idx="7">
                  <c:v>20050131</c:v>
                </c:pt>
                <c:pt idx="8">
                  <c:v>20050228</c:v>
                </c:pt>
                <c:pt idx="9">
                  <c:v>20050331</c:v>
                </c:pt>
                <c:pt idx="10">
                  <c:v>20050430</c:v>
                </c:pt>
                <c:pt idx="11">
                  <c:v>20050531</c:v>
                </c:pt>
                <c:pt idx="12">
                  <c:v>20050630</c:v>
                </c:pt>
                <c:pt idx="13">
                  <c:v>20050731</c:v>
                </c:pt>
                <c:pt idx="14">
                  <c:v>20050831</c:v>
                </c:pt>
                <c:pt idx="15">
                  <c:v>20050930</c:v>
                </c:pt>
                <c:pt idx="16">
                  <c:v>20051031</c:v>
                </c:pt>
                <c:pt idx="17">
                  <c:v>20051130</c:v>
                </c:pt>
                <c:pt idx="18">
                  <c:v>20051231</c:v>
                </c:pt>
                <c:pt idx="19">
                  <c:v>20060131</c:v>
                </c:pt>
                <c:pt idx="20">
                  <c:v>20060228</c:v>
                </c:pt>
                <c:pt idx="21">
                  <c:v>20060331</c:v>
                </c:pt>
                <c:pt idx="22">
                  <c:v>20060430</c:v>
                </c:pt>
                <c:pt idx="23">
                  <c:v>20060531</c:v>
                </c:pt>
                <c:pt idx="24">
                  <c:v>20060630</c:v>
                </c:pt>
                <c:pt idx="25">
                  <c:v>20060731</c:v>
                </c:pt>
                <c:pt idx="26">
                  <c:v>20060831</c:v>
                </c:pt>
                <c:pt idx="27">
                  <c:v>20060930</c:v>
                </c:pt>
                <c:pt idx="28">
                  <c:v>20061031</c:v>
                </c:pt>
                <c:pt idx="29">
                  <c:v>20061130</c:v>
                </c:pt>
                <c:pt idx="30">
                  <c:v>20061231</c:v>
                </c:pt>
                <c:pt idx="31">
                  <c:v>20070131</c:v>
                </c:pt>
                <c:pt idx="32">
                  <c:v>20070228</c:v>
                </c:pt>
                <c:pt idx="33">
                  <c:v>20070331</c:v>
                </c:pt>
                <c:pt idx="34">
                  <c:v>20070430</c:v>
                </c:pt>
                <c:pt idx="35">
                  <c:v>20070531</c:v>
                </c:pt>
                <c:pt idx="36">
                  <c:v>20070630</c:v>
                </c:pt>
                <c:pt idx="37">
                  <c:v>20070731</c:v>
                </c:pt>
                <c:pt idx="38">
                  <c:v>20070831</c:v>
                </c:pt>
                <c:pt idx="39">
                  <c:v>20070930</c:v>
                </c:pt>
                <c:pt idx="40">
                  <c:v>20071031</c:v>
                </c:pt>
                <c:pt idx="41">
                  <c:v>20071130</c:v>
                </c:pt>
                <c:pt idx="42">
                  <c:v>20071231</c:v>
                </c:pt>
                <c:pt idx="43">
                  <c:v>20080131</c:v>
                </c:pt>
                <c:pt idx="44">
                  <c:v>20080229</c:v>
                </c:pt>
                <c:pt idx="45">
                  <c:v>20080331</c:v>
                </c:pt>
                <c:pt idx="46">
                  <c:v>20080430</c:v>
                </c:pt>
                <c:pt idx="47">
                  <c:v>20080531</c:v>
                </c:pt>
                <c:pt idx="48">
                  <c:v>20080630</c:v>
                </c:pt>
                <c:pt idx="49">
                  <c:v>20080731</c:v>
                </c:pt>
                <c:pt idx="50">
                  <c:v>20080831</c:v>
                </c:pt>
                <c:pt idx="51">
                  <c:v>20080930</c:v>
                </c:pt>
                <c:pt idx="52">
                  <c:v>20081031</c:v>
                </c:pt>
                <c:pt idx="53">
                  <c:v>20081130</c:v>
                </c:pt>
                <c:pt idx="54">
                  <c:v>20081231</c:v>
                </c:pt>
                <c:pt idx="55">
                  <c:v>20090131</c:v>
                </c:pt>
                <c:pt idx="56">
                  <c:v>20090228</c:v>
                </c:pt>
                <c:pt idx="57">
                  <c:v>20090331</c:v>
                </c:pt>
                <c:pt idx="58">
                  <c:v>20090430</c:v>
                </c:pt>
                <c:pt idx="59">
                  <c:v>20090531</c:v>
                </c:pt>
                <c:pt idx="60">
                  <c:v>20090630</c:v>
                </c:pt>
                <c:pt idx="61">
                  <c:v>20090731</c:v>
                </c:pt>
                <c:pt idx="62">
                  <c:v>20090831</c:v>
                </c:pt>
                <c:pt idx="63">
                  <c:v>20090930</c:v>
                </c:pt>
                <c:pt idx="64">
                  <c:v>20091031</c:v>
                </c:pt>
                <c:pt idx="65">
                  <c:v>20091130</c:v>
                </c:pt>
                <c:pt idx="66">
                  <c:v>20091231</c:v>
                </c:pt>
                <c:pt idx="67">
                  <c:v>20100131</c:v>
                </c:pt>
                <c:pt idx="68">
                  <c:v>20100228</c:v>
                </c:pt>
                <c:pt idx="69">
                  <c:v>20100331</c:v>
                </c:pt>
                <c:pt idx="70">
                  <c:v>20100430</c:v>
                </c:pt>
                <c:pt idx="71">
                  <c:v>20100531</c:v>
                </c:pt>
                <c:pt idx="72">
                  <c:v>20100630</c:v>
                </c:pt>
                <c:pt idx="73">
                  <c:v>20100731</c:v>
                </c:pt>
                <c:pt idx="74">
                  <c:v>20100831</c:v>
                </c:pt>
                <c:pt idx="75">
                  <c:v>20100930</c:v>
                </c:pt>
                <c:pt idx="76">
                  <c:v>20101031</c:v>
                </c:pt>
                <c:pt idx="77">
                  <c:v>20101130</c:v>
                </c:pt>
                <c:pt idx="78">
                  <c:v>20101231</c:v>
                </c:pt>
                <c:pt idx="79">
                  <c:v>20110131</c:v>
                </c:pt>
                <c:pt idx="80">
                  <c:v>20110228</c:v>
                </c:pt>
                <c:pt idx="81">
                  <c:v>20110331</c:v>
                </c:pt>
                <c:pt idx="82">
                  <c:v>20110430</c:v>
                </c:pt>
                <c:pt idx="83">
                  <c:v>20110531</c:v>
                </c:pt>
                <c:pt idx="84">
                  <c:v>20110630</c:v>
                </c:pt>
                <c:pt idx="85">
                  <c:v>20110731</c:v>
                </c:pt>
                <c:pt idx="86">
                  <c:v>20110831</c:v>
                </c:pt>
                <c:pt idx="87">
                  <c:v>20110930</c:v>
                </c:pt>
                <c:pt idx="88">
                  <c:v>20111031</c:v>
                </c:pt>
                <c:pt idx="89">
                  <c:v>20111130</c:v>
                </c:pt>
                <c:pt idx="90">
                  <c:v>20111231</c:v>
                </c:pt>
                <c:pt idx="91">
                  <c:v>20120131</c:v>
                </c:pt>
                <c:pt idx="92">
                  <c:v>20120229</c:v>
                </c:pt>
                <c:pt idx="93">
                  <c:v>20120331</c:v>
                </c:pt>
                <c:pt idx="94">
                  <c:v>20120430</c:v>
                </c:pt>
                <c:pt idx="95">
                  <c:v>20120531</c:v>
                </c:pt>
                <c:pt idx="96">
                  <c:v>20120630</c:v>
                </c:pt>
                <c:pt idx="97">
                  <c:v>20120731</c:v>
                </c:pt>
                <c:pt idx="98">
                  <c:v>20120831</c:v>
                </c:pt>
                <c:pt idx="99">
                  <c:v>20120930</c:v>
                </c:pt>
                <c:pt idx="100">
                  <c:v>20121031</c:v>
                </c:pt>
                <c:pt idx="101">
                  <c:v>20121130</c:v>
                </c:pt>
                <c:pt idx="102">
                  <c:v>20121231</c:v>
                </c:pt>
                <c:pt idx="103">
                  <c:v>20130131</c:v>
                </c:pt>
                <c:pt idx="104">
                  <c:v>20130228</c:v>
                </c:pt>
                <c:pt idx="105">
                  <c:v>20130331</c:v>
                </c:pt>
                <c:pt idx="106">
                  <c:v>20130430</c:v>
                </c:pt>
                <c:pt idx="107">
                  <c:v>20130531</c:v>
                </c:pt>
                <c:pt idx="108">
                  <c:v>20130630</c:v>
                </c:pt>
                <c:pt idx="109">
                  <c:v>20130731</c:v>
                </c:pt>
                <c:pt idx="110">
                  <c:v>20130831</c:v>
                </c:pt>
                <c:pt idx="111">
                  <c:v>20130930</c:v>
                </c:pt>
                <c:pt idx="112">
                  <c:v>20131031</c:v>
                </c:pt>
                <c:pt idx="113">
                  <c:v>20131130</c:v>
                </c:pt>
                <c:pt idx="114">
                  <c:v>20131231</c:v>
                </c:pt>
                <c:pt idx="115">
                  <c:v>20140131</c:v>
                </c:pt>
                <c:pt idx="116">
                  <c:v>20140228</c:v>
                </c:pt>
                <c:pt idx="117">
                  <c:v>20140331</c:v>
                </c:pt>
                <c:pt idx="118">
                  <c:v>20140430</c:v>
                </c:pt>
                <c:pt idx="119">
                  <c:v>20140531</c:v>
                </c:pt>
                <c:pt idx="120">
                  <c:v>20140630</c:v>
                </c:pt>
                <c:pt idx="121">
                  <c:v>20140731</c:v>
                </c:pt>
                <c:pt idx="122">
                  <c:v>20140831</c:v>
                </c:pt>
                <c:pt idx="123">
                  <c:v>20140930</c:v>
                </c:pt>
                <c:pt idx="124">
                  <c:v>20141031</c:v>
                </c:pt>
                <c:pt idx="125">
                  <c:v>20141130</c:v>
                </c:pt>
                <c:pt idx="126">
                  <c:v>20141231</c:v>
                </c:pt>
                <c:pt idx="127">
                  <c:v>20150131</c:v>
                </c:pt>
                <c:pt idx="128">
                  <c:v>20150228</c:v>
                </c:pt>
                <c:pt idx="129">
                  <c:v>20150331</c:v>
                </c:pt>
                <c:pt idx="130">
                  <c:v>20150430</c:v>
                </c:pt>
                <c:pt idx="131">
                  <c:v>20150531</c:v>
                </c:pt>
                <c:pt idx="132">
                  <c:v>20150630</c:v>
                </c:pt>
                <c:pt idx="133">
                  <c:v>20150731</c:v>
                </c:pt>
                <c:pt idx="134">
                  <c:v>20150831</c:v>
                </c:pt>
                <c:pt idx="135">
                  <c:v>20151031</c:v>
                </c:pt>
                <c:pt idx="136">
                  <c:v>20151130</c:v>
                </c:pt>
                <c:pt idx="137">
                  <c:v>20151231</c:v>
                </c:pt>
              </c:strCache>
            </c:strRef>
          </c:cat>
          <c:val>
            <c:numRef>
              <c:f>Sheet4!$B$2:$B$139</c:f>
              <c:numCache>
                <c:formatCode>#,##0.00</c:formatCode>
                <c:ptCount val="138"/>
                <c:pt idx="0">
                  <c:v>994.45</c:v>
                </c:pt>
                <c:pt idx="1">
                  <c:v>979.84</c:v>
                </c:pt>
                <c:pt idx="2">
                  <c:v>964.99</c:v>
                </c:pt>
                <c:pt idx="3">
                  <c:v>989.07</c:v>
                </c:pt>
                <c:pt idx="4">
                  <c:v>973.15</c:v>
                </c:pt>
                <c:pt idx="5">
                  <c:v>973.23</c:v>
                </c:pt>
                <c:pt idx="6">
                  <c:v>971.13</c:v>
                </c:pt>
                <c:pt idx="7">
                  <c:v>970.86</c:v>
                </c:pt>
                <c:pt idx="8">
                  <c:v>994.39</c:v>
                </c:pt>
                <c:pt idx="9">
                  <c:v>1057.72</c:v>
                </c:pt>
                <c:pt idx="10">
                  <c:v>1058.04</c:v>
                </c:pt>
                <c:pt idx="11">
                  <c:v>1054.27</c:v>
                </c:pt>
                <c:pt idx="12">
                  <c:v>1098.25</c:v>
                </c:pt>
                <c:pt idx="13">
                  <c:v>1105.53</c:v>
                </c:pt>
                <c:pt idx="14">
                  <c:v>1082.17</c:v>
                </c:pt>
                <c:pt idx="15">
                  <c:v>1092.27</c:v>
                </c:pt>
                <c:pt idx="16">
                  <c:v>1124.47</c:v>
                </c:pt>
                <c:pt idx="17">
                  <c:v>1104.31</c:v>
                </c:pt>
                <c:pt idx="18">
                  <c:v>1141.69</c:v>
                </c:pt>
                <c:pt idx="19">
                  <c:v>1202.31</c:v>
                </c:pt>
                <c:pt idx="20">
                  <c:v>1237.53</c:v>
                </c:pt>
                <c:pt idx="21">
                  <c:v>1214.43</c:v>
                </c:pt>
                <c:pt idx="22">
                  <c:v>1268.8</c:v>
                </c:pt>
                <c:pt idx="23">
                  <c:v>1400.99</c:v>
                </c:pt>
                <c:pt idx="24">
                  <c:v>1313.17</c:v>
                </c:pt>
                <c:pt idx="25">
                  <c:v>1293.8</c:v>
                </c:pt>
                <c:pt idx="26">
                  <c:v>1255.83</c:v>
                </c:pt>
                <c:pt idx="27">
                  <c:v>1233.74</c:v>
                </c:pt>
                <c:pt idx="28">
                  <c:v>1254.19</c:v>
                </c:pt>
                <c:pt idx="29">
                  <c:v>1242.75</c:v>
                </c:pt>
                <c:pt idx="30">
                  <c:v>1236.5899999999999</c:v>
                </c:pt>
                <c:pt idx="31">
                  <c:v>1202.27</c:v>
                </c:pt>
                <c:pt idx="32">
                  <c:v>1233.95</c:v>
                </c:pt>
                <c:pt idx="33">
                  <c:v>1265.46</c:v>
                </c:pt>
                <c:pt idx="34">
                  <c:v>1305.67</c:v>
                </c:pt>
                <c:pt idx="35">
                  <c:v>1278.57</c:v>
                </c:pt>
                <c:pt idx="36">
                  <c:v>1250.43</c:v>
                </c:pt>
                <c:pt idx="37">
                  <c:v>1247.8399999999999</c:v>
                </c:pt>
                <c:pt idx="38">
                  <c:v>1270.6099999999999</c:v>
                </c:pt>
                <c:pt idx="39">
                  <c:v>1320.63</c:v>
                </c:pt>
                <c:pt idx="40">
                  <c:v>1360.2</c:v>
                </c:pt>
                <c:pt idx="41">
                  <c:v>1349.03</c:v>
                </c:pt>
                <c:pt idx="42">
                  <c:v>1343.17</c:v>
                </c:pt>
                <c:pt idx="43">
                  <c:v>1367.45</c:v>
                </c:pt>
                <c:pt idx="44">
                  <c:v>1445.35</c:v>
                </c:pt>
                <c:pt idx="45">
                  <c:v>1426.85</c:v>
                </c:pt>
                <c:pt idx="46">
                  <c:v>1365.82</c:v>
                </c:pt>
                <c:pt idx="47">
                  <c:v>1402.2</c:v>
                </c:pt>
                <c:pt idx="48">
                  <c:v>1440.15</c:v>
                </c:pt>
                <c:pt idx="49">
                  <c:v>1432.6</c:v>
                </c:pt>
                <c:pt idx="50">
                  <c:v>1323.81</c:v>
                </c:pt>
                <c:pt idx="51">
                  <c:v>1260.45</c:v>
                </c:pt>
                <c:pt idx="52">
                  <c:v>1015.05</c:v>
                </c:pt>
                <c:pt idx="53">
                  <c:v>924.32</c:v>
                </c:pt>
                <c:pt idx="54">
                  <c:v>852.62</c:v>
                </c:pt>
                <c:pt idx="55">
                  <c:v>941.89</c:v>
                </c:pt>
                <c:pt idx="56">
                  <c:v>971</c:v>
                </c:pt>
                <c:pt idx="57">
                  <c:v>1008.22</c:v>
                </c:pt>
                <c:pt idx="58">
                  <c:v>1099.1500000000001</c:v>
                </c:pt>
                <c:pt idx="59">
                  <c:v>1122.9000000000001</c:v>
                </c:pt>
                <c:pt idx="60">
                  <c:v>1154.76</c:v>
                </c:pt>
                <c:pt idx="61">
                  <c:v>1160.42</c:v>
                </c:pt>
                <c:pt idx="62">
                  <c:v>1248.07</c:v>
                </c:pt>
                <c:pt idx="63">
                  <c:v>1216.53</c:v>
                </c:pt>
                <c:pt idx="64">
                  <c:v>1253.1400000000001</c:v>
                </c:pt>
                <c:pt idx="65">
                  <c:v>1302.9100000000001</c:v>
                </c:pt>
                <c:pt idx="66">
                  <c:v>1370.63</c:v>
                </c:pt>
                <c:pt idx="67">
                  <c:v>1404.57</c:v>
                </c:pt>
                <c:pt idx="68">
                  <c:v>1348.84</c:v>
                </c:pt>
                <c:pt idx="69">
                  <c:v>1371.78</c:v>
                </c:pt>
                <c:pt idx="70">
                  <c:v>1383.63</c:v>
                </c:pt>
                <c:pt idx="71">
                  <c:v>1305.4000000000001</c:v>
                </c:pt>
                <c:pt idx="72">
                  <c:v>1262.5</c:v>
                </c:pt>
                <c:pt idx="73">
                  <c:v>1270.24</c:v>
                </c:pt>
                <c:pt idx="74">
                  <c:v>1341.77</c:v>
                </c:pt>
                <c:pt idx="75">
                  <c:v>1380.01</c:v>
                </c:pt>
                <c:pt idx="76">
                  <c:v>1473.39</c:v>
                </c:pt>
                <c:pt idx="77">
                  <c:v>1516.61</c:v>
                </c:pt>
                <c:pt idx="78">
                  <c:v>1546.83</c:v>
                </c:pt>
                <c:pt idx="79">
                  <c:v>1603.6</c:v>
                </c:pt>
                <c:pt idx="80">
                  <c:v>1637.97</c:v>
                </c:pt>
                <c:pt idx="81">
                  <c:v>1567.71</c:v>
                </c:pt>
                <c:pt idx="82">
                  <c:v>1559.9</c:v>
                </c:pt>
                <c:pt idx="83">
                  <c:v>1501</c:v>
                </c:pt>
                <c:pt idx="84">
                  <c:v>1510.56</c:v>
                </c:pt>
                <c:pt idx="85">
                  <c:v>1544.48</c:v>
                </c:pt>
                <c:pt idx="86">
                  <c:v>1521.53</c:v>
                </c:pt>
                <c:pt idx="87">
                  <c:v>1459.36</c:v>
                </c:pt>
                <c:pt idx="88">
                  <c:v>1344.54</c:v>
                </c:pt>
                <c:pt idx="89">
                  <c:v>1332.45</c:v>
                </c:pt>
                <c:pt idx="90">
                  <c:v>1328.94</c:v>
                </c:pt>
                <c:pt idx="91">
                  <c:v>1359.71</c:v>
                </c:pt>
                <c:pt idx="92">
                  <c:v>1402.97</c:v>
                </c:pt>
                <c:pt idx="93">
                  <c:v>1413.17</c:v>
                </c:pt>
                <c:pt idx="94">
                  <c:v>1408.74</c:v>
                </c:pt>
                <c:pt idx="95">
                  <c:v>1347.03</c:v>
                </c:pt>
                <c:pt idx="96">
                  <c:v>1297.3900000000001</c:v>
                </c:pt>
                <c:pt idx="97">
                  <c:v>1321.66</c:v>
                </c:pt>
                <c:pt idx="98">
                  <c:v>1304.25</c:v>
                </c:pt>
                <c:pt idx="99">
                  <c:v>1338.7</c:v>
                </c:pt>
                <c:pt idx="100">
                  <c:v>1340.48</c:v>
                </c:pt>
                <c:pt idx="101">
                  <c:v>1320.04</c:v>
                </c:pt>
                <c:pt idx="102">
                  <c:v>1353.87</c:v>
                </c:pt>
                <c:pt idx="103">
                  <c:v>1383.52</c:v>
                </c:pt>
                <c:pt idx="104">
                  <c:v>1383.16</c:v>
                </c:pt>
                <c:pt idx="105">
                  <c:v>1321.97</c:v>
                </c:pt>
                <c:pt idx="106">
                  <c:v>1253.29</c:v>
                </c:pt>
                <c:pt idx="107">
                  <c:v>1237.78</c:v>
                </c:pt>
                <c:pt idx="108">
                  <c:v>1210.94</c:v>
                </c:pt>
                <c:pt idx="109">
                  <c:v>1198.26</c:v>
                </c:pt>
                <c:pt idx="110">
                  <c:v>1238.3599999999999</c:v>
                </c:pt>
                <c:pt idx="111">
                  <c:v>1254.52</c:v>
                </c:pt>
                <c:pt idx="112">
                  <c:v>1248.94</c:v>
                </c:pt>
                <c:pt idx="113">
                  <c:v>1230.26</c:v>
                </c:pt>
                <c:pt idx="114">
                  <c:v>1227.72</c:v>
                </c:pt>
                <c:pt idx="115">
                  <c:v>1178.26</c:v>
                </c:pt>
                <c:pt idx="116">
                  <c:v>1161.5</c:v>
                </c:pt>
                <c:pt idx="117">
                  <c:v>1119.9000000000001</c:v>
                </c:pt>
                <c:pt idx="118">
                  <c:v>1125.45</c:v>
                </c:pt>
                <c:pt idx="119">
                  <c:v>1116.9000000000001</c:v>
                </c:pt>
                <c:pt idx="120">
                  <c:v>1118.0899999999999</c:v>
                </c:pt>
                <c:pt idx="121">
                  <c:v>1101.83</c:v>
                </c:pt>
                <c:pt idx="122">
                  <c:v>1078.99</c:v>
                </c:pt>
                <c:pt idx="123">
                  <c:v>1029.44</c:v>
                </c:pt>
                <c:pt idx="124">
                  <c:v>1016.57</c:v>
                </c:pt>
                <c:pt idx="125">
                  <c:v>1002.72</c:v>
                </c:pt>
                <c:pt idx="126">
                  <c:v>992.14</c:v>
                </c:pt>
                <c:pt idx="127">
                  <c:v>985.3</c:v>
                </c:pt>
                <c:pt idx="128">
                  <c:v>994.29</c:v>
                </c:pt>
                <c:pt idx="129">
                  <c:v>985.66</c:v>
                </c:pt>
                <c:pt idx="130">
                  <c:v>978.56</c:v>
                </c:pt>
                <c:pt idx="131">
                  <c:v>1010.28</c:v>
                </c:pt>
                <c:pt idx="132">
                  <c:v>979.29</c:v>
                </c:pt>
                <c:pt idx="133">
                  <c:v>915.81</c:v>
                </c:pt>
                <c:pt idx="134">
                  <c:v>898.19</c:v>
                </c:pt>
                <c:pt idx="135">
                  <c:v>877.38</c:v>
                </c:pt>
                <c:pt idx="136">
                  <c:v>834.41</c:v>
                </c:pt>
                <c:pt idx="137">
                  <c:v>837.94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9-A446-BA3A-D6245D059B7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南华能化指数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Sheet4!$A$2:$A$139</c:f>
              <c:strCache>
                <c:ptCount val="138"/>
                <c:pt idx="0">
                  <c:v>20040630</c:v>
                </c:pt>
                <c:pt idx="1">
                  <c:v>20040731</c:v>
                </c:pt>
                <c:pt idx="2">
                  <c:v>20040831</c:v>
                </c:pt>
                <c:pt idx="3">
                  <c:v>20040930</c:v>
                </c:pt>
                <c:pt idx="4">
                  <c:v>20041031</c:v>
                </c:pt>
                <c:pt idx="5">
                  <c:v>20041130</c:v>
                </c:pt>
                <c:pt idx="6">
                  <c:v>20041231</c:v>
                </c:pt>
                <c:pt idx="7">
                  <c:v>20050131</c:v>
                </c:pt>
                <c:pt idx="8">
                  <c:v>20050228</c:v>
                </c:pt>
                <c:pt idx="9">
                  <c:v>20050331</c:v>
                </c:pt>
                <c:pt idx="10">
                  <c:v>20050430</c:v>
                </c:pt>
                <c:pt idx="11">
                  <c:v>20050531</c:v>
                </c:pt>
                <c:pt idx="12">
                  <c:v>20050630</c:v>
                </c:pt>
                <c:pt idx="13">
                  <c:v>20050731</c:v>
                </c:pt>
                <c:pt idx="14">
                  <c:v>20050831</c:v>
                </c:pt>
                <c:pt idx="15">
                  <c:v>20050930</c:v>
                </c:pt>
                <c:pt idx="16">
                  <c:v>20051031</c:v>
                </c:pt>
                <c:pt idx="17">
                  <c:v>20051130</c:v>
                </c:pt>
                <c:pt idx="18">
                  <c:v>20051231</c:v>
                </c:pt>
                <c:pt idx="19">
                  <c:v>20060131</c:v>
                </c:pt>
                <c:pt idx="20">
                  <c:v>20060228</c:v>
                </c:pt>
                <c:pt idx="21">
                  <c:v>20060331</c:v>
                </c:pt>
                <c:pt idx="22">
                  <c:v>20060430</c:v>
                </c:pt>
                <c:pt idx="23">
                  <c:v>20060531</c:v>
                </c:pt>
                <c:pt idx="24">
                  <c:v>20060630</c:v>
                </c:pt>
                <c:pt idx="25">
                  <c:v>20060731</c:v>
                </c:pt>
                <c:pt idx="26">
                  <c:v>20060831</c:v>
                </c:pt>
                <c:pt idx="27">
                  <c:v>20060930</c:v>
                </c:pt>
                <c:pt idx="28">
                  <c:v>20061031</c:v>
                </c:pt>
                <c:pt idx="29">
                  <c:v>20061130</c:v>
                </c:pt>
                <c:pt idx="30">
                  <c:v>20061231</c:v>
                </c:pt>
                <c:pt idx="31">
                  <c:v>20070131</c:v>
                </c:pt>
                <c:pt idx="32">
                  <c:v>20070228</c:v>
                </c:pt>
                <c:pt idx="33">
                  <c:v>20070331</c:v>
                </c:pt>
                <c:pt idx="34">
                  <c:v>20070430</c:v>
                </c:pt>
                <c:pt idx="35">
                  <c:v>20070531</c:v>
                </c:pt>
                <c:pt idx="36">
                  <c:v>20070630</c:v>
                </c:pt>
                <c:pt idx="37">
                  <c:v>20070731</c:v>
                </c:pt>
                <c:pt idx="38">
                  <c:v>20070831</c:v>
                </c:pt>
                <c:pt idx="39">
                  <c:v>20070930</c:v>
                </c:pt>
                <c:pt idx="40">
                  <c:v>20071031</c:v>
                </c:pt>
                <c:pt idx="41">
                  <c:v>20071130</c:v>
                </c:pt>
                <c:pt idx="42">
                  <c:v>20071231</c:v>
                </c:pt>
                <c:pt idx="43">
                  <c:v>20080131</c:v>
                </c:pt>
                <c:pt idx="44">
                  <c:v>20080229</c:v>
                </c:pt>
                <c:pt idx="45">
                  <c:v>20080331</c:v>
                </c:pt>
                <c:pt idx="46">
                  <c:v>20080430</c:v>
                </c:pt>
                <c:pt idx="47">
                  <c:v>20080531</c:v>
                </c:pt>
                <c:pt idx="48">
                  <c:v>20080630</c:v>
                </c:pt>
                <c:pt idx="49">
                  <c:v>20080731</c:v>
                </c:pt>
                <c:pt idx="50">
                  <c:v>20080831</c:v>
                </c:pt>
                <c:pt idx="51">
                  <c:v>20080930</c:v>
                </c:pt>
                <c:pt idx="52">
                  <c:v>20081031</c:v>
                </c:pt>
                <c:pt idx="53">
                  <c:v>20081130</c:v>
                </c:pt>
                <c:pt idx="54">
                  <c:v>20081231</c:v>
                </c:pt>
                <c:pt idx="55">
                  <c:v>20090131</c:v>
                </c:pt>
                <c:pt idx="56">
                  <c:v>20090228</c:v>
                </c:pt>
                <c:pt idx="57">
                  <c:v>20090331</c:v>
                </c:pt>
                <c:pt idx="58">
                  <c:v>20090430</c:v>
                </c:pt>
                <c:pt idx="59">
                  <c:v>20090531</c:v>
                </c:pt>
                <c:pt idx="60">
                  <c:v>20090630</c:v>
                </c:pt>
                <c:pt idx="61">
                  <c:v>20090731</c:v>
                </c:pt>
                <c:pt idx="62">
                  <c:v>20090831</c:v>
                </c:pt>
                <c:pt idx="63">
                  <c:v>20090930</c:v>
                </c:pt>
                <c:pt idx="64">
                  <c:v>20091031</c:v>
                </c:pt>
                <c:pt idx="65">
                  <c:v>20091130</c:v>
                </c:pt>
                <c:pt idx="66">
                  <c:v>20091231</c:v>
                </c:pt>
                <c:pt idx="67">
                  <c:v>20100131</c:v>
                </c:pt>
                <c:pt idx="68">
                  <c:v>20100228</c:v>
                </c:pt>
                <c:pt idx="69">
                  <c:v>20100331</c:v>
                </c:pt>
                <c:pt idx="70">
                  <c:v>20100430</c:v>
                </c:pt>
                <c:pt idx="71">
                  <c:v>20100531</c:v>
                </c:pt>
                <c:pt idx="72">
                  <c:v>20100630</c:v>
                </c:pt>
                <c:pt idx="73">
                  <c:v>20100731</c:v>
                </c:pt>
                <c:pt idx="74">
                  <c:v>20100831</c:v>
                </c:pt>
                <c:pt idx="75">
                  <c:v>20100930</c:v>
                </c:pt>
                <c:pt idx="76">
                  <c:v>20101031</c:v>
                </c:pt>
                <c:pt idx="77">
                  <c:v>20101130</c:v>
                </c:pt>
                <c:pt idx="78">
                  <c:v>20101231</c:v>
                </c:pt>
                <c:pt idx="79">
                  <c:v>20110131</c:v>
                </c:pt>
                <c:pt idx="80">
                  <c:v>20110228</c:v>
                </c:pt>
                <c:pt idx="81">
                  <c:v>20110331</c:v>
                </c:pt>
                <c:pt idx="82">
                  <c:v>20110430</c:v>
                </c:pt>
                <c:pt idx="83">
                  <c:v>20110531</c:v>
                </c:pt>
                <c:pt idx="84">
                  <c:v>20110630</c:v>
                </c:pt>
                <c:pt idx="85">
                  <c:v>20110731</c:v>
                </c:pt>
                <c:pt idx="86">
                  <c:v>20110831</c:v>
                </c:pt>
                <c:pt idx="87">
                  <c:v>20110930</c:v>
                </c:pt>
                <c:pt idx="88">
                  <c:v>20111031</c:v>
                </c:pt>
                <c:pt idx="89">
                  <c:v>20111130</c:v>
                </c:pt>
                <c:pt idx="90">
                  <c:v>20111231</c:v>
                </c:pt>
                <c:pt idx="91">
                  <c:v>20120131</c:v>
                </c:pt>
                <c:pt idx="92">
                  <c:v>20120229</c:v>
                </c:pt>
                <c:pt idx="93">
                  <c:v>20120331</c:v>
                </c:pt>
                <c:pt idx="94">
                  <c:v>20120430</c:v>
                </c:pt>
                <c:pt idx="95">
                  <c:v>20120531</c:v>
                </c:pt>
                <c:pt idx="96">
                  <c:v>20120630</c:v>
                </c:pt>
                <c:pt idx="97">
                  <c:v>20120731</c:v>
                </c:pt>
                <c:pt idx="98">
                  <c:v>20120831</c:v>
                </c:pt>
                <c:pt idx="99">
                  <c:v>20120930</c:v>
                </c:pt>
                <c:pt idx="100">
                  <c:v>20121031</c:v>
                </c:pt>
                <c:pt idx="101">
                  <c:v>20121130</c:v>
                </c:pt>
                <c:pt idx="102">
                  <c:v>20121231</c:v>
                </c:pt>
                <c:pt idx="103">
                  <c:v>20130131</c:v>
                </c:pt>
                <c:pt idx="104">
                  <c:v>20130228</c:v>
                </c:pt>
                <c:pt idx="105">
                  <c:v>20130331</c:v>
                </c:pt>
                <c:pt idx="106">
                  <c:v>20130430</c:v>
                </c:pt>
                <c:pt idx="107">
                  <c:v>20130531</c:v>
                </c:pt>
                <c:pt idx="108">
                  <c:v>20130630</c:v>
                </c:pt>
                <c:pt idx="109">
                  <c:v>20130731</c:v>
                </c:pt>
                <c:pt idx="110">
                  <c:v>20130831</c:v>
                </c:pt>
                <c:pt idx="111">
                  <c:v>20130930</c:v>
                </c:pt>
                <c:pt idx="112">
                  <c:v>20131031</c:v>
                </c:pt>
                <c:pt idx="113">
                  <c:v>20131130</c:v>
                </c:pt>
                <c:pt idx="114">
                  <c:v>20131231</c:v>
                </c:pt>
                <c:pt idx="115">
                  <c:v>20140131</c:v>
                </c:pt>
                <c:pt idx="116">
                  <c:v>20140228</c:v>
                </c:pt>
                <c:pt idx="117">
                  <c:v>20140331</c:v>
                </c:pt>
                <c:pt idx="118">
                  <c:v>20140430</c:v>
                </c:pt>
                <c:pt idx="119">
                  <c:v>20140531</c:v>
                </c:pt>
                <c:pt idx="120">
                  <c:v>20140630</c:v>
                </c:pt>
                <c:pt idx="121">
                  <c:v>20140731</c:v>
                </c:pt>
                <c:pt idx="122">
                  <c:v>20140831</c:v>
                </c:pt>
                <c:pt idx="123">
                  <c:v>20140930</c:v>
                </c:pt>
                <c:pt idx="124">
                  <c:v>20141031</c:v>
                </c:pt>
                <c:pt idx="125">
                  <c:v>20141130</c:v>
                </c:pt>
                <c:pt idx="126">
                  <c:v>20141231</c:v>
                </c:pt>
                <c:pt idx="127">
                  <c:v>20150131</c:v>
                </c:pt>
                <c:pt idx="128">
                  <c:v>20150228</c:v>
                </c:pt>
                <c:pt idx="129">
                  <c:v>20150331</c:v>
                </c:pt>
                <c:pt idx="130">
                  <c:v>20150430</c:v>
                </c:pt>
                <c:pt idx="131">
                  <c:v>20150531</c:v>
                </c:pt>
                <c:pt idx="132">
                  <c:v>20150630</c:v>
                </c:pt>
                <c:pt idx="133">
                  <c:v>20150731</c:v>
                </c:pt>
                <c:pt idx="134">
                  <c:v>20150831</c:v>
                </c:pt>
                <c:pt idx="135">
                  <c:v>20151031</c:v>
                </c:pt>
                <c:pt idx="136">
                  <c:v>20151130</c:v>
                </c:pt>
                <c:pt idx="137">
                  <c:v>20151231</c:v>
                </c:pt>
              </c:strCache>
            </c:strRef>
          </c:cat>
          <c:val>
            <c:numRef>
              <c:f>Sheet4!$C$2:$C$139</c:f>
              <c:numCache>
                <c:formatCode>#,##0.00</c:formatCode>
                <c:ptCount val="138"/>
                <c:pt idx="0">
                  <c:v>1001.25</c:v>
                </c:pt>
                <c:pt idx="1">
                  <c:v>1017.62</c:v>
                </c:pt>
                <c:pt idx="2">
                  <c:v>991.56</c:v>
                </c:pt>
                <c:pt idx="3">
                  <c:v>989.04</c:v>
                </c:pt>
                <c:pt idx="4">
                  <c:v>998.91</c:v>
                </c:pt>
                <c:pt idx="5">
                  <c:v>974.16</c:v>
                </c:pt>
                <c:pt idx="6">
                  <c:v>935.88</c:v>
                </c:pt>
                <c:pt idx="7">
                  <c:v>904.1</c:v>
                </c:pt>
                <c:pt idx="8">
                  <c:v>933.08</c:v>
                </c:pt>
                <c:pt idx="9">
                  <c:v>958.8</c:v>
                </c:pt>
                <c:pt idx="10">
                  <c:v>925.68</c:v>
                </c:pt>
                <c:pt idx="11">
                  <c:v>921.03</c:v>
                </c:pt>
                <c:pt idx="12">
                  <c:v>978.1</c:v>
                </c:pt>
                <c:pt idx="13">
                  <c:v>1096.76</c:v>
                </c:pt>
                <c:pt idx="14">
                  <c:v>1101.51</c:v>
                </c:pt>
                <c:pt idx="15">
                  <c:v>1141.3699999999999</c:v>
                </c:pt>
                <c:pt idx="16">
                  <c:v>1187.7</c:v>
                </c:pt>
                <c:pt idx="17">
                  <c:v>1132.33</c:v>
                </c:pt>
                <c:pt idx="18">
                  <c:v>1159.1600000000001</c:v>
                </c:pt>
                <c:pt idx="19">
                  <c:v>1283.58</c:v>
                </c:pt>
                <c:pt idx="20">
                  <c:v>1433.96</c:v>
                </c:pt>
                <c:pt idx="21">
                  <c:v>1326.65</c:v>
                </c:pt>
                <c:pt idx="22">
                  <c:v>1353.5</c:v>
                </c:pt>
                <c:pt idx="23">
                  <c:v>1599.66</c:v>
                </c:pt>
                <c:pt idx="24">
                  <c:v>1674.84</c:v>
                </c:pt>
                <c:pt idx="25">
                  <c:v>1626.79</c:v>
                </c:pt>
                <c:pt idx="26">
                  <c:v>1526.22</c:v>
                </c:pt>
                <c:pt idx="27">
                  <c:v>1293.3599999999999</c:v>
                </c:pt>
                <c:pt idx="28">
                  <c:v>1289.45</c:v>
                </c:pt>
                <c:pt idx="29">
                  <c:v>1196.1400000000001</c:v>
                </c:pt>
                <c:pt idx="30">
                  <c:v>1183.49</c:v>
                </c:pt>
                <c:pt idx="31">
                  <c:v>1179.47</c:v>
                </c:pt>
                <c:pt idx="32">
                  <c:v>1276.03</c:v>
                </c:pt>
                <c:pt idx="33">
                  <c:v>1292.57</c:v>
                </c:pt>
                <c:pt idx="34">
                  <c:v>1386.53</c:v>
                </c:pt>
                <c:pt idx="35">
                  <c:v>1325.69</c:v>
                </c:pt>
                <c:pt idx="36">
                  <c:v>1258.3800000000001</c:v>
                </c:pt>
                <c:pt idx="37">
                  <c:v>1246.3</c:v>
                </c:pt>
                <c:pt idx="38">
                  <c:v>1246.04</c:v>
                </c:pt>
                <c:pt idx="39">
                  <c:v>1295.17</c:v>
                </c:pt>
                <c:pt idx="40">
                  <c:v>1368.02</c:v>
                </c:pt>
                <c:pt idx="41">
                  <c:v>1384.01</c:v>
                </c:pt>
                <c:pt idx="42">
                  <c:v>1397.2</c:v>
                </c:pt>
                <c:pt idx="43">
                  <c:v>1415.94</c:v>
                </c:pt>
                <c:pt idx="44">
                  <c:v>1408.64</c:v>
                </c:pt>
                <c:pt idx="45">
                  <c:v>1396.6</c:v>
                </c:pt>
                <c:pt idx="46">
                  <c:v>1389.22</c:v>
                </c:pt>
                <c:pt idx="47">
                  <c:v>1559.45</c:v>
                </c:pt>
                <c:pt idx="48">
                  <c:v>1725.27</c:v>
                </c:pt>
                <c:pt idx="49">
                  <c:v>1777.5</c:v>
                </c:pt>
                <c:pt idx="50">
                  <c:v>1679.42</c:v>
                </c:pt>
                <c:pt idx="51">
                  <c:v>1543.97</c:v>
                </c:pt>
                <c:pt idx="52">
                  <c:v>1113.7</c:v>
                </c:pt>
                <c:pt idx="53">
                  <c:v>958.54</c:v>
                </c:pt>
                <c:pt idx="54">
                  <c:v>842.67</c:v>
                </c:pt>
                <c:pt idx="55">
                  <c:v>994.09</c:v>
                </c:pt>
                <c:pt idx="56">
                  <c:v>1086.19</c:v>
                </c:pt>
                <c:pt idx="57">
                  <c:v>1105.01</c:v>
                </c:pt>
                <c:pt idx="58">
                  <c:v>1240.76</c:v>
                </c:pt>
                <c:pt idx="59">
                  <c:v>1277.1400000000001</c:v>
                </c:pt>
                <c:pt idx="60">
                  <c:v>1303.5999999999999</c:v>
                </c:pt>
                <c:pt idx="61">
                  <c:v>1346.45</c:v>
                </c:pt>
                <c:pt idx="62">
                  <c:v>1465.24</c:v>
                </c:pt>
                <c:pt idx="63">
                  <c:v>1351.85</c:v>
                </c:pt>
                <c:pt idx="64">
                  <c:v>1371.2</c:v>
                </c:pt>
                <c:pt idx="65">
                  <c:v>1479.15</c:v>
                </c:pt>
                <c:pt idx="66">
                  <c:v>1516.7</c:v>
                </c:pt>
                <c:pt idx="67">
                  <c:v>1574.1</c:v>
                </c:pt>
                <c:pt idx="68">
                  <c:v>1526.22</c:v>
                </c:pt>
                <c:pt idx="69">
                  <c:v>1531.69</c:v>
                </c:pt>
                <c:pt idx="70">
                  <c:v>1552.88</c:v>
                </c:pt>
                <c:pt idx="71">
                  <c:v>1434.53</c:v>
                </c:pt>
                <c:pt idx="72">
                  <c:v>1358.47</c:v>
                </c:pt>
                <c:pt idx="73">
                  <c:v>1345.13</c:v>
                </c:pt>
                <c:pt idx="74">
                  <c:v>1417.55</c:v>
                </c:pt>
                <c:pt idx="75">
                  <c:v>1433.21</c:v>
                </c:pt>
                <c:pt idx="76">
                  <c:v>1537.54</c:v>
                </c:pt>
                <c:pt idx="77">
                  <c:v>1652.43</c:v>
                </c:pt>
                <c:pt idx="78">
                  <c:v>1646.59</c:v>
                </c:pt>
                <c:pt idx="79">
                  <c:v>1725.22</c:v>
                </c:pt>
                <c:pt idx="80">
                  <c:v>1784.69</c:v>
                </c:pt>
                <c:pt idx="81">
                  <c:v>1703.47</c:v>
                </c:pt>
                <c:pt idx="82">
                  <c:v>1646.03</c:v>
                </c:pt>
                <c:pt idx="83">
                  <c:v>1535.29</c:v>
                </c:pt>
                <c:pt idx="84">
                  <c:v>1540.58</c:v>
                </c:pt>
                <c:pt idx="85">
                  <c:v>1557.55</c:v>
                </c:pt>
                <c:pt idx="86">
                  <c:v>1543.12</c:v>
                </c:pt>
                <c:pt idx="87">
                  <c:v>1480.54</c:v>
                </c:pt>
                <c:pt idx="88">
                  <c:v>1330.07</c:v>
                </c:pt>
                <c:pt idx="89">
                  <c:v>1306.29</c:v>
                </c:pt>
                <c:pt idx="90">
                  <c:v>1324.01</c:v>
                </c:pt>
                <c:pt idx="91">
                  <c:v>1357.45</c:v>
                </c:pt>
                <c:pt idx="92">
                  <c:v>1434.17</c:v>
                </c:pt>
                <c:pt idx="93">
                  <c:v>1445.06</c:v>
                </c:pt>
                <c:pt idx="94">
                  <c:v>1417.4</c:v>
                </c:pt>
                <c:pt idx="95">
                  <c:v>1351.27</c:v>
                </c:pt>
                <c:pt idx="96">
                  <c:v>1234.57</c:v>
                </c:pt>
                <c:pt idx="97">
                  <c:v>1268.82</c:v>
                </c:pt>
                <c:pt idx="98">
                  <c:v>1247.1199999999999</c:v>
                </c:pt>
                <c:pt idx="99">
                  <c:v>1315.43</c:v>
                </c:pt>
                <c:pt idx="100">
                  <c:v>1363.64</c:v>
                </c:pt>
                <c:pt idx="101">
                  <c:v>1351.11</c:v>
                </c:pt>
                <c:pt idx="102">
                  <c:v>1419.7</c:v>
                </c:pt>
                <c:pt idx="103">
                  <c:v>1491.47</c:v>
                </c:pt>
                <c:pt idx="104">
                  <c:v>1516.17</c:v>
                </c:pt>
                <c:pt idx="105">
                  <c:v>1386.9</c:v>
                </c:pt>
                <c:pt idx="106">
                  <c:v>1284.08</c:v>
                </c:pt>
                <c:pt idx="107">
                  <c:v>1269.8499999999999</c:v>
                </c:pt>
                <c:pt idx="108">
                  <c:v>1231.7</c:v>
                </c:pt>
                <c:pt idx="109">
                  <c:v>1221.8399999999999</c:v>
                </c:pt>
                <c:pt idx="110">
                  <c:v>1281.94</c:v>
                </c:pt>
                <c:pt idx="111">
                  <c:v>1312.19</c:v>
                </c:pt>
                <c:pt idx="112">
                  <c:v>1301.51</c:v>
                </c:pt>
                <c:pt idx="113">
                  <c:v>1272.75</c:v>
                </c:pt>
                <c:pt idx="114">
                  <c:v>1277.1099999999999</c:v>
                </c:pt>
                <c:pt idx="115">
                  <c:v>1174.92</c:v>
                </c:pt>
                <c:pt idx="116">
                  <c:v>1119.82</c:v>
                </c:pt>
                <c:pt idx="117">
                  <c:v>1056.43</c:v>
                </c:pt>
                <c:pt idx="118">
                  <c:v>1064.1300000000001</c:v>
                </c:pt>
                <c:pt idx="119">
                  <c:v>1037.1400000000001</c:v>
                </c:pt>
                <c:pt idx="120">
                  <c:v>1054</c:v>
                </c:pt>
                <c:pt idx="121">
                  <c:v>1033.83</c:v>
                </c:pt>
                <c:pt idx="122">
                  <c:v>1009.02</c:v>
                </c:pt>
                <c:pt idx="123">
                  <c:v>955.94</c:v>
                </c:pt>
                <c:pt idx="124">
                  <c:v>930.14</c:v>
                </c:pt>
                <c:pt idx="125">
                  <c:v>920.75</c:v>
                </c:pt>
                <c:pt idx="126">
                  <c:v>898.97</c:v>
                </c:pt>
                <c:pt idx="127">
                  <c:v>903.16</c:v>
                </c:pt>
                <c:pt idx="128">
                  <c:v>928.08</c:v>
                </c:pt>
                <c:pt idx="129">
                  <c:v>906.27</c:v>
                </c:pt>
                <c:pt idx="130">
                  <c:v>892.15</c:v>
                </c:pt>
                <c:pt idx="131">
                  <c:v>933.81</c:v>
                </c:pt>
                <c:pt idx="132">
                  <c:v>917.26</c:v>
                </c:pt>
                <c:pt idx="133">
                  <c:v>848.62</c:v>
                </c:pt>
                <c:pt idx="134">
                  <c:v>800.52</c:v>
                </c:pt>
                <c:pt idx="135">
                  <c:v>765.85</c:v>
                </c:pt>
                <c:pt idx="136">
                  <c:v>727.87</c:v>
                </c:pt>
                <c:pt idx="137">
                  <c:v>751.73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9-A446-BA3A-D6245D059B70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南华工业品指数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Sheet4!$A$2:$A$139</c:f>
              <c:strCache>
                <c:ptCount val="138"/>
                <c:pt idx="0">
                  <c:v>20040630</c:v>
                </c:pt>
                <c:pt idx="1">
                  <c:v>20040731</c:v>
                </c:pt>
                <c:pt idx="2">
                  <c:v>20040831</c:v>
                </c:pt>
                <c:pt idx="3">
                  <c:v>20040930</c:v>
                </c:pt>
                <c:pt idx="4">
                  <c:v>20041031</c:v>
                </c:pt>
                <c:pt idx="5">
                  <c:v>20041130</c:v>
                </c:pt>
                <c:pt idx="6">
                  <c:v>20041231</c:v>
                </c:pt>
                <c:pt idx="7">
                  <c:v>20050131</c:v>
                </c:pt>
                <c:pt idx="8">
                  <c:v>20050228</c:v>
                </c:pt>
                <c:pt idx="9">
                  <c:v>20050331</c:v>
                </c:pt>
                <c:pt idx="10">
                  <c:v>20050430</c:v>
                </c:pt>
                <c:pt idx="11">
                  <c:v>20050531</c:v>
                </c:pt>
                <c:pt idx="12">
                  <c:v>20050630</c:v>
                </c:pt>
                <c:pt idx="13">
                  <c:v>20050731</c:v>
                </c:pt>
                <c:pt idx="14">
                  <c:v>20050831</c:v>
                </c:pt>
                <c:pt idx="15">
                  <c:v>20050930</c:v>
                </c:pt>
                <c:pt idx="16">
                  <c:v>20051031</c:v>
                </c:pt>
                <c:pt idx="17">
                  <c:v>20051130</c:v>
                </c:pt>
                <c:pt idx="18">
                  <c:v>20051231</c:v>
                </c:pt>
                <c:pt idx="19">
                  <c:v>20060131</c:v>
                </c:pt>
                <c:pt idx="20">
                  <c:v>20060228</c:v>
                </c:pt>
                <c:pt idx="21">
                  <c:v>20060331</c:v>
                </c:pt>
                <c:pt idx="22">
                  <c:v>20060430</c:v>
                </c:pt>
                <c:pt idx="23">
                  <c:v>20060531</c:v>
                </c:pt>
                <c:pt idx="24">
                  <c:v>20060630</c:v>
                </c:pt>
                <c:pt idx="25">
                  <c:v>20060731</c:v>
                </c:pt>
                <c:pt idx="26">
                  <c:v>20060831</c:v>
                </c:pt>
                <c:pt idx="27">
                  <c:v>20060930</c:v>
                </c:pt>
                <c:pt idx="28">
                  <c:v>20061031</c:v>
                </c:pt>
                <c:pt idx="29">
                  <c:v>20061130</c:v>
                </c:pt>
                <c:pt idx="30">
                  <c:v>20061231</c:v>
                </c:pt>
                <c:pt idx="31">
                  <c:v>20070131</c:v>
                </c:pt>
                <c:pt idx="32">
                  <c:v>20070228</c:v>
                </c:pt>
                <c:pt idx="33">
                  <c:v>20070331</c:v>
                </c:pt>
                <c:pt idx="34">
                  <c:v>20070430</c:v>
                </c:pt>
                <c:pt idx="35">
                  <c:v>20070531</c:v>
                </c:pt>
                <c:pt idx="36">
                  <c:v>20070630</c:v>
                </c:pt>
                <c:pt idx="37">
                  <c:v>20070731</c:v>
                </c:pt>
                <c:pt idx="38">
                  <c:v>20070831</c:v>
                </c:pt>
                <c:pt idx="39">
                  <c:v>20070930</c:v>
                </c:pt>
                <c:pt idx="40">
                  <c:v>20071031</c:v>
                </c:pt>
                <c:pt idx="41">
                  <c:v>20071130</c:v>
                </c:pt>
                <c:pt idx="42">
                  <c:v>20071231</c:v>
                </c:pt>
                <c:pt idx="43">
                  <c:v>20080131</c:v>
                </c:pt>
                <c:pt idx="44">
                  <c:v>20080229</c:v>
                </c:pt>
                <c:pt idx="45">
                  <c:v>20080331</c:v>
                </c:pt>
                <c:pt idx="46">
                  <c:v>20080430</c:v>
                </c:pt>
                <c:pt idx="47">
                  <c:v>20080531</c:v>
                </c:pt>
                <c:pt idx="48">
                  <c:v>20080630</c:v>
                </c:pt>
                <c:pt idx="49">
                  <c:v>20080731</c:v>
                </c:pt>
                <c:pt idx="50">
                  <c:v>20080831</c:v>
                </c:pt>
                <c:pt idx="51">
                  <c:v>20080930</c:v>
                </c:pt>
                <c:pt idx="52">
                  <c:v>20081031</c:v>
                </c:pt>
                <c:pt idx="53">
                  <c:v>20081130</c:v>
                </c:pt>
                <c:pt idx="54">
                  <c:v>20081231</c:v>
                </c:pt>
                <c:pt idx="55">
                  <c:v>20090131</c:v>
                </c:pt>
                <c:pt idx="56">
                  <c:v>20090228</c:v>
                </c:pt>
                <c:pt idx="57">
                  <c:v>20090331</c:v>
                </c:pt>
                <c:pt idx="58">
                  <c:v>20090430</c:v>
                </c:pt>
                <c:pt idx="59">
                  <c:v>20090531</c:v>
                </c:pt>
                <c:pt idx="60">
                  <c:v>20090630</c:v>
                </c:pt>
                <c:pt idx="61">
                  <c:v>20090731</c:v>
                </c:pt>
                <c:pt idx="62">
                  <c:v>20090831</c:v>
                </c:pt>
                <c:pt idx="63">
                  <c:v>20090930</c:v>
                </c:pt>
                <c:pt idx="64">
                  <c:v>20091031</c:v>
                </c:pt>
                <c:pt idx="65">
                  <c:v>20091130</c:v>
                </c:pt>
                <c:pt idx="66">
                  <c:v>20091231</c:v>
                </c:pt>
                <c:pt idx="67">
                  <c:v>20100131</c:v>
                </c:pt>
                <c:pt idx="68">
                  <c:v>20100228</c:v>
                </c:pt>
                <c:pt idx="69">
                  <c:v>20100331</c:v>
                </c:pt>
                <c:pt idx="70">
                  <c:v>20100430</c:v>
                </c:pt>
                <c:pt idx="71">
                  <c:v>20100531</c:v>
                </c:pt>
                <c:pt idx="72">
                  <c:v>20100630</c:v>
                </c:pt>
                <c:pt idx="73">
                  <c:v>20100731</c:v>
                </c:pt>
                <c:pt idx="74">
                  <c:v>20100831</c:v>
                </c:pt>
                <c:pt idx="75">
                  <c:v>20100930</c:v>
                </c:pt>
                <c:pt idx="76">
                  <c:v>20101031</c:v>
                </c:pt>
                <c:pt idx="77">
                  <c:v>20101130</c:v>
                </c:pt>
                <c:pt idx="78">
                  <c:v>20101231</c:v>
                </c:pt>
                <c:pt idx="79">
                  <c:v>20110131</c:v>
                </c:pt>
                <c:pt idx="80">
                  <c:v>20110228</c:v>
                </c:pt>
                <c:pt idx="81">
                  <c:v>20110331</c:v>
                </c:pt>
                <c:pt idx="82">
                  <c:v>20110430</c:v>
                </c:pt>
                <c:pt idx="83">
                  <c:v>20110531</c:v>
                </c:pt>
                <c:pt idx="84">
                  <c:v>20110630</c:v>
                </c:pt>
                <c:pt idx="85">
                  <c:v>20110731</c:v>
                </c:pt>
                <c:pt idx="86">
                  <c:v>20110831</c:v>
                </c:pt>
                <c:pt idx="87">
                  <c:v>20110930</c:v>
                </c:pt>
                <c:pt idx="88">
                  <c:v>20111031</c:v>
                </c:pt>
                <c:pt idx="89">
                  <c:v>20111130</c:v>
                </c:pt>
                <c:pt idx="90">
                  <c:v>20111231</c:v>
                </c:pt>
                <c:pt idx="91">
                  <c:v>20120131</c:v>
                </c:pt>
                <c:pt idx="92">
                  <c:v>20120229</c:v>
                </c:pt>
                <c:pt idx="93">
                  <c:v>20120331</c:v>
                </c:pt>
                <c:pt idx="94">
                  <c:v>20120430</c:v>
                </c:pt>
                <c:pt idx="95">
                  <c:v>20120531</c:v>
                </c:pt>
                <c:pt idx="96">
                  <c:v>20120630</c:v>
                </c:pt>
                <c:pt idx="97">
                  <c:v>20120731</c:v>
                </c:pt>
                <c:pt idx="98">
                  <c:v>20120831</c:v>
                </c:pt>
                <c:pt idx="99">
                  <c:v>20120930</c:v>
                </c:pt>
                <c:pt idx="100">
                  <c:v>20121031</c:v>
                </c:pt>
                <c:pt idx="101">
                  <c:v>20121130</c:v>
                </c:pt>
                <c:pt idx="102">
                  <c:v>20121231</c:v>
                </c:pt>
                <c:pt idx="103">
                  <c:v>20130131</c:v>
                </c:pt>
                <c:pt idx="104">
                  <c:v>20130228</c:v>
                </c:pt>
                <c:pt idx="105">
                  <c:v>20130331</c:v>
                </c:pt>
                <c:pt idx="106">
                  <c:v>20130430</c:v>
                </c:pt>
                <c:pt idx="107">
                  <c:v>20130531</c:v>
                </c:pt>
                <c:pt idx="108">
                  <c:v>20130630</c:v>
                </c:pt>
                <c:pt idx="109">
                  <c:v>20130731</c:v>
                </c:pt>
                <c:pt idx="110">
                  <c:v>20130831</c:v>
                </c:pt>
                <c:pt idx="111">
                  <c:v>20130930</c:v>
                </c:pt>
                <c:pt idx="112">
                  <c:v>20131031</c:v>
                </c:pt>
                <c:pt idx="113">
                  <c:v>20131130</c:v>
                </c:pt>
                <c:pt idx="114">
                  <c:v>20131231</c:v>
                </c:pt>
                <c:pt idx="115">
                  <c:v>20140131</c:v>
                </c:pt>
                <c:pt idx="116">
                  <c:v>20140228</c:v>
                </c:pt>
                <c:pt idx="117">
                  <c:v>20140331</c:v>
                </c:pt>
                <c:pt idx="118">
                  <c:v>20140430</c:v>
                </c:pt>
                <c:pt idx="119">
                  <c:v>20140531</c:v>
                </c:pt>
                <c:pt idx="120">
                  <c:v>20140630</c:v>
                </c:pt>
                <c:pt idx="121">
                  <c:v>20140731</c:v>
                </c:pt>
                <c:pt idx="122">
                  <c:v>20140831</c:v>
                </c:pt>
                <c:pt idx="123">
                  <c:v>20140930</c:v>
                </c:pt>
                <c:pt idx="124">
                  <c:v>20141031</c:v>
                </c:pt>
                <c:pt idx="125">
                  <c:v>20141130</c:v>
                </c:pt>
                <c:pt idx="126">
                  <c:v>20141231</c:v>
                </c:pt>
                <c:pt idx="127">
                  <c:v>20150131</c:v>
                </c:pt>
                <c:pt idx="128">
                  <c:v>20150228</c:v>
                </c:pt>
                <c:pt idx="129">
                  <c:v>20150331</c:v>
                </c:pt>
                <c:pt idx="130">
                  <c:v>20150430</c:v>
                </c:pt>
                <c:pt idx="131">
                  <c:v>20150531</c:v>
                </c:pt>
                <c:pt idx="132">
                  <c:v>20150630</c:v>
                </c:pt>
                <c:pt idx="133">
                  <c:v>20150731</c:v>
                </c:pt>
                <c:pt idx="134">
                  <c:v>20150831</c:v>
                </c:pt>
                <c:pt idx="135">
                  <c:v>20151031</c:v>
                </c:pt>
                <c:pt idx="136">
                  <c:v>20151130</c:v>
                </c:pt>
                <c:pt idx="137">
                  <c:v>20151231</c:v>
                </c:pt>
              </c:strCache>
            </c:strRef>
          </c:cat>
          <c:val>
            <c:numRef>
              <c:f>Sheet4!$D$2:$D$139</c:f>
              <c:numCache>
                <c:formatCode>#,##0.00</c:formatCode>
                <c:ptCount val="138"/>
                <c:pt idx="0">
                  <c:v>980.35</c:v>
                </c:pt>
                <c:pt idx="1">
                  <c:v>988.11</c:v>
                </c:pt>
                <c:pt idx="2">
                  <c:v>998.09</c:v>
                </c:pt>
                <c:pt idx="3">
                  <c:v>1029.6400000000001</c:v>
                </c:pt>
                <c:pt idx="4">
                  <c:v>1050.43</c:v>
                </c:pt>
                <c:pt idx="5">
                  <c:v>1060.01</c:v>
                </c:pt>
                <c:pt idx="6">
                  <c:v>1065.1300000000001</c:v>
                </c:pt>
                <c:pt idx="7">
                  <c:v>1078.82</c:v>
                </c:pt>
                <c:pt idx="8">
                  <c:v>1128.21</c:v>
                </c:pt>
                <c:pt idx="9">
                  <c:v>1170.1400000000001</c:v>
                </c:pt>
                <c:pt idx="10">
                  <c:v>1187.8900000000001</c:v>
                </c:pt>
                <c:pt idx="11">
                  <c:v>1183.3399999999999</c:v>
                </c:pt>
                <c:pt idx="12">
                  <c:v>1263.83</c:v>
                </c:pt>
                <c:pt idx="13">
                  <c:v>1332.99</c:v>
                </c:pt>
                <c:pt idx="14">
                  <c:v>1364.61</c:v>
                </c:pt>
                <c:pt idx="15">
                  <c:v>1396.23</c:v>
                </c:pt>
                <c:pt idx="16">
                  <c:v>1473.83</c:v>
                </c:pt>
                <c:pt idx="17">
                  <c:v>1459.95</c:v>
                </c:pt>
                <c:pt idx="18">
                  <c:v>1579.44</c:v>
                </c:pt>
                <c:pt idx="19">
                  <c:v>1727.45</c:v>
                </c:pt>
                <c:pt idx="20">
                  <c:v>1848.18</c:v>
                </c:pt>
                <c:pt idx="21">
                  <c:v>1814.22</c:v>
                </c:pt>
                <c:pt idx="22">
                  <c:v>2059.52</c:v>
                </c:pt>
                <c:pt idx="23">
                  <c:v>2504.58</c:v>
                </c:pt>
                <c:pt idx="24">
                  <c:v>2267.17</c:v>
                </c:pt>
                <c:pt idx="25">
                  <c:v>2260.58</c:v>
                </c:pt>
                <c:pt idx="26">
                  <c:v>2167.84</c:v>
                </c:pt>
                <c:pt idx="27">
                  <c:v>2052.58</c:v>
                </c:pt>
                <c:pt idx="28">
                  <c:v>2097.25</c:v>
                </c:pt>
                <c:pt idx="29">
                  <c:v>1975.65</c:v>
                </c:pt>
                <c:pt idx="30">
                  <c:v>1978.29</c:v>
                </c:pt>
                <c:pt idx="31">
                  <c:v>1901.48</c:v>
                </c:pt>
                <c:pt idx="32">
                  <c:v>1983.68</c:v>
                </c:pt>
                <c:pt idx="33">
                  <c:v>2044.64</c:v>
                </c:pt>
                <c:pt idx="34">
                  <c:v>2213.4</c:v>
                </c:pt>
                <c:pt idx="35">
                  <c:v>2129.89</c:v>
                </c:pt>
                <c:pt idx="36">
                  <c:v>2070.6799999999998</c:v>
                </c:pt>
                <c:pt idx="37">
                  <c:v>2094.3000000000002</c:v>
                </c:pt>
                <c:pt idx="38">
                  <c:v>2068.9699999999998</c:v>
                </c:pt>
                <c:pt idx="39">
                  <c:v>2117.73</c:v>
                </c:pt>
                <c:pt idx="40">
                  <c:v>2168.42</c:v>
                </c:pt>
                <c:pt idx="41">
                  <c:v>2096.13</c:v>
                </c:pt>
                <c:pt idx="42">
                  <c:v>2087.8200000000002</c:v>
                </c:pt>
                <c:pt idx="43">
                  <c:v>2136.39</c:v>
                </c:pt>
                <c:pt idx="44">
                  <c:v>2233.17</c:v>
                </c:pt>
                <c:pt idx="45">
                  <c:v>2237.7199999999998</c:v>
                </c:pt>
                <c:pt idx="46">
                  <c:v>2213.35</c:v>
                </c:pt>
                <c:pt idx="47">
                  <c:v>2323.08</c:v>
                </c:pt>
                <c:pt idx="48">
                  <c:v>2384.19</c:v>
                </c:pt>
                <c:pt idx="49">
                  <c:v>2410.73</c:v>
                </c:pt>
                <c:pt idx="50">
                  <c:v>2264.42</c:v>
                </c:pt>
                <c:pt idx="51">
                  <c:v>2132.06</c:v>
                </c:pt>
                <c:pt idx="52">
                  <c:v>1585.2</c:v>
                </c:pt>
                <c:pt idx="53">
                  <c:v>1347.99</c:v>
                </c:pt>
                <c:pt idx="54">
                  <c:v>1201.25</c:v>
                </c:pt>
                <c:pt idx="55">
                  <c:v>1386.67</c:v>
                </c:pt>
                <c:pt idx="56">
                  <c:v>1426.16</c:v>
                </c:pt>
                <c:pt idx="57">
                  <c:v>1506.36</c:v>
                </c:pt>
                <c:pt idx="58">
                  <c:v>1715.95</c:v>
                </c:pt>
                <c:pt idx="59">
                  <c:v>1756.52</c:v>
                </c:pt>
                <c:pt idx="60">
                  <c:v>1824.89</c:v>
                </c:pt>
                <c:pt idx="61">
                  <c:v>1884.69</c:v>
                </c:pt>
                <c:pt idx="62">
                  <c:v>2087.17</c:v>
                </c:pt>
                <c:pt idx="63">
                  <c:v>2012.02</c:v>
                </c:pt>
                <c:pt idx="64">
                  <c:v>2102.29</c:v>
                </c:pt>
                <c:pt idx="65">
                  <c:v>2205.63</c:v>
                </c:pt>
                <c:pt idx="66">
                  <c:v>2326.86</c:v>
                </c:pt>
                <c:pt idx="67">
                  <c:v>2452.81</c:v>
                </c:pt>
                <c:pt idx="68">
                  <c:v>2300.11</c:v>
                </c:pt>
                <c:pt idx="69">
                  <c:v>2361.8200000000002</c:v>
                </c:pt>
                <c:pt idx="70">
                  <c:v>2392.3000000000002</c:v>
                </c:pt>
                <c:pt idx="71">
                  <c:v>2157.8000000000002</c:v>
                </c:pt>
                <c:pt idx="72">
                  <c:v>2047.27</c:v>
                </c:pt>
                <c:pt idx="73">
                  <c:v>2053.96</c:v>
                </c:pt>
                <c:pt idx="74">
                  <c:v>2183.58</c:v>
                </c:pt>
                <c:pt idx="75">
                  <c:v>2239.25</c:v>
                </c:pt>
                <c:pt idx="76">
                  <c:v>2365.09</c:v>
                </c:pt>
                <c:pt idx="77">
                  <c:v>2429.1799999999998</c:v>
                </c:pt>
                <c:pt idx="78">
                  <c:v>2485.27</c:v>
                </c:pt>
                <c:pt idx="79">
                  <c:v>2585.3000000000002</c:v>
                </c:pt>
                <c:pt idx="80">
                  <c:v>2650.22</c:v>
                </c:pt>
                <c:pt idx="81">
                  <c:v>2508.96</c:v>
                </c:pt>
                <c:pt idx="82">
                  <c:v>2489.2399999999998</c:v>
                </c:pt>
                <c:pt idx="83">
                  <c:v>2374.3000000000002</c:v>
                </c:pt>
                <c:pt idx="84">
                  <c:v>2387.23</c:v>
                </c:pt>
                <c:pt idx="85">
                  <c:v>2478.79</c:v>
                </c:pt>
                <c:pt idx="86">
                  <c:v>2417.66</c:v>
                </c:pt>
                <c:pt idx="87">
                  <c:v>2285.3200000000002</c:v>
                </c:pt>
                <c:pt idx="88">
                  <c:v>2058.61</c:v>
                </c:pt>
                <c:pt idx="89">
                  <c:v>2051.9</c:v>
                </c:pt>
                <c:pt idx="90">
                  <c:v>2074.6</c:v>
                </c:pt>
                <c:pt idx="91">
                  <c:v>2125.71</c:v>
                </c:pt>
                <c:pt idx="92">
                  <c:v>2202.1799999999998</c:v>
                </c:pt>
                <c:pt idx="93">
                  <c:v>2205.88</c:v>
                </c:pt>
                <c:pt idx="94">
                  <c:v>2167.27</c:v>
                </c:pt>
                <c:pt idx="95">
                  <c:v>2074.92</c:v>
                </c:pt>
                <c:pt idx="96">
                  <c:v>1976.18</c:v>
                </c:pt>
                <c:pt idx="97">
                  <c:v>1999.44</c:v>
                </c:pt>
                <c:pt idx="98">
                  <c:v>1944.74</c:v>
                </c:pt>
                <c:pt idx="99">
                  <c:v>2019.36</c:v>
                </c:pt>
                <c:pt idx="100">
                  <c:v>2068.34</c:v>
                </c:pt>
                <c:pt idx="101">
                  <c:v>2033.08</c:v>
                </c:pt>
                <c:pt idx="102">
                  <c:v>2110.88</c:v>
                </c:pt>
                <c:pt idx="103">
                  <c:v>2186.54</c:v>
                </c:pt>
                <c:pt idx="104">
                  <c:v>2188.46</c:v>
                </c:pt>
                <c:pt idx="105">
                  <c:v>2040.96</c:v>
                </c:pt>
                <c:pt idx="106">
                  <c:v>1909.27</c:v>
                </c:pt>
                <c:pt idx="107">
                  <c:v>1885.07</c:v>
                </c:pt>
                <c:pt idx="108">
                  <c:v>1819.5</c:v>
                </c:pt>
                <c:pt idx="109">
                  <c:v>1805.83</c:v>
                </c:pt>
                <c:pt idx="110">
                  <c:v>1894.06</c:v>
                </c:pt>
                <c:pt idx="111">
                  <c:v>1908.02</c:v>
                </c:pt>
                <c:pt idx="112">
                  <c:v>1889.15</c:v>
                </c:pt>
                <c:pt idx="113">
                  <c:v>1848.11</c:v>
                </c:pt>
                <c:pt idx="114">
                  <c:v>1852.81</c:v>
                </c:pt>
                <c:pt idx="115">
                  <c:v>1751.31</c:v>
                </c:pt>
                <c:pt idx="116">
                  <c:v>1690.78</c:v>
                </c:pt>
                <c:pt idx="117">
                  <c:v>1592.72</c:v>
                </c:pt>
                <c:pt idx="118">
                  <c:v>1597.99</c:v>
                </c:pt>
                <c:pt idx="119">
                  <c:v>1578.92</c:v>
                </c:pt>
                <c:pt idx="120">
                  <c:v>1585.96</c:v>
                </c:pt>
                <c:pt idx="121">
                  <c:v>1585.53</c:v>
                </c:pt>
                <c:pt idx="122">
                  <c:v>1554.61</c:v>
                </c:pt>
                <c:pt idx="123">
                  <c:v>1474.98</c:v>
                </c:pt>
                <c:pt idx="124">
                  <c:v>1446.06</c:v>
                </c:pt>
                <c:pt idx="125">
                  <c:v>1426.94</c:v>
                </c:pt>
                <c:pt idx="126">
                  <c:v>1404.63</c:v>
                </c:pt>
                <c:pt idx="127">
                  <c:v>1383.4</c:v>
                </c:pt>
                <c:pt idx="128">
                  <c:v>1398.14</c:v>
                </c:pt>
                <c:pt idx="129">
                  <c:v>1383.64</c:v>
                </c:pt>
                <c:pt idx="130">
                  <c:v>1363.88</c:v>
                </c:pt>
                <c:pt idx="131">
                  <c:v>1424.34</c:v>
                </c:pt>
                <c:pt idx="132">
                  <c:v>1377.83</c:v>
                </c:pt>
                <c:pt idx="133">
                  <c:v>1260.8499999999999</c:v>
                </c:pt>
                <c:pt idx="134">
                  <c:v>1227.32</c:v>
                </c:pt>
                <c:pt idx="135">
                  <c:v>1177.96</c:v>
                </c:pt>
                <c:pt idx="136">
                  <c:v>1114.25</c:v>
                </c:pt>
                <c:pt idx="137">
                  <c:v>1120.29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9-A446-BA3A-D6245D059B70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南华金属指数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Sheet4!$A$2:$A$139</c:f>
              <c:strCache>
                <c:ptCount val="138"/>
                <c:pt idx="0">
                  <c:v>20040630</c:v>
                </c:pt>
                <c:pt idx="1">
                  <c:v>20040731</c:v>
                </c:pt>
                <c:pt idx="2">
                  <c:v>20040831</c:v>
                </c:pt>
                <c:pt idx="3">
                  <c:v>20040930</c:v>
                </c:pt>
                <c:pt idx="4">
                  <c:v>20041031</c:v>
                </c:pt>
                <c:pt idx="5">
                  <c:v>20041130</c:v>
                </c:pt>
                <c:pt idx="6">
                  <c:v>20041231</c:v>
                </c:pt>
                <c:pt idx="7">
                  <c:v>20050131</c:v>
                </c:pt>
                <c:pt idx="8">
                  <c:v>20050228</c:v>
                </c:pt>
                <c:pt idx="9">
                  <c:v>20050331</c:v>
                </c:pt>
                <c:pt idx="10">
                  <c:v>20050430</c:v>
                </c:pt>
                <c:pt idx="11">
                  <c:v>20050531</c:v>
                </c:pt>
                <c:pt idx="12">
                  <c:v>20050630</c:v>
                </c:pt>
                <c:pt idx="13">
                  <c:v>20050731</c:v>
                </c:pt>
                <c:pt idx="14">
                  <c:v>20050831</c:v>
                </c:pt>
                <c:pt idx="15">
                  <c:v>20050930</c:v>
                </c:pt>
                <c:pt idx="16">
                  <c:v>20051031</c:v>
                </c:pt>
                <c:pt idx="17">
                  <c:v>20051130</c:v>
                </c:pt>
                <c:pt idx="18">
                  <c:v>20051231</c:v>
                </c:pt>
                <c:pt idx="19">
                  <c:v>20060131</c:v>
                </c:pt>
                <c:pt idx="20">
                  <c:v>20060228</c:v>
                </c:pt>
                <c:pt idx="21">
                  <c:v>20060331</c:v>
                </c:pt>
                <c:pt idx="22">
                  <c:v>20060430</c:v>
                </c:pt>
                <c:pt idx="23">
                  <c:v>20060531</c:v>
                </c:pt>
                <c:pt idx="24">
                  <c:v>20060630</c:v>
                </c:pt>
                <c:pt idx="25">
                  <c:v>20060731</c:v>
                </c:pt>
                <c:pt idx="26">
                  <c:v>20060831</c:v>
                </c:pt>
                <c:pt idx="27">
                  <c:v>20060930</c:v>
                </c:pt>
                <c:pt idx="28">
                  <c:v>20061031</c:v>
                </c:pt>
                <c:pt idx="29">
                  <c:v>20061130</c:v>
                </c:pt>
                <c:pt idx="30">
                  <c:v>20061231</c:v>
                </c:pt>
                <c:pt idx="31">
                  <c:v>20070131</c:v>
                </c:pt>
                <c:pt idx="32">
                  <c:v>20070228</c:v>
                </c:pt>
                <c:pt idx="33">
                  <c:v>20070331</c:v>
                </c:pt>
                <c:pt idx="34">
                  <c:v>20070430</c:v>
                </c:pt>
                <c:pt idx="35">
                  <c:v>20070531</c:v>
                </c:pt>
                <c:pt idx="36">
                  <c:v>20070630</c:v>
                </c:pt>
                <c:pt idx="37">
                  <c:v>20070731</c:v>
                </c:pt>
                <c:pt idx="38">
                  <c:v>20070831</c:v>
                </c:pt>
                <c:pt idx="39">
                  <c:v>20070930</c:v>
                </c:pt>
                <c:pt idx="40">
                  <c:v>20071031</c:v>
                </c:pt>
                <c:pt idx="41">
                  <c:v>20071130</c:v>
                </c:pt>
                <c:pt idx="42">
                  <c:v>20071231</c:v>
                </c:pt>
                <c:pt idx="43">
                  <c:v>20080131</c:v>
                </c:pt>
                <c:pt idx="44">
                  <c:v>20080229</c:v>
                </c:pt>
                <c:pt idx="45">
                  <c:v>20080331</c:v>
                </c:pt>
                <c:pt idx="46">
                  <c:v>20080430</c:v>
                </c:pt>
                <c:pt idx="47">
                  <c:v>20080531</c:v>
                </c:pt>
                <c:pt idx="48">
                  <c:v>20080630</c:v>
                </c:pt>
                <c:pt idx="49">
                  <c:v>20080731</c:v>
                </c:pt>
                <c:pt idx="50">
                  <c:v>20080831</c:v>
                </c:pt>
                <c:pt idx="51">
                  <c:v>20080930</c:v>
                </c:pt>
                <c:pt idx="52">
                  <c:v>20081031</c:v>
                </c:pt>
                <c:pt idx="53">
                  <c:v>20081130</c:v>
                </c:pt>
                <c:pt idx="54">
                  <c:v>20081231</c:v>
                </c:pt>
                <c:pt idx="55">
                  <c:v>20090131</c:v>
                </c:pt>
                <c:pt idx="56">
                  <c:v>20090228</c:v>
                </c:pt>
                <c:pt idx="57">
                  <c:v>20090331</c:v>
                </c:pt>
                <c:pt idx="58">
                  <c:v>20090430</c:v>
                </c:pt>
                <c:pt idx="59">
                  <c:v>20090531</c:v>
                </c:pt>
                <c:pt idx="60">
                  <c:v>20090630</c:v>
                </c:pt>
                <c:pt idx="61">
                  <c:v>20090731</c:v>
                </c:pt>
                <c:pt idx="62">
                  <c:v>20090831</c:v>
                </c:pt>
                <c:pt idx="63">
                  <c:v>20090930</c:v>
                </c:pt>
                <c:pt idx="64">
                  <c:v>20091031</c:v>
                </c:pt>
                <c:pt idx="65">
                  <c:v>20091130</c:v>
                </c:pt>
                <c:pt idx="66">
                  <c:v>20091231</c:v>
                </c:pt>
                <c:pt idx="67">
                  <c:v>20100131</c:v>
                </c:pt>
                <c:pt idx="68">
                  <c:v>20100228</c:v>
                </c:pt>
                <c:pt idx="69">
                  <c:v>20100331</c:v>
                </c:pt>
                <c:pt idx="70">
                  <c:v>20100430</c:v>
                </c:pt>
                <c:pt idx="71">
                  <c:v>20100531</c:v>
                </c:pt>
                <c:pt idx="72">
                  <c:v>20100630</c:v>
                </c:pt>
                <c:pt idx="73">
                  <c:v>20100731</c:v>
                </c:pt>
                <c:pt idx="74">
                  <c:v>20100831</c:v>
                </c:pt>
                <c:pt idx="75">
                  <c:v>20100930</c:v>
                </c:pt>
                <c:pt idx="76">
                  <c:v>20101031</c:v>
                </c:pt>
                <c:pt idx="77">
                  <c:v>20101130</c:v>
                </c:pt>
                <c:pt idx="78">
                  <c:v>20101231</c:v>
                </c:pt>
                <c:pt idx="79">
                  <c:v>20110131</c:v>
                </c:pt>
                <c:pt idx="80">
                  <c:v>20110228</c:v>
                </c:pt>
                <c:pt idx="81">
                  <c:v>20110331</c:v>
                </c:pt>
                <c:pt idx="82">
                  <c:v>20110430</c:v>
                </c:pt>
                <c:pt idx="83">
                  <c:v>20110531</c:v>
                </c:pt>
                <c:pt idx="84">
                  <c:v>20110630</c:v>
                </c:pt>
                <c:pt idx="85">
                  <c:v>20110731</c:v>
                </c:pt>
                <c:pt idx="86">
                  <c:v>20110831</c:v>
                </c:pt>
                <c:pt idx="87">
                  <c:v>20110930</c:v>
                </c:pt>
                <c:pt idx="88">
                  <c:v>20111031</c:v>
                </c:pt>
                <c:pt idx="89">
                  <c:v>20111130</c:v>
                </c:pt>
                <c:pt idx="90">
                  <c:v>20111231</c:v>
                </c:pt>
                <c:pt idx="91">
                  <c:v>20120131</c:v>
                </c:pt>
                <c:pt idx="92">
                  <c:v>20120229</c:v>
                </c:pt>
                <c:pt idx="93">
                  <c:v>20120331</c:v>
                </c:pt>
                <c:pt idx="94">
                  <c:v>20120430</c:v>
                </c:pt>
                <c:pt idx="95">
                  <c:v>20120531</c:v>
                </c:pt>
                <c:pt idx="96">
                  <c:v>20120630</c:v>
                </c:pt>
                <c:pt idx="97">
                  <c:v>20120731</c:v>
                </c:pt>
                <c:pt idx="98">
                  <c:v>20120831</c:v>
                </c:pt>
                <c:pt idx="99">
                  <c:v>20120930</c:v>
                </c:pt>
                <c:pt idx="100">
                  <c:v>20121031</c:v>
                </c:pt>
                <c:pt idx="101">
                  <c:v>20121130</c:v>
                </c:pt>
                <c:pt idx="102">
                  <c:v>20121231</c:v>
                </c:pt>
                <c:pt idx="103">
                  <c:v>20130131</c:v>
                </c:pt>
                <c:pt idx="104">
                  <c:v>20130228</c:v>
                </c:pt>
                <c:pt idx="105">
                  <c:v>20130331</c:v>
                </c:pt>
                <c:pt idx="106">
                  <c:v>20130430</c:v>
                </c:pt>
                <c:pt idx="107">
                  <c:v>20130531</c:v>
                </c:pt>
                <c:pt idx="108">
                  <c:v>20130630</c:v>
                </c:pt>
                <c:pt idx="109">
                  <c:v>20130731</c:v>
                </c:pt>
                <c:pt idx="110">
                  <c:v>20130831</c:v>
                </c:pt>
                <c:pt idx="111">
                  <c:v>20130930</c:v>
                </c:pt>
                <c:pt idx="112">
                  <c:v>20131031</c:v>
                </c:pt>
                <c:pt idx="113">
                  <c:v>20131130</c:v>
                </c:pt>
                <c:pt idx="114">
                  <c:v>20131231</c:v>
                </c:pt>
                <c:pt idx="115">
                  <c:v>20140131</c:v>
                </c:pt>
                <c:pt idx="116">
                  <c:v>20140228</c:v>
                </c:pt>
                <c:pt idx="117">
                  <c:v>20140331</c:v>
                </c:pt>
                <c:pt idx="118">
                  <c:v>20140430</c:v>
                </c:pt>
                <c:pt idx="119">
                  <c:v>20140531</c:v>
                </c:pt>
                <c:pt idx="120">
                  <c:v>20140630</c:v>
                </c:pt>
                <c:pt idx="121">
                  <c:v>20140731</c:v>
                </c:pt>
                <c:pt idx="122">
                  <c:v>20140831</c:v>
                </c:pt>
                <c:pt idx="123">
                  <c:v>20140930</c:v>
                </c:pt>
                <c:pt idx="124">
                  <c:v>20141031</c:v>
                </c:pt>
                <c:pt idx="125">
                  <c:v>20141130</c:v>
                </c:pt>
                <c:pt idx="126">
                  <c:v>20141231</c:v>
                </c:pt>
                <c:pt idx="127">
                  <c:v>20150131</c:v>
                </c:pt>
                <c:pt idx="128">
                  <c:v>20150228</c:v>
                </c:pt>
                <c:pt idx="129">
                  <c:v>20150331</c:v>
                </c:pt>
                <c:pt idx="130">
                  <c:v>20150430</c:v>
                </c:pt>
                <c:pt idx="131">
                  <c:v>20150531</c:v>
                </c:pt>
                <c:pt idx="132">
                  <c:v>20150630</c:v>
                </c:pt>
                <c:pt idx="133">
                  <c:v>20150731</c:v>
                </c:pt>
                <c:pt idx="134">
                  <c:v>20150831</c:v>
                </c:pt>
                <c:pt idx="135">
                  <c:v>20151031</c:v>
                </c:pt>
                <c:pt idx="136">
                  <c:v>20151130</c:v>
                </c:pt>
                <c:pt idx="137">
                  <c:v>20151231</c:v>
                </c:pt>
              </c:strCache>
            </c:strRef>
          </c:cat>
          <c:val>
            <c:numRef>
              <c:f>Sheet4!$E$2:$E$139</c:f>
              <c:numCache>
                <c:formatCode>#,##0.00</c:formatCode>
                <c:ptCount val="138"/>
                <c:pt idx="0">
                  <c:v>967.98</c:v>
                </c:pt>
                <c:pt idx="1">
                  <c:v>974.85</c:v>
                </c:pt>
                <c:pt idx="2">
                  <c:v>1000.6</c:v>
                </c:pt>
                <c:pt idx="3">
                  <c:v>1034.52</c:v>
                </c:pt>
                <c:pt idx="4">
                  <c:v>1097.73</c:v>
                </c:pt>
                <c:pt idx="5">
                  <c:v>1108.68</c:v>
                </c:pt>
                <c:pt idx="6">
                  <c:v>1142.43</c:v>
                </c:pt>
                <c:pt idx="7">
                  <c:v>1181.48</c:v>
                </c:pt>
                <c:pt idx="8">
                  <c:v>1243.3</c:v>
                </c:pt>
                <c:pt idx="9">
                  <c:v>1300.02</c:v>
                </c:pt>
                <c:pt idx="10">
                  <c:v>1357.38</c:v>
                </c:pt>
                <c:pt idx="11">
                  <c:v>1352.3</c:v>
                </c:pt>
                <c:pt idx="12">
                  <c:v>1424.73</c:v>
                </c:pt>
                <c:pt idx="13">
                  <c:v>1482.66</c:v>
                </c:pt>
                <c:pt idx="14">
                  <c:v>1536.71</c:v>
                </c:pt>
                <c:pt idx="15">
                  <c:v>1566.25</c:v>
                </c:pt>
                <c:pt idx="16">
                  <c:v>1667.85</c:v>
                </c:pt>
                <c:pt idx="17">
                  <c:v>1669.78</c:v>
                </c:pt>
                <c:pt idx="18">
                  <c:v>1815.91</c:v>
                </c:pt>
                <c:pt idx="19">
                  <c:v>1995.46</c:v>
                </c:pt>
                <c:pt idx="20">
                  <c:v>2131.92</c:v>
                </c:pt>
                <c:pt idx="21">
                  <c:v>2115.73</c:v>
                </c:pt>
                <c:pt idx="22">
                  <c:v>2501.04</c:v>
                </c:pt>
                <c:pt idx="23">
                  <c:v>3070.16</c:v>
                </c:pt>
                <c:pt idx="24">
                  <c:v>2635.01</c:v>
                </c:pt>
                <c:pt idx="25">
                  <c:v>2680.82</c:v>
                </c:pt>
                <c:pt idx="26">
                  <c:v>2682.07</c:v>
                </c:pt>
                <c:pt idx="27">
                  <c:v>2782.99</c:v>
                </c:pt>
                <c:pt idx="28">
                  <c:v>2872.12</c:v>
                </c:pt>
                <c:pt idx="29">
                  <c:v>2730.73</c:v>
                </c:pt>
                <c:pt idx="30">
                  <c:v>2683.55</c:v>
                </c:pt>
                <c:pt idx="31">
                  <c:v>2408.7600000000002</c:v>
                </c:pt>
                <c:pt idx="32">
                  <c:v>2387.91</c:v>
                </c:pt>
                <c:pt idx="33">
                  <c:v>2615.46</c:v>
                </c:pt>
                <c:pt idx="34">
                  <c:v>2953.61</c:v>
                </c:pt>
                <c:pt idx="35">
                  <c:v>2891.57</c:v>
                </c:pt>
                <c:pt idx="36">
                  <c:v>2756.86</c:v>
                </c:pt>
                <c:pt idx="37">
                  <c:v>2817.33</c:v>
                </c:pt>
                <c:pt idx="38">
                  <c:v>2780.7</c:v>
                </c:pt>
                <c:pt idx="39">
                  <c:v>2800.07</c:v>
                </c:pt>
                <c:pt idx="40">
                  <c:v>2787.57</c:v>
                </c:pt>
                <c:pt idx="41">
                  <c:v>2561.62</c:v>
                </c:pt>
                <c:pt idx="42">
                  <c:v>2482.66</c:v>
                </c:pt>
                <c:pt idx="43">
                  <c:v>2604.35</c:v>
                </c:pt>
                <c:pt idx="44">
                  <c:v>2801.88</c:v>
                </c:pt>
                <c:pt idx="45">
                  <c:v>2879.23</c:v>
                </c:pt>
                <c:pt idx="46">
                  <c:v>2806.06</c:v>
                </c:pt>
                <c:pt idx="47">
                  <c:v>2739.74</c:v>
                </c:pt>
                <c:pt idx="48">
                  <c:v>2646.49</c:v>
                </c:pt>
                <c:pt idx="49">
                  <c:v>2663.63</c:v>
                </c:pt>
                <c:pt idx="50">
                  <c:v>2525.4499999999998</c:v>
                </c:pt>
                <c:pt idx="51">
                  <c:v>2376.0500000000002</c:v>
                </c:pt>
                <c:pt idx="52">
                  <c:v>1795.41</c:v>
                </c:pt>
                <c:pt idx="53">
                  <c:v>1493.91</c:v>
                </c:pt>
                <c:pt idx="54">
                  <c:v>1320.46</c:v>
                </c:pt>
                <c:pt idx="55">
                  <c:v>1441.07</c:v>
                </c:pt>
                <c:pt idx="56">
                  <c:v>1489.65</c:v>
                </c:pt>
                <c:pt idx="57">
                  <c:v>1608.82</c:v>
                </c:pt>
                <c:pt idx="58">
                  <c:v>1877.11</c:v>
                </c:pt>
                <c:pt idx="59">
                  <c:v>1889.95</c:v>
                </c:pt>
                <c:pt idx="60">
                  <c:v>2026.58</c:v>
                </c:pt>
                <c:pt idx="61">
                  <c:v>2089.69</c:v>
                </c:pt>
                <c:pt idx="62">
                  <c:v>2370.83</c:v>
                </c:pt>
                <c:pt idx="63">
                  <c:v>2384.83</c:v>
                </c:pt>
                <c:pt idx="64">
                  <c:v>2419.9699999999998</c:v>
                </c:pt>
                <c:pt idx="65">
                  <c:v>2559.08</c:v>
                </c:pt>
                <c:pt idx="66">
                  <c:v>2687.77</c:v>
                </c:pt>
                <c:pt idx="67">
                  <c:v>2891.25</c:v>
                </c:pt>
                <c:pt idx="68">
                  <c:v>2651.48</c:v>
                </c:pt>
                <c:pt idx="69">
                  <c:v>2773.6</c:v>
                </c:pt>
                <c:pt idx="70">
                  <c:v>2814.29</c:v>
                </c:pt>
                <c:pt idx="71">
                  <c:v>2507.34</c:v>
                </c:pt>
                <c:pt idx="72">
                  <c:v>2344.37</c:v>
                </c:pt>
                <c:pt idx="73">
                  <c:v>2375.66</c:v>
                </c:pt>
                <c:pt idx="74">
                  <c:v>2517.42</c:v>
                </c:pt>
                <c:pt idx="75">
                  <c:v>2580.9499999999998</c:v>
                </c:pt>
                <c:pt idx="76">
                  <c:v>2651.2</c:v>
                </c:pt>
                <c:pt idx="77">
                  <c:v>2699.94</c:v>
                </c:pt>
                <c:pt idx="78">
                  <c:v>2714.23</c:v>
                </c:pt>
                <c:pt idx="79">
                  <c:v>2786.71</c:v>
                </c:pt>
                <c:pt idx="80">
                  <c:v>2839.75</c:v>
                </c:pt>
                <c:pt idx="81">
                  <c:v>2713.44</c:v>
                </c:pt>
                <c:pt idx="82">
                  <c:v>2699.68</c:v>
                </c:pt>
                <c:pt idx="83">
                  <c:v>2599.14</c:v>
                </c:pt>
                <c:pt idx="84">
                  <c:v>2633.63</c:v>
                </c:pt>
                <c:pt idx="85">
                  <c:v>2723.34</c:v>
                </c:pt>
                <c:pt idx="86">
                  <c:v>2661.81</c:v>
                </c:pt>
                <c:pt idx="87">
                  <c:v>2549.41</c:v>
                </c:pt>
                <c:pt idx="88">
                  <c:v>2322.64</c:v>
                </c:pt>
                <c:pt idx="89">
                  <c:v>2340.9299999999998</c:v>
                </c:pt>
                <c:pt idx="90">
                  <c:v>2346.39</c:v>
                </c:pt>
                <c:pt idx="91">
                  <c:v>2378.9</c:v>
                </c:pt>
                <c:pt idx="92">
                  <c:v>2436.25</c:v>
                </c:pt>
                <c:pt idx="93">
                  <c:v>2431.04</c:v>
                </c:pt>
                <c:pt idx="94">
                  <c:v>2392.4</c:v>
                </c:pt>
                <c:pt idx="95">
                  <c:v>2332.88</c:v>
                </c:pt>
                <c:pt idx="96">
                  <c:v>2274.19</c:v>
                </c:pt>
                <c:pt idx="97">
                  <c:v>2255.29</c:v>
                </c:pt>
                <c:pt idx="98">
                  <c:v>2208.7800000000002</c:v>
                </c:pt>
                <c:pt idx="99">
                  <c:v>2267.11</c:v>
                </c:pt>
                <c:pt idx="100">
                  <c:v>2272.7199999999998</c:v>
                </c:pt>
                <c:pt idx="101">
                  <c:v>2226.9499999999998</c:v>
                </c:pt>
                <c:pt idx="102">
                  <c:v>2271.3000000000002</c:v>
                </c:pt>
                <c:pt idx="103">
                  <c:v>2305.81</c:v>
                </c:pt>
                <c:pt idx="104">
                  <c:v>2330.4699999999998</c:v>
                </c:pt>
                <c:pt idx="105">
                  <c:v>2216.25</c:v>
                </c:pt>
                <c:pt idx="106">
                  <c:v>2124.65</c:v>
                </c:pt>
                <c:pt idx="107">
                  <c:v>2087.31</c:v>
                </c:pt>
                <c:pt idx="108">
                  <c:v>2060.13</c:v>
                </c:pt>
                <c:pt idx="109">
                  <c:v>2061.5100000000002</c:v>
                </c:pt>
                <c:pt idx="110">
                  <c:v>2106.64</c:v>
                </c:pt>
                <c:pt idx="111">
                  <c:v>2090.27</c:v>
                </c:pt>
                <c:pt idx="112">
                  <c:v>2089.6</c:v>
                </c:pt>
                <c:pt idx="113">
                  <c:v>2067.69</c:v>
                </c:pt>
                <c:pt idx="114">
                  <c:v>2074.66</c:v>
                </c:pt>
                <c:pt idx="115">
                  <c:v>2049.23</c:v>
                </c:pt>
                <c:pt idx="116">
                  <c:v>2007.92</c:v>
                </c:pt>
                <c:pt idx="117">
                  <c:v>1912.58</c:v>
                </c:pt>
                <c:pt idx="118">
                  <c:v>1930.25</c:v>
                </c:pt>
                <c:pt idx="119">
                  <c:v>1929.39</c:v>
                </c:pt>
                <c:pt idx="120">
                  <c:v>1931.18</c:v>
                </c:pt>
                <c:pt idx="121">
                  <c:v>1992.88</c:v>
                </c:pt>
                <c:pt idx="122">
                  <c:v>1975.41</c:v>
                </c:pt>
                <c:pt idx="123">
                  <c:v>1866.2</c:v>
                </c:pt>
                <c:pt idx="124">
                  <c:v>1811.42</c:v>
                </c:pt>
                <c:pt idx="125">
                  <c:v>1784.82</c:v>
                </c:pt>
                <c:pt idx="126">
                  <c:v>1759.25</c:v>
                </c:pt>
                <c:pt idx="127">
                  <c:v>1734.99</c:v>
                </c:pt>
                <c:pt idx="128">
                  <c:v>1715.85</c:v>
                </c:pt>
                <c:pt idx="129">
                  <c:v>1669.93</c:v>
                </c:pt>
                <c:pt idx="130">
                  <c:v>1620.38</c:v>
                </c:pt>
                <c:pt idx="131">
                  <c:v>1687.52</c:v>
                </c:pt>
                <c:pt idx="132">
                  <c:v>1641.01</c:v>
                </c:pt>
                <c:pt idx="133">
                  <c:v>1514.06</c:v>
                </c:pt>
                <c:pt idx="134">
                  <c:v>1507.13</c:v>
                </c:pt>
                <c:pt idx="135">
                  <c:v>1447.03</c:v>
                </c:pt>
                <c:pt idx="136">
                  <c:v>1342.73</c:v>
                </c:pt>
                <c:pt idx="137">
                  <c:v>1330.55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9-A446-BA3A-D6245D05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76064"/>
        <c:axId val="50898048"/>
      </c:lineChart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PPI:当月同比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Sheet4!$A$2:$A$139</c:f>
              <c:strCache>
                <c:ptCount val="138"/>
                <c:pt idx="0">
                  <c:v>20040630</c:v>
                </c:pt>
                <c:pt idx="1">
                  <c:v>20040731</c:v>
                </c:pt>
                <c:pt idx="2">
                  <c:v>20040831</c:v>
                </c:pt>
                <c:pt idx="3">
                  <c:v>20040930</c:v>
                </c:pt>
                <c:pt idx="4">
                  <c:v>20041031</c:v>
                </c:pt>
                <c:pt idx="5">
                  <c:v>20041130</c:v>
                </c:pt>
                <c:pt idx="6">
                  <c:v>20041231</c:v>
                </c:pt>
                <c:pt idx="7">
                  <c:v>20050131</c:v>
                </c:pt>
                <c:pt idx="8">
                  <c:v>20050228</c:v>
                </c:pt>
                <c:pt idx="9">
                  <c:v>20050331</c:v>
                </c:pt>
                <c:pt idx="10">
                  <c:v>20050430</c:v>
                </c:pt>
                <c:pt idx="11">
                  <c:v>20050531</c:v>
                </c:pt>
                <c:pt idx="12">
                  <c:v>20050630</c:v>
                </c:pt>
                <c:pt idx="13">
                  <c:v>20050731</c:v>
                </c:pt>
                <c:pt idx="14">
                  <c:v>20050831</c:v>
                </c:pt>
                <c:pt idx="15">
                  <c:v>20050930</c:v>
                </c:pt>
                <c:pt idx="16">
                  <c:v>20051031</c:v>
                </c:pt>
                <c:pt idx="17">
                  <c:v>20051130</c:v>
                </c:pt>
                <c:pt idx="18">
                  <c:v>20051231</c:v>
                </c:pt>
                <c:pt idx="19">
                  <c:v>20060131</c:v>
                </c:pt>
                <c:pt idx="20">
                  <c:v>20060228</c:v>
                </c:pt>
                <c:pt idx="21">
                  <c:v>20060331</c:v>
                </c:pt>
                <c:pt idx="22">
                  <c:v>20060430</c:v>
                </c:pt>
                <c:pt idx="23">
                  <c:v>20060531</c:v>
                </c:pt>
                <c:pt idx="24">
                  <c:v>20060630</c:v>
                </c:pt>
                <c:pt idx="25">
                  <c:v>20060731</c:v>
                </c:pt>
                <c:pt idx="26">
                  <c:v>20060831</c:v>
                </c:pt>
                <c:pt idx="27">
                  <c:v>20060930</c:v>
                </c:pt>
                <c:pt idx="28">
                  <c:v>20061031</c:v>
                </c:pt>
                <c:pt idx="29">
                  <c:v>20061130</c:v>
                </c:pt>
                <c:pt idx="30">
                  <c:v>20061231</c:v>
                </c:pt>
                <c:pt idx="31">
                  <c:v>20070131</c:v>
                </c:pt>
                <c:pt idx="32">
                  <c:v>20070228</c:v>
                </c:pt>
                <c:pt idx="33">
                  <c:v>20070331</c:v>
                </c:pt>
                <c:pt idx="34">
                  <c:v>20070430</c:v>
                </c:pt>
                <c:pt idx="35">
                  <c:v>20070531</c:v>
                </c:pt>
                <c:pt idx="36">
                  <c:v>20070630</c:v>
                </c:pt>
                <c:pt idx="37">
                  <c:v>20070731</c:v>
                </c:pt>
                <c:pt idx="38">
                  <c:v>20070831</c:v>
                </c:pt>
                <c:pt idx="39">
                  <c:v>20070930</c:v>
                </c:pt>
                <c:pt idx="40">
                  <c:v>20071031</c:v>
                </c:pt>
                <c:pt idx="41">
                  <c:v>20071130</c:v>
                </c:pt>
                <c:pt idx="42">
                  <c:v>20071231</c:v>
                </c:pt>
                <c:pt idx="43">
                  <c:v>20080131</c:v>
                </c:pt>
                <c:pt idx="44">
                  <c:v>20080229</c:v>
                </c:pt>
                <c:pt idx="45">
                  <c:v>20080331</c:v>
                </c:pt>
                <c:pt idx="46">
                  <c:v>20080430</c:v>
                </c:pt>
                <c:pt idx="47">
                  <c:v>20080531</c:v>
                </c:pt>
                <c:pt idx="48">
                  <c:v>20080630</c:v>
                </c:pt>
                <c:pt idx="49">
                  <c:v>20080731</c:v>
                </c:pt>
                <c:pt idx="50">
                  <c:v>20080831</c:v>
                </c:pt>
                <c:pt idx="51">
                  <c:v>20080930</c:v>
                </c:pt>
                <c:pt idx="52">
                  <c:v>20081031</c:v>
                </c:pt>
                <c:pt idx="53">
                  <c:v>20081130</c:v>
                </c:pt>
                <c:pt idx="54">
                  <c:v>20081231</c:v>
                </c:pt>
                <c:pt idx="55">
                  <c:v>20090131</c:v>
                </c:pt>
                <c:pt idx="56">
                  <c:v>20090228</c:v>
                </c:pt>
                <c:pt idx="57">
                  <c:v>20090331</c:v>
                </c:pt>
                <c:pt idx="58">
                  <c:v>20090430</c:v>
                </c:pt>
                <c:pt idx="59">
                  <c:v>20090531</c:v>
                </c:pt>
                <c:pt idx="60">
                  <c:v>20090630</c:v>
                </c:pt>
                <c:pt idx="61">
                  <c:v>20090731</c:v>
                </c:pt>
                <c:pt idx="62">
                  <c:v>20090831</c:v>
                </c:pt>
                <c:pt idx="63">
                  <c:v>20090930</c:v>
                </c:pt>
                <c:pt idx="64">
                  <c:v>20091031</c:v>
                </c:pt>
                <c:pt idx="65">
                  <c:v>20091130</c:v>
                </c:pt>
                <c:pt idx="66">
                  <c:v>20091231</c:v>
                </c:pt>
                <c:pt idx="67">
                  <c:v>20100131</c:v>
                </c:pt>
                <c:pt idx="68">
                  <c:v>20100228</c:v>
                </c:pt>
                <c:pt idx="69">
                  <c:v>20100331</c:v>
                </c:pt>
                <c:pt idx="70">
                  <c:v>20100430</c:v>
                </c:pt>
                <c:pt idx="71">
                  <c:v>20100531</c:v>
                </c:pt>
                <c:pt idx="72">
                  <c:v>20100630</c:v>
                </c:pt>
                <c:pt idx="73">
                  <c:v>20100731</c:v>
                </c:pt>
                <c:pt idx="74">
                  <c:v>20100831</c:v>
                </c:pt>
                <c:pt idx="75">
                  <c:v>20100930</c:v>
                </c:pt>
                <c:pt idx="76">
                  <c:v>20101031</c:v>
                </c:pt>
                <c:pt idx="77">
                  <c:v>20101130</c:v>
                </c:pt>
                <c:pt idx="78">
                  <c:v>20101231</c:v>
                </c:pt>
                <c:pt idx="79">
                  <c:v>20110131</c:v>
                </c:pt>
                <c:pt idx="80">
                  <c:v>20110228</c:v>
                </c:pt>
                <c:pt idx="81">
                  <c:v>20110331</c:v>
                </c:pt>
                <c:pt idx="82">
                  <c:v>20110430</c:v>
                </c:pt>
                <c:pt idx="83">
                  <c:v>20110531</c:v>
                </c:pt>
                <c:pt idx="84">
                  <c:v>20110630</c:v>
                </c:pt>
                <c:pt idx="85">
                  <c:v>20110731</c:v>
                </c:pt>
                <c:pt idx="86">
                  <c:v>20110831</c:v>
                </c:pt>
                <c:pt idx="87">
                  <c:v>20110930</c:v>
                </c:pt>
                <c:pt idx="88">
                  <c:v>20111031</c:v>
                </c:pt>
                <c:pt idx="89">
                  <c:v>20111130</c:v>
                </c:pt>
                <c:pt idx="90">
                  <c:v>20111231</c:v>
                </c:pt>
                <c:pt idx="91">
                  <c:v>20120131</c:v>
                </c:pt>
                <c:pt idx="92">
                  <c:v>20120229</c:v>
                </c:pt>
                <c:pt idx="93">
                  <c:v>20120331</c:v>
                </c:pt>
                <c:pt idx="94">
                  <c:v>20120430</c:v>
                </c:pt>
                <c:pt idx="95">
                  <c:v>20120531</c:v>
                </c:pt>
                <c:pt idx="96">
                  <c:v>20120630</c:v>
                </c:pt>
                <c:pt idx="97">
                  <c:v>20120731</c:v>
                </c:pt>
                <c:pt idx="98">
                  <c:v>20120831</c:v>
                </c:pt>
                <c:pt idx="99">
                  <c:v>20120930</c:v>
                </c:pt>
                <c:pt idx="100">
                  <c:v>20121031</c:v>
                </c:pt>
                <c:pt idx="101">
                  <c:v>20121130</c:v>
                </c:pt>
                <c:pt idx="102">
                  <c:v>20121231</c:v>
                </c:pt>
                <c:pt idx="103">
                  <c:v>20130131</c:v>
                </c:pt>
                <c:pt idx="104">
                  <c:v>20130228</c:v>
                </c:pt>
                <c:pt idx="105">
                  <c:v>20130331</c:v>
                </c:pt>
                <c:pt idx="106">
                  <c:v>20130430</c:v>
                </c:pt>
                <c:pt idx="107">
                  <c:v>20130531</c:v>
                </c:pt>
                <c:pt idx="108">
                  <c:v>20130630</c:v>
                </c:pt>
                <c:pt idx="109">
                  <c:v>20130731</c:v>
                </c:pt>
                <c:pt idx="110">
                  <c:v>20130831</c:v>
                </c:pt>
                <c:pt idx="111">
                  <c:v>20130930</c:v>
                </c:pt>
                <c:pt idx="112">
                  <c:v>20131031</c:v>
                </c:pt>
                <c:pt idx="113">
                  <c:v>20131130</c:v>
                </c:pt>
                <c:pt idx="114">
                  <c:v>20131231</c:v>
                </c:pt>
                <c:pt idx="115">
                  <c:v>20140131</c:v>
                </c:pt>
                <c:pt idx="116">
                  <c:v>20140228</c:v>
                </c:pt>
                <c:pt idx="117">
                  <c:v>20140331</c:v>
                </c:pt>
                <c:pt idx="118">
                  <c:v>20140430</c:v>
                </c:pt>
                <c:pt idx="119">
                  <c:v>20140531</c:v>
                </c:pt>
                <c:pt idx="120">
                  <c:v>20140630</c:v>
                </c:pt>
                <c:pt idx="121">
                  <c:v>20140731</c:v>
                </c:pt>
                <c:pt idx="122">
                  <c:v>20140831</c:v>
                </c:pt>
                <c:pt idx="123">
                  <c:v>20140930</c:v>
                </c:pt>
                <c:pt idx="124">
                  <c:v>20141031</c:v>
                </c:pt>
                <c:pt idx="125">
                  <c:v>20141130</c:v>
                </c:pt>
                <c:pt idx="126">
                  <c:v>20141231</c:v>
                </c:pt>
                <c:pt idx="127">
                  <c:v>20150131</c:v>
                </c:pt>
                <c:pt idx="128">
                  <c:v>20150228</c:v>
                </c:pt>
                <c:pt idx="129">
                  <c:v>20150331</c:v>
                </c:pt>
                <c:pt idx="130">
                  <c:v>20150430</c:v>
                </c:pt>
                <c:pt idx="131">
                  <c:v>20150531</c:v>
                </c:pt>
                <c:pt idx="132">
                  <c:v>20150630</c:v>
                </c:pt>
                <c:pt idx="133">
                  <c:v>20150731</c:v>
                </c:pt>
                <c:pt idx="134">
                  <c:v>20150831</c:v>
                </c:pt>
                <c:pt idx="135">
                  <c:v>20151031</c:v>
                </c:pt>
                <c:pt idx="136">
                  <c:v>20151130</c:v>
                </c:pt>
                <c:pt idx="137">
                  <c:v>20151231</c:v>
                </c:pt>
              </c:strCache>
            </c:strRef>
          </c:cat>
          <c:val>
            <c:numRef>
              <c:f>Sheet4!$F$2:$F$139</c:f>
              <c:numCache>
                <c:formatCode>#,##0.00</c:formatCode>
                <c:ptCount val="138"/>
                <c:pt idx="0">
                  <c:v>6.4</c:v>
                </c:pt>
                <c:pt idx="1">
                  <c:v>6.38</c:v>
                </c:pt>
                <c:pt idx="2">
                  <c:v>6.81</c:v>
                </c:pt>
                <c:pt idx="3">
                  <c:v>7.95</c:v>
                </c:pt>
                <c:pt idx="4">
                  <c:v>8.43</c:v>
                </c:pt>
                <c:pt idx="5">
                  <c:v>8.1300000000000008</c:v>
                </c:pt>
                <c:pt idx="6">
                  <c:v>7.07</c:v>
                </c:pt>
                <c:pt idx="7">
                  <c:v>5.81</c:v>
                </c:pt>
                <c:pt idx="8">
                  <c:v>5.37</c:v>
                </c:pt>
                <c:pt idx="9">
                  <c:v>5.64</c:v>
                </c:pt>
                <c:pt idx="10">
                  <c:v>5.78</c:v>
                </c:pt>
                <c:pt idx="11">
                  <c:v>5.97</c:v>
                </c:pt>
                <c:pt idx="12">
                  <c:v>5.24</c:v>
                </c:pt>
                <c:pt idx="13">
                  <c:v>5.19</c:v>
                </c:pt>
                <c:pt idx="14">
                  <c:v>5.26</c:v>
                </c:pt>
                <c:pt idx="15">
                  <c:v>4.5</c:v>
                </c:pt>
                <c:pt idx="16">
                  <c:v>4.01</c:v>
                </c:pt>
                <c:pt idx="17">
                  <c:v>3.21</c:v>
                </c:pt>
                <c:pt idx="18">
                  <c:v>3.22</c:v>
                </c:pt>
                <c:pt idx="19">
                  <c:v>3.05</c:v>
                </c:pt>
                <c:pt idx="20">
                  <c:v>3.01</c:v>
                </c:pt>
                <c:pt idx="21">
                  <c:v>2.4900000000000002</c:v>
                </c:pt>
                <c:pt idx="22">
                  <c:v>1.87</c:v>
                </c:pt>
                <c:pt idx="23">
                  <c:v>2.4300000000000002</c:v>
                </c:pt>
                <c:pt idx="24">
                  <c:v>3.52</c:v>
                </c:pt>
                <c:pt idx="25">
                  <c:v>3.58</c:v>
                </c:pt>
                <c:pt idx="26">
                  <c:v>3.4</c:v>
                </c:pt>
                <c:pt idx="27">
                  <c:v>3.45</c:v>
                </c:pt>
                <c:pt idx="28">
                  <c:v>2.98</c:v>
                </c:pt>
                <c:pt idx="29">
                  <c:v>2.78</c:v>
                </c:pt>
                <c:pt idx="30">
                  <c:v>3.05</c:v>
                </c:pt>
                <c:pt idx="31">
                  <c:v>3.3</c:v>
                </c:pt>
                <c:pt idx="32">
                  <c:v>2.6</c:v>
                </c:pt>
                <c:pt idx="33">
                  <c:v>2.65</c:v>
                </c:pt>
                <c:pt idx="34">
                  <c:v>2.87</c:v>
                </c:pt>
                <c:pt idx="35">
                  <c:v>2.76</c:v>
                </c:pt>
                <c:pt idx="36">
                  <c:v>2.4900000000000002</c:v>
                </c:pt>
                <c:pt idx="37">
                  <c:v>2.39</c:v>
                </c:pt>
                <c:pt idx="38">
                  <c:v>2.56</c:v>
                </c:pt>
                <c:pt idx="39">
                  <c:v>2.71</c:v>
                </c:pt>
                <c:pt idx="40">
                  <c:v>3.21</c:v>
                </c:pt>
                <c:pt idx="41">
                  <c:v>4.55</c:v>
                </c:pt>
                <c:pt idx="42">
                  <c:v>5.43</c:v>
                </c:pt>
                <c:pt idx="43">
                  <c:v>6.07</c:v>
                </c:pt>
                <c:pt idx="44">
                  <c:v>6.62</c:v>
                </c:pt>
                <c:pt idx="45">
                  <c:v>7.95</c:v>
                </c:pt>
                <c:pt idx="46">
                  <c:v>8.1199999999999992</c:v>
                </c:pt>
                <c:pt idx="47">
                  <c:v>8.2200000000000006</c:v>
                </c:pt>
                <c:pt idx="48">
                  <c:v>8.84</c:v>
                </c:pt>
                <c:pt idx="49">
                  <c:v>10.029999999999999</c:v>
                </c:pt>
                <c:pt idx="50">
                  <c:v>10.06</c:v>
                </c:pt>
                <c:pt idx="51">
                  <c:v>9.1300000000000008</c:v>
                </c:pt>
                <c:pt idx="52">
                  <c:v>6.59</c:v>
                </c:pt>
                <c:pt idx="53">
                  <c:v>1.99</c:v>
                </c:pt>
                <c:pt idx="54">
                  <c:v>-1.1399999999999999</c:v>
                </c:pt>
                <c:pt idx="55">
                  <c:v>-3.35</c:v>
                </c:pt>
                <c:pt idx="56">
                  <c:v>-4.47</c:v>
                </c:pt>
                <c:pt idx="57">
                  <c:v>-5.99</c:v>
                </c:pt>
                <c:pt idx="58">
                  <c:v>-6.6</c:v>
                </c:pt>
                <c:pt idx="59">
                  <c:v>-7.2</c:v>
                </c:pt>
                <c:pt idx="60">
                  <c:v>-7.82</c:v>
                </c:pt>
                <c:pt idx="61">
                  <c:v>-8.2200000000000006</c:v>
                </c:pt>
                <c:pt idx="62">
                  <c:v>-7.86</c:v>
                </c:pt>
                <c:pt idx="63">
                  <c:v>-6.99</c:v>
                </c:pt>
                <c:pt idx="64">
                  <c:v>-5.85</c:v>
                </c:pt>
                <c:pt idx="65">
                  <c:v>-2.08</c:v>
                </c:pt>
                <c:pt idx="66">
                  <c:v>1.7</c:v>
                </c:pt>
                <c:pt idx="67">
                  <c:v>4.32</c:v>
                </c:pt>
                <c:pt idx="68">
                  <c:v>5.39</c:v>
                </c:pt>
                <c:pt idx="69">
                  <c:v>5.91</c:v>
                </c:pt>
                <c:pt idx="70">
                  <c:v>6.81</c:v>
                </c:pt>
                <c:pt idx="71">
                  <c:v>7.13</c:v>
                </c:pt>
                <c:pt idx="72">
                  <c:v>6.41</c:v>
                </c:pt>
                <c:pt idx="73">
                  <c:v>4.84</c:v>
                </c:pt>
                <c:pt idx="74">
                  <c:v>4.32</c:v>
                </c:pt>
                <c:pt idx="75">
                  <c:v>4.33</c:v>
                </c:pt>
                <c:pt idx="76">
                  <c:v>5.04</c:v>
                </c:pt>
                <c:pt idx="77">
                  <c:v>6.06</c:v>
                </c:pt>
                <c:pt idx="78">
                  <c:v>5.93</c:v>
                </c:pt>
                <c:pt idx="79">
                  <c:v>6.64</c:v>
                </c:pt>
                <c:pt idx="80">
                  <c:v>7.23</c:v>
                </c:pt>
                <c:pt idx="81">
                  <c:v>7.31</c:v>
                </c:pt>
                <c:pt idx="82">
                  <c:v>6.82</c:v>
                </c:pt>
                <c:pt idx="83">
                  <c:v>6.79</c:v>
                </c:pt>
                <c:pt idx="84">
                  <c:v>7.12</c:v>
                </c:pt>
                <c:pt idx="85">
                  <c:v>7.54</c:v>
                </c:pt>
                <c:pt idx="86">
                  <c:v>7.25</c:v>
                </c:pt>
                <c:pt idx="87">
                  <c:v>6.52</c:v>
                </c:pt>
                <c:pt idx="88">
                  <c:v>5</c:v>
                </c:pt>
                <c:pt idx="89">
                  <c:v>2.72</c:v>
                </c:pt>
                <c:pt idx="90">
                  <c:v>1.69</c:v>
                </c:pt>
                <c:pt idx="91">
                  <c:v>0.73</c:v>
                </c:pt>
                <c:pt idx="92">
                  <c:v>0.03</c:v>
                </c:pt>
                <c:pt idx="93">
                  <c:v>-0.32</c:v>
                </c:pt>
                <c:pt idx="94">
                  <c:v>-0.7</c:v>
                </c:pt>
                <c:pt idx="95">
                  <c:v>-1.4</c:v>
                </c:pt>
                <c:pt idx="96">
                  <c:v>-2.08</c:v>
                </c:pt>
                <c:pt idx="97">
                  <c:v>-2.87</c:v>
                </c:pt>
                <c:pt idx="98">
                  <c:v>-3.48</c:v>
                </c:pt>
                <c:pt idx="99">
                  <c:v>-3.55</c:v>
                </c:pt>
                <c:pt idx="100">
                  <c:v>-2.76</c:v>
                </c:pt>
                <c:pt idx="101">
                  <c:v>-2.2000000000000002</c:v>
                </c:pt>
                <c:pt idx="102">
                  <c:v>-1.94</c:v>
                </c:pt>
                <c:pt idx="103">
                  <c:v>-1.64</c:v>
                </c:pt>
                <c:pt idx="104">
                  <c:v>-1.63</c:v>
                </c:pt>
                <c:pt idx="105">
                  <c:v>-1.92</c:v>
                </c:pt>
                <c:pt idx="106">
                  <c:v>-2.62</c:v>
                </c:pt>
                <c:pt idx="107">
                  <c:v>-2.87</c:v>
                </c:pt>
                <c:pt idx="108">
                  <c:v>-2.7</c:v>
                </c:pt>
                <c:pt idx="109">
                  <c:v>-2.27</c:v>
                </c:pt>
                <c:pt idx="110">
                  <c:v>-1.62</c:v>
                </c:pt>
                <c:pt idx="111">
                  <c:v>-1.34</c:v>
                </c:pt>
                <c:pt idx="112">
                  <c:v>-1.51</c:v>
                </c:pt>
                <c:pt idx="113">
                  <c:v>-1.42</c:v>
                </c:pt>
                <c:pt idx="114">
                  <c:v>-1.36</c:v>
                </c:pt>
                <c:pt idx="115">
                  <c:v>-1.6</c:v>
                </c:pt>
                <c:pt idx="116">
                  <c:v>-2.02</c:v>
                </c:pt>
                <c:pt idx="117">
                  <c:v>-2.2999999999999998</c:v>
                </c:pt>
                <c:pt idx="118">
                  <c:v>-2</c:v>
                </c:pt>
                <c:pt idx="119">
                  <c:v>-1.45</c:v>
                </c:pt>
                <c:pt idx="120">
                  <c:v>-1.1100000000000001</c:v>
                </c:pt>
                <c:pt idx="121">
                  <c:v>-0.87</c:v>
                </c:pt>
                <c:pt idx="122">
                  <c:v>-1.2</c:v>
                </c:pt>
                <c:pt idx="123">
                  <c:v>-1.8</c:v>
                </c:pt>
                <c:pt idx="124">
                  <c:v>-2.2400000000000002</c:v>
                </c:pt>
                <c:pt idx="125">
                  <c:v>-2.69</c:v>
                </c:pt>
                <c:pt idx="126">
                  <c:v>-3.32</c:v>
                </c:pt>
                <c:pt idx="127">
                  <c:v>-4.32</c:v>
                </c:pt>
                <c:pt idx="128">
                  <c:v>-4.8</c:v>
                </c:pt>
                <c:pt idx="129">
                  <c:v>-4.5599999999999996</c:v>
                </c:pt>
                <c:pt idx="130">
                  <c:v>-4.57</c:v>
                </c:pt>
                <c:pt idx="131">
                  <c:v>-4.6100000000000003</c:v>
                </c:pt>
                <c:pt idx="132">
                  <c:v>-4.8099999999999996</c:v>
                </c:pt>
                <c:pt idx="133">
                  <c:v>-5.37</c:v>
                </c:pt>
                <c:pt idx="134">
                  <c:v>-5.9</c:v>
                </c:pt>
                <c:pt idx="135">
                  <c:v>-5.9</c:v>
                </c:pt>
                <c:pt idx="136">
                  <c:v>-5.9</c:v>
                </c:pt>
                <c:pt idx="137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9-A446-BA3A-D6245D05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95424"/>
        <c:axId val="1183244160"/>
      </c:lineChart>
      <c:catAx>
        <c:axId val="1161076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980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08980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076064"/>
        <c:crosses val="autoZero"/>
        <c:crossBetween val="between"/>
      </c:valAx>
      <c:valAx>
        <c:axId val="1183244160"/>
        <c:scaling>
          <c:orientation val="minMax"/>
        </c:scaling>
        <c:delete val="0"/>
        <c:axPos val="r"/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695424"/>
        <c:crosses val="max"/>
        <c:crossBetween val="between"/>
      </c:valAx>
      <c:catAx>
        <c:axId val="118369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3244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南华指数与</a:t>
            </a:r>
            <a:r>
              <a:rPr lang="en-US" altLang="zh-CN"/>
              <a:t>PPI</a:t>
            </a:r>
            <a:r>
              <a:rPr lang="zh-CN" altLang="en-US"/>
              <a:t>（</a:t>
            </a:r>
            <a:r>
              <a:rPr lang="en-US" altLang="zh-CN"/>
              <a:t>2016</a:t>
            </a:r>
            <a:r>
              <a:rPr lang="zh-CN" altLang="en-US"/>
              <a:t>年</a:t>
            </a:r>
            <a:r>
              <a:rPr lang="en-US" altLang="zh-CN"/>
              <a:t>-</a:t>
            </a:r>
            <a:r>
              <a:rPr lang="zh-CN" altLang="en-US"/>
              <a:t>至今）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南华商品指数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Sheet4!$A$140:$A$240</c:f>
              <c:strCache>
                <c:ptCount val="100"/>
                <c:pt idx="0">
                  <c:v>20160131</c:v>
                </c:pt>
                <c:pt idx="1">
                  <c:v>20160229</c:v>
                </c:pt>
                <c:pt idx="2">
                  <c:v>20160331</c:v>
                </c:pt>
                <c:pt idx="3">
                  <c:v>20160430</c:v>
                </c:pt>
                <c:pt idx="4">
                  <c:v>20160531</c:v>
                </c:pt>
                <c:pt idx="5">
                  <c:v>20160630</c:v>
                </c:pt>
                <c:pt idx="6">
                  <c:v>20160731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20161231</c:v>
                </c:pt>
                <c:pt idx="12">
                  <c:v>20170131</c:v>
                </c:pt>
                <c:pt idx="13">
                  <c:v>20170228</c:v>
                </c:pt>
                <c:pt idx="14">
                  <c:v>20170331</c:v>
                </c:pt>
                <c:pt idx="15">
                  <c:v>20170430</c:v>
                </c:pt>
                <c:pt idx="16">
                  <c:v>20170531</c:v>
                </c:pt>
                <c:pt idx="17">
                  <c:v>20170630</c:v>
                </c:pt>
                <c:pt idx="18">
                  <c:v>20170731</c:v>
                </c:pt>
                <c:pt idx="19">
                  <c:v>20170831</c:v>
                </c:pt>
                <c:pt idx="20">
                  <c:v>20170930</c:v>
                </c:pt>
                <c:pt idx="21">
                  <c:v>20171031</c:v>
                </c:pt>
                <c:pt idx="22">
                  <c:v>20171130</c:v>
                </c:pt>
                <c:pt idx="23">
                  <c:v>20171231</c:v>
                </c:pt>
                <c:pt idx="24">
                  <c:v>20180131</c:v>
                </c:pt>
                <c:pt idx="25">
                  <c:v>20180228</c:v>
                </c:pt>
                <c:pt idx="26">
                  <c:v>20180331</c:v>
                </c:pt>
                <c:pt idx="27">
                  <c:v>20180430</c:v>
                </c:pt>
                <c:pt idx="28">
                  <c:v>20180531</c:v>
                </c:pt>
                <c:pt idx="29">
                  <c:v>20180630</c:v>
                </c:pt>
                <c:pt idx="30">
                  <c:v>20180731</c:v>
                </c:pt>
                <c:pt idx="31">
                  <c:v>20180831</c:v>
                </c:pt>
                <c:pt idx="32">
                  <c:v>20180930</c:v>
                </c:pt>
                <c:pt idx="33">
                  <c:v>20181031</c:v>
                </c:pt>
                <c:pt idx="34">
                  <c:v>20181130</c:v>
                </c:pt>
                <c:pt idx="35">
                  <c:v>20181231</c:v>
                </c:pt>
                <c:pt idx="36">
                  <c:v>20190131</c:v>
                </c:pt>
                <c:pt idx="37">
                  <c:v>20190228</c:v>
                </c:pt>
                <c:pt idx="38">
                  <c:v>20190331</c:v>
                </c:pt>
                <c:pt idx="39">
                  <c:v>20190430</c:v>
                </c:pt>
                <c:pt idx="40">
                  <c:v>20190531</c:v>
                </c:pt>
                <c:pt idx="41">
                  <c:v>20190630</c:v>
                </c:pt>
                <c:pt idx="42">
                  <c:v>20190731</c:v>
                </c:pt>
                <c:pt idx="43">
                  <c:v>20190831</c:v>
                </c:pt>
                <c:pt idx="44">
                  <c:v>20190930</c:v>
                </c:pt>
                <c:pt idx="45">
                  <c:v>20191031</c:v>
                </c:pt>
                <c:pt idx="46">
                  <c:v>20191130</c:v>
                </c:pt>
                <c:pt idx="47">
                  <c:v>20191231</c:v>
                </c:pt>
                <c:pt idx="48">
                  <c:v>20200131</c:v>
                </c:pt>
                <c:pt idx="49">
                  <c:v>20200229</c:v>
                </c:pt>
                <c:pt idx="50">
                  <c:v>20200331</c:v>
                </c:pt>
                <c:pt idx="51">
                  <c:v>20200430</c:v>
                </c:pt>
                <c:pt idx="52">
                  <c:v>20200531</c:v>
                </c:pt>
                <c:pt idx="53">
                  <c:v>20200630</c:v>
                </c:pt>
                <c:pt idx="54">
                  <c:v>20200731</c:v>
                </c:pt>
                <c:pt idx="55">
                  <c:v>20200831</c:v>
                </c:pt>
                <c:pt idx="56">
                  <c:v>20200930</c:v>
                </c:pt>
                <c:pt idx="57">
                  <c:v>20201031</c:v>
                </c:pt>
                <c:pt idx="58">
                  <c:v>20201130</c:v>
                </c:pt>
                <c:pt idx="59">
                  <c:v>20201231</c:v>
                </c:pt>
                <c:pt idx="60">
                  <c:v>20210131</c:v>
                </c:pt>
                <c:pt idx="61">
                  <c:v>20210228</c:v>
                </c:pt>
                <c:pt idx="62">
                  <c:v>20210331</c:v>
                </c:pt>
                <c:pt idx="63">
                  <c:v>20210430</c:v>
                </c:pt>
                <c:pt idx="64">
                  <c:v>20210531</c:v>
                </c:pt>
                <c:pt idx="65">
                  <c:v>20210630</c:v>
                </c:pt>
                <c:pt idx="66">
                  <c:v>20210731</c:v>
                </c:pt>
                <c:pt idx="67">
                  <c:v>20210831</c:v>
                </c:pt>
                <c:pt idx="68">
                  <c:v>20210930</c:v>
                </c:pt>
                <c:pt idx="69">
                  <c:v>20211031</c:v>
                </c:pt>
                <c:pt idx="70">
                  <c:v>20211130</c:v>
                </c:pt>
                <c:pt idx="71">
                  <c:v>20211231</c:v>
                </c:pt>
                <c:pt idx="72">
                  <c:v>20220131</c:v>
                </c:pt>
                <c:pt idx="73">
                  <c:v>20220228</c:v>
                </c:pt>
                <c:pt idx="74">
                  <c:v>20220331</c:v>
                </c:pt>
                <c:pt idx="75">
                  <c:v>20220430</c:v>
                </c:pt>
                <c:pt idx="76">
                  <c:v>20220531</c:v>
                </c:pt>
                <c:pt idx="77">
                  <c:v>20220630</c:v>
                </c:pt>
                <c:pt idx="78">
                  <c:v>20220731</c:v>
                </c:pt>
                <c:pt idx="79">
                  <c:v>20220831</c:v>
                </c:pt>
                <c:pt idx="80">
                  <c:v>20220930</c:v>
                </c:pt>
                <c:pt idx="81">
                  <c:v>20221031</c:v>
                </c:pt>
                <c:pt idx="82">
                  <c:v>20221130</c:v>
                </c:pt>
                <c:pt idx="83">
                  <c:v>20221231</c:v>
                </c:pt>
                <c:pt idx="84">
                  <c:v>20230131</c:v>
                </c:pt>
                <c:pt idx="85">
                  <c:v>20230228</c:v>
                </c:pt>
                <c:pt idx="86">
                  <c:v>20230331</c:v>
                </c:pt>
                <c:pt idx="87">
                  <c:v>20230430</c:v>
                </c:pt>
                <c:pt idx="88">
                  <c:v>20230531</c:v>
                </c:pt>
                <c:pt idx="89">
                  <c:v>20230630</c:v>
                </c:pt>
                <c:pt idx="90">
                  <c:v>20230731</c:v>
                </c:pt>
                <c:pt idx="91">
                  <c:v>20230831</c:v>
                </c:pt>
                <c:pt idx="92">
                  <c:v>20230930</c:v>
                </c:pt>
                <c:pt idx="93">
                  <c:v>20231031</c:v>
                </c:pt>
                <c:pt idx="94">
                  <c:v>20231130</c:v>
                </c:pt>
                <c:pt idx="95">
                  <c:v>20231231</c:v>
                </c:pt>
                <c:pt idx="96">
                  <c:v>20240131</c:v>
                </c:pt>
                <c:pt idx="97">
                  <c:v>20240229</c:v>
                </c:pt>
                <c:pt idx="98">
                  <c:v>20240331</c:v>
                </c:pt>
                <c:pt idx="99">
                  <c:v>20240430</c:v>
                </c:pt>
              </c:strCache>
            </c:strRef>
          </c:cat>
          <c:val>
            <c:numRef>
              <c:f>Sheet4!$B$140:$B$240</c:f>
              <c:numCache>
                <c:formatCode>#,##0.00</c:formatCode>
                <c:ptCount val="101"/>
                <c:pt idx="0">
                  <c:v>849.42</c:v>
                </c:pt>
                <c:pt idx="1">
                  <c:v>880.05</c:v>
                </c:pt>
                <c:pt idx="2">
                  <c:v>934.38</c:v>
                </c:pt>
                <c:pt idx="3">
                  <c:v>1004.13</c:v>
                </c:pt>
                <c:pt idx="4">
                  <c:v>976.4</c:v>
                </c:pt>
                <c:pt idx="5">
                  <c:v>1001.38</c:v>
                </c:pt>
                <c:pt idx="6">
                  <c:v>1083.96</c:v>
                </c:pt>
                <c:pt idx="7">
                  <c:v>1108.32</c:v>
                </c:pt>
                <c:pt idx="8">
                  <c:v>1092.4100000000001</c:v>
                </c:pt>
                <c:pt idx="9">
                  <c:v>1154.72</c:v>
                </c:pt>
                <c:pt idx="10">
                  <c:v>1293.6300000000001</c:v>
                </c:pt>
                <c:pt idx="11">
                  <c:v>1355.84</c:v>
                </c:pt>
                <c:pt idx="12">
                  <c:v>1356.25</c:v>
                </c:pt>
                <c:pt idx="13">
                  <c:v>1405.5</c:v>
                </c:pt>
                <c:pt idx="14">
                  <c:v>1366.3</c:v>
                </c:pt>
                <c:pt idx="15">
                  <c:v>1294.9000000000001</c:v>
                </c:pt>
                <c:pt idx="16">
                  <c:v>1263.8800000000001</c:v>
                </c:pt>
                <c:pt idx="17">
                  <c:v>1242</c:v>
                </c:pt>
                <c:pt idx="18">
                  <c:v>1334.85</c:v>
                </c:pt>
                <c:pt idx="19">
                  <c:v>1424.9</c:v>
                </c:pt>
                <c:pt idx="20">
                  <c:v>1413.69</c:v>
                </c:pt>
                <c:pt idx="21">
                  <c:v>1353.07</c:v>
                </c:pt>
                <c:pt idx="22">
                  <c:v>1385.65</c:v>
                </c:pt>
                <c:pt idx="23">
                  <c:v>1404.41</c:v>
                </c:pt>
                <c:pt idx="24">
                  <c:v>1416.15</c:v>
                </c:pt>
                <c:pt idx="25">
                  <c:v>1409.64</c:v>
                </c:pt>
                <c:pt idx="26">
                  <c:v>1366.37</c:v>
                </c:pt>
                <c:pt idx="27">
                  <c:v>1345.57</c:v>
                </c:pt>
                <c:pt idx="28">
                  <c:v>1375.93</c:v>
                </c:pt>
                <c:pt idx="29">
                  <c:v>1379.95</c:v>
                </c:pt>
                <c:pt idx="30">
                  <c:v>1370.09</c:v>
                </c:pt>
                <c:pt idx="31">
                  <c:v>1434.41</c:v>
                </c:pt>
                <c:pt idx="32">
                  <c:v>1424.63</c:v>
                </c:pt>
                <c:pt idx="33">
                  <c:v>1460.67</c:v>
                </c:pt>
                <c:pt idx="34">
                  <c:v>1368.21</c:v>
                </c:pt>
                <c:pt idx="35">
                  <c:v>1340.67</c:v>
                </c:pt>
                <c:pt idx="36">
                  <c:v>1372.74</c:v>
                </c:pt>
                <c:pt idx="37">
                  <c:v>1434.67</c:v>
                </c:pt>
                <c:pt idx="38">
                  <c:v>1427.34</c:v>
                </c:pt>
                <c:pt idx="39">
                  <c:v>1455.25</c:v>
                </c:pt>
                <c:pt idx="40">
                  <c:v>1464.14</c:v>
                </c:pt>
                <c:pt idx="41">
                  <c:v>1456.1</c:v>
                </c:pt>
                <c:pt idx="42">
                  <c:v>1494.11</c:v>
                </c:pt>
                <c:pt idx="43">
                  <c:v>1455.3</c:v>
                </c:pt>
                <c:pt idx="44">
                  <c:v>1485.89</c:v>
                </c:pt>
                <c:pt idx="45">
                  <c:v>1462.28</c:v>
                </c:pt>
                <c:pt idx="46">
                  <c:v>1465.51</c:v>
                </c:pt>
                <c:pt idx="47">
                  <c:v>1509.52</c:v>
                </c:pt>
                <c:pt idx="48">
                  <c:v>1524.38</c:v>
                </c:pt>
                <c:pt idx="49">
                  <c:v>1428.02</c:v>
                </c:pt>
                <c:pt idx="50">
                  <c:v>1330.6</c:v>
                </c:pt>
                <c:pt idx="51">
                  <c:v>1309.3499999999999</c:v>
                </c:pt>
                <c:pt idx="52">
                  <c:v>1366.95</c:v>
                </c:pt>
                <c:pt idx="53">
                  <c:v>1426.29</c:v>
                </c:pt>
                <c:pt idx="54">
                  <c:v>1461.42</c:v>
                </c:pt>
                <c:pt idx="55">
                  <c:v>1497.39</c:v>
                </c:pt>
                <c:pt idx="56">
                  <c:v>1467.43</c:v>
                </c:pt>
                <c:pt idx="57">
                  <c:v>1469.33</c:v>
                </c:pt>
                <c:pt idx="58">
                  <c:v>1491.51</c:v>
                </c:pt>
                <c:pt idx="59">
                  <c:v>1611.44</c:v>
                </c:pt>
                <c:pt idx="60">
                  <c:v>1682.26</c:v>
                </c:pt>
                <c:pt idx="61">
                  <c:v>1747.99</c:v>
                </c:pt>
                <c:pt idx="62">
                  <c:v>1769.67</c:v>
                </c:pt>
                <c:pt idx="63">
                  <c:v>1808.98</c:v>
                </c:pt>
                <c:pt idx="64">
                  <c:v>1901.19</c:v>
                </c:pt>
                <c:pt idx="65">
                  <c:v>1902.86</c:v>
                </c:pt>
                <c:pt idx="66">
                  <c:v>1944.39</c:v>
                </c:pt>
                <c:pt idx="67">
                  <c:v>1918.2</c:v>
                </c:pt>
                <c:pt idx="68">
                  <c:v>1961.81</c:v>
                </c:pt>
                <c:pt idx="69">
                  <c:v>2083.9</c:v>
                </c:pt>
                <c:pt idx="70">
                  <c:v>1929.72</c:v>
                </c:pt>
                <c:pt idx="71">
                  <c:v>1944.41</c:v>
                </c:pt>
                <c:pt idx="72">
                  <c:v>2072.86</c:v>
                </c:pt>
                <c:pt idx="73">
                  <c:v>2179.4899999999998</c:v>
                </c:pt>
                <c:pt idx="74">
                  <c:v>2401.0300000000002</c:v>
                </c:pt>
                <c:pt idx="75">
                  <c:v>2467.21</c:v>
                </c:pt>
                <c:pt idx="76">
                  <c:v>2433.66</c:v>
                </c:pt>
                <c:pt idx="77">
                  <c:v>2417.09</c:v>
                </c:pt>
                <c:pt idx="78">
                  <c:v>2122.15</c:v>
                </c:pt>
                <c:pt idx="79">
                  <c:v>2206.7399999999998</c:v>
                </c:pt>
                <c:pt idx="80">
                  <c:v>2209.34</c:v>
                </c:pt>
                <c:pt idx="81">
                  <c:v>2218.11</c:v>
                </c:pt>
                <c:pt idx="82">
                  <c:v>2263.16</c:v>
                </c:pt>
                <c:pt idx="83">
                  <c:v>2317.67</c:v>
                </c:pt>
                <c:pt idx="84">
                  <c:v>2368.58</c:v>
                </c:pt>
                <c:pt idx="85">
                  <c:v>2380.09</c:v>
                </c:pt>
                <c:pt idx="86">
                  <c:v>2352.27</c:v>
                </c:pt>
                <c:pt idx="87">
                  <c:v>2328.21</c:v>
                </c:pt>
                <c:pt idx="88">
                  <c:v>2198.9899999999998</c:v>
                </c:pt>
                <c:pt idx="89">
                  <c:v>2252.79</c:v>
                </c:pt>
                <c:pt idx="90">
                  <c:v>2385.54</c:v>
                </c:pt>
                <c:pt idx="91">
                  <c:v>2466.9899999999998</c:v>
                </c:pt>
                <c:pt idx="92">
                  <c:v>2586.3200000000002</c:v>
                </c:pt>
                <c:pt idx="93">
                  <c:v>2523.0500000000002</c:v>
                </c:pt>
                <c:pt idx="94">
                  <c:v>2551.08</c:v>
                </c:pt>
                <c:pt idx="95">
                  <c:v>2532.34</c:v>
                </c:pt>
                <c:pt idx="96">
                  <c:v>2520.5</c:v>
                </c:pt>
                <c:pt idx="97">
                  <c:v>2501.3200000000002</c:v>
                </c:pt>
                <c:pt idx="98">
                  <c:v>2547.2600000000002</c:v>
                </c:pt>
                <c:pt idx="99">
                  <c:v>2646.8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C-4A40-BB4F-E4372D89FA5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南华能化指数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Sheet4!$A$140:$A$240</c:f>
              <c:strCache>
                <c:ptCount val="100"/>
                <c:pt idx="0">
                  <c:v>20160131</c:v>
                </c:pt>
                <c:pt idx="1">
                  <c:v>20160229</c:v>
                </c:pt>
                <c:pt idx="2">
                  <c:v>20160331</c:v>
                </c:pt>
                <c:pt idx="3">
                  <c:v>20160430</c:v>
                </c:pt>
                <c:pt idx="4">
                  <c:v>20160531</c:v>
                </c:pt>
                <c:pt idx="5">
                  <c:v>20160630</c:v>
                </c:pt>
                <c:pt idx="6">
                  <c:v>20160731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20161231</c:v>
                </c:pt>
                <c:pt idx="12">
                  <c:v>20170131</c:v>
                </c:pt>
                <c:pt idx="13">
                  <c:v>20170228</c:v>
                </c:pt>
                <c:pt idx="14">
                  <c:v>20170331</c:v>
                </c:pt>
                <c:pt idx="15">
                  <c:v>20170430</c:v>
                </c:pt>
                <c:pt idx="16">
                  <c:v>20170531</c:v>
                </c:pt>
                <c:pt idx="17">
                  <c:v>20170630</c:v>
                </c:pt>
                <c:pt idx="18">
                  <c:v>20170731</c:v>
                </c:pt>
                <c:pt idx="19">
                  <c:v>20170831</c:v>
                </c:pt>
                <c:pt idx="20">
                  <c:v>20170930</c:v>
                </c:pt>
                <c:pt idx="21">
                  <c:v>20171031</c:v>
                </c:pt>
                <c:pt idx="22">
                  <c:v>20171130</c:v>
                </c:pt>
                <c:pt idx="23">
                  <c:v>20171231</c:v>
                </c:pt>
                <c:pt idx="24">
                  <c:v>20180131</c:v>
                </c:pt>
                <c:pt idx="25">
                  <c:v>20180228</c:v>
                </c:pt>
                <c:pt idx="26">
                  <c:v>20180331</c:v>
                </c:pt>
                <c:pt idx="27">
                  <c:v>20180430</c:v>
                </c:pt>
                <c:pt idx="28">
                  <c:v>20180531</c:v>
                </c:pt>
                <c:pt idx="29">
                  <c:v>20180630</c:v>
                </c:pt>
                <c:pt idx="30">
                  <c:v>20180731</c:v>
                </c:pt>
                <c:pt idx="31">
                  <c:v>20180831</c:v>
                </c:pt>
                <c:pt idx="32">
                  <c:v>20180930</c:v>
                </c:pt>
                <c:pt idx="33">
                  <c:v>20181031</c:v>
                </c:pt>
                <c:pt idx="34">
                  <c:v>20181130</c:v>
                </c:pt>
                <c:pt idx="35">
                  <c:v>20181231</c:v>
                </c:pt>
                <c:pt idx="36">
                  <c:v>20190131</c:v>
                </c:pt>
                <c:pt idx="37">
                  <c:v>20190228</c:v>
                </c:pt>
                <c:pt idx="38">
                  <c:v>20190331</c:v>
                </c:pt>
                <c:pt idx="39">
                  <c:v>20190430</c:v>
                </c:pt>
                <c:pt idx="40">
                  <c:v>20190531</c:v>
                </c:pt>
                <c:pt idx="41">
                  <c:v>20190630</c:v>
                </c:pt>
                <c:pt idx="42">
                  <c:v>20190731</c:v>
                </c:pt>
                <c:pt idx="43">
                  <c:v>20190831</c:v>
                </c:pt>
                <c:pt idx="44">
                  <c:v>20190930</c:v>
                </c:pt>
                <c:pt idx="45">
                  <c:v>20191031</c:v>
                </c:pt>
                <c:pt idx="46">
                  <c:v>20191130</c:v>
                </c:pt>
                <c:pt idx="47">
                  <c:v>20191231</c:v>
                </c:pt>
                <c:pt idx="48">
                  <c:v>20200131</c:v>
                </c:pt>
                <c:pt idx="49">
                  <c:v>20200229</c:v>
                </c:pt>
                <c:pt idx="50">
                  <c:v>20200331</c:v>
                </c:pt>
                <c:pt idx="51">
                  <c:v>20200430</c:v>
                </c:pt>
                <c:pt idx="52">
                  <c:v>20200531</c:v>
                </c:pt>
                <c:pt idx="53">
                  <c:v>20200630</c:v>
                </c:pt>
                <c:pt idx="54">
                  <c:v>20200731</c:v>
                </c:pt>
                <c:pt idx="55">
                  <c:v>20200831</c:v>
                </c:pt>
                <c:pt idx="56">
                  <c:v>20200930</c:v>
                </c:pt>
                <c:pt idx="57">
                  <c:v>20201031</c:v>
                </c:pt>
                <c:pt idx="58">
                  <c:v>20201130</c:v>
                </c:pt>
                <c:pt idx="59">
                  <c:v>20201231</c:v>
                </c:pt>
                <c:pt idx="60">
                  <c:v>20210131</c:v>
                </c:pt>
                <c:pt idx="61">
                  <c:v>20210228</c:v>
                </c:pt>
                <c:pt idx="62">
                  <c:v>20210331</c:v>
                </c:pt>
                <c:pt idx="63">
                  <c:v>20210430</c:v>
                </c:pt>
                <c:pt idx="64">
                  <c:v>20210531</c:v>
                </c:pt>
                <c:pt idx="65">
                  <c:v>20210630</c:v>
                </c:pt>
                <c:pt idx="66">
                  <c:v>20210731</c:v>
                </c:pt>
                <c:pt idx="67">
                  <c:v>20210831</c:v>
                </c:pt>
                <c:pt idx="68">
                  <c:v>20210930</c:v>
                </c:pt>
                <c:pt idx="69">
                  <c:v>20211031</c:v>
                </c:pt>
                <c:pt idx="70">
                  <c:v>20211130</c:v>
                </c:pt>
                <c:pt idx="71">
                  <c:v>20211231</c:v>
                </c:pt>
                <c:pt idx="72">
                  <c:v>20220131</c:v>
                </c:pt>
                <c:pt idx="73">
                  <c:v>20220228</c:v>
                </c:pt>
                <c:pt idx="74">
                  <c:v>20220331</c:v>
                </c:pt>
                <c:pt idx="75">
                  <c:v>20220430</c:v>
                </c:pt>
                <c:pt idx="76">
                  <c:v>20220531</c:v>
                </c:pt>
                <c:pt idx="77">
                  <c:v>20220630</c:v>
                </c:pt>
                <c:pt idx="78">
                  <c:v>20220731</c:v>
                </c:pt>
                <c:pt idx="79">
                  <c:v>20220831</c:v>
                </c:pt>
                <c:pt idx="80">
                  <c:v>20220930</c:v>
                </c:pt>
                <c:pt idx="81">
                  <c:v>20221031</c:v>
                </c:pt>
                <c:pt idx="82">
                  <c:v>20221130</c:v>
                </c:pt>
                <c:pt idx="83">
                  <c:v>20221231</c:v>
                </c:pt>
                <c:pt idx="84">
                  <c:v>20230131</c:v>
                </c:pt>
                <c:pt idx="85">
                  <c:v>20230228</c:v>
                </c:pt>
                <c:pt idx="86">
                  <c:v>20230331</c:v>
                </c:pt>
                <c:pt idx="87">
                  <c:v>20230430</c:v>
                </c:pt>
                <c:pt idx="88">
                  <c:v>20230531</c:v>
                </c:pt>
                <c:pt idx="89">
                  <c:v>20230630</c:v>
                </c:pt>
                <c:pt idx="90">
                  <c:v>20230731</c:v>
                </c:pt>
                <c:pt idx="91">
                  <c:v>20230831</c:v>
                </c:pt>
                <c:pt idx="92">
                  <c:v>20230930</c:v>
                </c:pt>
                <c:pt idx="93">
                  <c:v>20231031</c:v>
                </c:pt>
                <c:pt idx="94">
                  <c:v>20231130</c:v>
                </c:pt>
                <c:pt idx="95">
                  <c:v>20231231</c:v>
                </c:pt>
                <c:pt idx="96">
                  <c:v>20240131</c:v>
                </c:pt>
                <c:pt idx="97">
                  <c:v>20240229</c:v>
                </c:pt>
                <c:pt idx="98">
                  <c:v>20240331</c:v>
                </c:pt>
                <c:pt idx="99">
                  <c:v>20240430</c:v>
                </c:pt>
              </c:strCache>
            </c:strRef>
          </c:cat>
          <c:val>
            <c:numRef>
              <c:f>Sheet4!$C$140:$C$240</c:f>
              <c:numCache>
                <c:formatCode>#,##0.00</c:formatCode>
                <c:ptCount val="101"/>
                <c:pt idx="0">
                  <c:v>766.75</c:v>
                </c:pt>
                <c:pt idx="1">
                  <c:v>799.79</c:v>
                </c:pt>
                <c:pt idx="2">
                  <c:v>867.1</c:v>
                </c:pt>
                <c:pt idx="3">
                  <c:v>959.88</c:v>
                </c:pt>
                <c:pt idx="4">
                  <c:v>904.26</c:v>
                </c:pt>
                <c:pt idx="5">
                  <c:v>905.95</c:v>
                </c:pt>
                <c:pt idx="6">
                  <c:v>969.28</c:v>
                </c:pt>
                <c:pt idx="7">
                  <c:v>1021.79</c:v>
                </c:pt>
                <c:pt idx="8">
                  <c:v>1050.8399999999999</c:v>
                </c:pt>
                <c:pt idx="9">
                  <c:v>1165.44</c:v>
                </c:pt>
                <c:pt idx="10">
                  <c:v>1314.4</c:v>
                </c:pt>
                <c:pt idx="11">
                  <c:v>1374.05</c:v>
                </c:pt>
                <c:pt idx="12">
                  <c:v>1366.11</c:v>
                </c:pt>
                <c:pt idx="13">
                  <c:v>1418.5</c:v>
                </c:pt>
                <c:pt idx="14">
                  <c:v>1375.51</c:v>
                </c:pt>
                <c:pt idx="15">
                  <c:v>1288.78</c:v>
                </c:pt>
                <c:pt idx="16">
                  <c:v>1220.5</c:v>
                </c:pt>
                <c:pt idx="17">
                  <c:v>1208.8900000000001</c:v>
                </c:pt>
                <c:pt idx="18">
                  <c:v>1325.59</c:v>
                </c:pt>
                <c:pt idx="19">
                  <c:v>1413.14</c:v>
                </c:pt>
                <c:pt idx="20">
                  <c:v>1402.52</c:v>
                </c:pt>
                <c:pt idx="21">
                  <c:v>1292.8399999999999</c:v>
                </c:pt>
                <c:pt idx="22">
                  <c:v>1324.49</c:v>
                </c:pt>
                <c:pt idx="23">
                  <c:v>1373</c:v>
                </c:pt>
                <c:pt idx="24">
                  <c:v>1392.9</c:v>
                </c:pt>
                <c:pt idx="25">
                  <c:v>1371.6</c:v>
                </c:pt>
                <c:pt idx="26">
                  <c:v>1307.97</c:v>
                </c:pt>
                <c:pt idx="27">
                  <c:v>1263.98</c:v>
                </c:pt>
                <c:pt idx="28">
                  <c:v>1330.83</c:v>
                </c:pt>
                <c:pt idx="29">
                  <c:v>1326.74</c:v>
                </c:pt>
                <c:pt idx="30">
                  <c:v>1326.65</c:v>
                </c:pt>
                <c:pt idx="31">
                  <c:v>1421.07</c:v>
                </c:pt>
                <c:pt idx="32">
                  <c:v>1414.38</c:v>
                </c:pt>
                <c:pt idx="33">
                  <c:v>1461.97</c:v>
                </c:pt>
                <c:pt idx="34">
                  <c:v>1340.4</c:v>
                </c:pt>
                <c:pt idx="35">
                  <c:v>1279.26</c:v>
                </c:pt>
                <c:pt idx="36">
                  <c:v>1301.21</c:v>
                </c:pt>
                <c:pt idx="37">
                  <c:v>1364.69</c:v>
                </c:pt>
                <c:pt idx="38">
                  <c:v>1369.88</c:v>
                </c:pt>
                <c:pt idx="39">
                  <c:v>1372.28</c:v>
                </c:pt>
                <c:pt idx="40">
                  <c:v>1386.25</c:v>
                </c:pt>
                <c:pt idx="41">
                  <c:v>1339.6</c:v>
                </c:pt>
                <c:pt idx="42">
                  <c:v>1358.34</c:v>
                </c:pt>
                <c:pt idx="43">
                  <c:v>1305.93</c:v>
                </c:pt>
                <c:pt idx="44">
                  <c:v>1336.89</c:v>
                </c:pt>
                <c:pt idx="45">
                  <c:v>1295.31</c:v>
                </c:pt>
                <c:pt idx="46">
                  <c:v>1282.95</c:v>
                </c:pt>
                <c:pt idx="47">
                  <c:v>1326.31</c:v>
                </c:pt>
                <c:pt idx="48">
                  <c:v>1344.78</c:v>
                </c:pt>
                <c:pt idx="49">
                  <c:v>1261.71</c:v>
                </c:pt>
                <c:pt idx="50">
                  <c:v>1081.9000000000001</c:v>
                </c:pt>
                <c:pt idx="51">
                  <c:v>1031.6500000000001</c:v>
                </c:pt>
                <c:pt idx="52">
                  <c:v>1033.31</c:v>
                </c:pt>
                <c:pt idx="53">
                  <c:v>1099.0899999999999</c:v>
                </c:pt>
                <c:pt idx="54">
                  <c:v>1100.01</c:v>
                </c:pt>
                <c:pt idx="55">
                  <c:v>1098.68</c:v>
                </c:pt>
                <c:pt idx="56">
                  <c:v>1077.4000000000001</c:v>
                </c:pt>
                <c:pt idx="57">
                  <c:v>1069.3499999999999</c:v>
                </c:pt>
                <c:pt idx="58">
                  <c:v>1099.96</c:v>
                </c:pt>
                <c:pt idx="59">
                  <c:v>1210.9000000000001</c:v>
                </c:pt>
                <c:pt idx="60">
                  <c:v>1256.98</c:v>
                </c:pt>
                <c:pt idx="61">
                  <c:v>1337.63</c:v>
                </c:pt>
                <c:pt idx="62">
                  <c:v>1338.74</c:v>
                </c:pt>
                <c:pt idx="63">
                  <c:v>1348.88</c:v>
                </c:pt>
                <c:pt idx="64">
                  <c:v>1391.75</c:v>
                </c:pt>
                <c:pt idx="65">
                  <c:v>1430.13</c:v>
                </c:pt>
                <c:pt idx="66">
                  <c:v>1483.44</c:v>
                </c:pt>
                <c:pt idx="67">
                  <c:v>1514.78</c:v>
                </c:pt>
                <c:pt idx="68">
                  <c:v>1661.87</c:v>
                </c:pt>
                <c:pt idx="69">
                  <c:v>1846.18</c:v>
                </c:pt>
                <c:pt idx="70">
                  <c:v>1603.79</c:v>
                </c:pt>
                <c:pt idx="71">
                  <c:v>1581.48</c:v>
                </c:pt>
                <c:pt idx="72">
                  <c:v>1716.26</c:v>
                </c:pt>
                <c:pt idx="73">
                  <c:v>1796.24</c:v>
                </c:pt>
                <c:pt idx="74">
                  <c:v>2010.67</c:v>
                </c:pt>
                <c:pt idx="75">
                  <c:v>2018.77</c:v>
                </c:pt>
                <c:pt idx="76">
                  <c:v>2026.07</c:v>
                </c:pt>
                <c:pt idx="77">
                  <c:v>2043.33</c:v>
                </c:pt>
                <c:pt idx="78">
                  <c:v>1823.1</c:v>
                </c:pt>
                <c:pt idx="79">
                  <c:v>1836.1</c:v>
                </c:pt>
                <c:pt idx="80">
                  <c:v>1871.65</c:v>
                </c:pt>
                <c:pt idx="81">
                  <c:v>1857.33</c:v>
                </c:pt>
                <c:pt idx="82">
                  <c:v>1865.5</c:v>
                </c:pt>
                <c:pt idx="83">
                  <c:v>1846.41</c:v>
                </c:pt>
                <c:pt idx="84">
                  <c:v>1922.66</c:v>
                </c:pt>
                <c:pt idx="85">
                  <c:v>1913.45</c:v>
                </c:pt>
                <c:pt idx="86">
                  <c:v>1879.6</c:v>
                </c:pt>
                <c:pt idx="87">
                  <c:v>1819.08</c:v>
                </c:pt>
                <c:pt idx="88">
                  <c:v>1687.79</c:v>
                </c:pt>
                <c:pt idx="89">
                  <c:v>1692.75</c:v>
                </c:pt>
                <c:pt idx="90">
                  <c:v>1809.01</c:v>
                </c:pt>
                <c:pt idx="91">
                  <c:v>1896.36</c:v>
                </c:pt>
                <c:pt idx="92">
                  <c:v>2059.63</c:v>
                </c:pt>
                <c:pt idx="93">
                  <c:v>2001.99</c:v>
                </c:pt>
                <c:pt idx="94">
                  <c:v>1996.69</c:v>
                </c:pt>
                <c:pt idx="95">
                  <c:v>1976.91</c:v>
                </c:pt>
                <c:pt idx="96">
                  <c:v>1953.02</c:v>
                </c:pt>
                <c:pt idx="97">
                  <c:v>1951.65</c:v>
                </c:pt>
                <c:pt idx="98">
                  <c:v>1990.1</c:v>
                </c:pt>
                <c:pt idx="99">
                  <c:v>2044.79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C-4A40-BB4F-E4372D89FA5A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南华工业品指数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Sheet4!$A$140:$A$240</c:f>
              <c:strCache>
                <c:ptCount val="100"/>
                <c:pt idx="0">
                  <c:v>20160131</c:v>
                </c:pt>
                <c:pt idx="1">
                  <c:v>20160229</c:v>
                </c:pt>
                <c:pt idx="2">
                  <c:v>20160331</c:v>
                </c:pt>
                <c:pt idx="3">
                  <c:v>20160430</c:v>
                </c:pt>
                <c:pt idx="4">
                  <c:v>20160531</c:v>
                </c:pt>
                <c:pt idx="5">
                  <c:v>20160630</c:v>
                </c:pt>
                <c:pt idx="6">
                  <c:v>20160731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20161231</c:v>
                </c:pt>
                <c:pt idx="12">
                  <c:v>20170131</c:v>
                </c:pt>
                <c:pt idx="13">
                  <c:v>20170228</c:v>
                </c:pt>
                <c:pt idx="14">
                  <c:v>20170331</c:v>
                </c:pt>
                <c:pt idx="15">
                  <c:v>20170430</c:v>
                </c:pt>
                <c:pt idx="16">
                  <c:v>20170531</c:v>
                </c:pt>
                <c:pt idx="17">
                  <c:v>20170630</c:v>
                </c:pt>
                <c:pt idx="18">
                  <c:v>20170731</c:v>
                </c:pt>
                <c:pt idx="19">
                  <c:v>20170831</c:v>
                </c:pt>
                <c:pt idx="20">
                  <c:v>20170930</c:v>
                </c:pt>
                <c:pt idx="21">
                  <c:v>20171031</c:v>
                </c:pt>
                <c:pt idx="22">
                  <c:v>20171130</c:v>
                </c:pt>
                <c:pt idx="23">
                  <c:v>20171231</c:v>
                </c:pt>
                <c:pt idx="24">
                  <c:v>20180131</c:v>
                </c:pt>
                <c:pt idx="25">
                  <c:v>20180228</c:v>
                </c:pt>
                <c:pt idx="26">
                  <c:v>20180331</c:v>
                </c:pt>
                <c:pt idx="27">
                  <c:v>20180430</c:v>
                </c:pt>
                <c:pt idx="28">
                  <c:v>20180531</c:v>
                </c:pt>
                <c:pt idx="29">
                  <c:v>20180630</c:v>
                </c:pt>
                <c:pt idx="30">
                  <c:v>20180731</c:v>
                </c:pt>
                <c:pt idx="31">
                  <c:v>20180831</c:v>
                </c:pt>
                <c:pt idx="32">
                  <c:v>20180930</c:v>
                </c:pt>
                <c:pt idx="33">
                  <c:v>20181031</c:v>
                </c:pt>
                <c:pt idx="34">
                  <c:v>20181130</c:v>
                </c:pt>
                <c:pt idx="35">
                  <c:v>20181231</c:v>
                </c:pt>
                <c:pt idx="36">
                  <c:v>20190131</c:v>
                </c:pt>
                <c:pt idx="37">
                  <c:v>20190228</c:v>
                </c:pt>
                <c:pt idx="38">
                  <c:v>20190331</c:v>
                </c:pt>
                <c:pt idx="39">
                  <c:v>20190430</c:v>
                </c:pt>
                <c:pt idx="40">
                  <c:v>20190531</c:v>
                </c:pt>
                <c:pt idx="41">
                  <c:v>20190630</c:v>
                </c:pt>
                <c:pt idx="42">
                  <c:v>20190731</c:v>
                </c:pt>
                <c:pt idx="43">
                  <c:v>20190831</c:v>
                </c:pt>
                <c:pt idx="44">
                  <c:v>20190930</c:v>
                </c:pt>
                <c:pt idx="45">
                  <c:v>20191031</c:v>
                </c:pt>
                <c:pt idx="46">
                  <c:v>20191130</c:v>
                </c:pt>
                <c:pt idx="47">
                  <c:v>20191231</c:v>
                </c:pt>
                <c:pt idx="48">
                  <c:v>20200131</c:v>
                </c:pt>
                <c:pt idx="49">
                  <c:v>20200229</c:v>
                </c:pt>
                <c:pt idx="50">
                  <c:v>20200331</c:v>
                </c:pt>
                <c:pt idx="51">
                  <c:v>20200430</c:v>
                </c:pt>
                <c:pt idx="52">
                  <c:v>20200531</c:v>
                </c:pt>
                <c:pt idx="53">
                  <c:v>20200630</c:v>
                </c:pt>
                <c:pt idx="54">
                  <c:v>20200731</c:v>
                </c:pt>
                <c:pt idx="55">
                  <c:v>20200831</c:v>
                </c:pt>
                <c:pt idx="56">
                  <c:v>20200930</c:v>
                </c:pt>
                <c:pt idx="57">
                  <c:v>20201031</c:v>
                </c:pt>
                <c:pt idx="58">
                  <c:v>20201130</c:v>
                </c:pt>
                <c:pt idx="59">
                  <c:v>20201231</c:v>
                </c:pt>
                <c:pt idx="60">
                  <c:v>20210131</c:v>
                </c:pt>
                <c:pt idx="61">
                  <c:v>20210228</c:v>
                </c:pt>
                <c:pt idx="62">
                  <c:v>20210331</c:v>
                </c:pt>
                <c:pt idx="63">
                  <c:v>20210430</c:v>
                </c:pt>
                <c:pt idx="64">
                  <c:v>20210531</c:v>
                </c:pt>
                <c:pt idx="65">
                  <c:v>20210630</c:v>
                </c:pt>
                <c:pt idx="66">
                  <c:v>20210731</c:v>
                </c:pt>
                <c:pt idx="67">
                  <c:v>20210831</c:v>
                </c:pt>
                <c:pt idx="68">
                  <c:v>20210930</c:v>
                </c:pt>
                <c:pt idx="69">
                  <c:v>20211031</c:v>
                </c:pt>
                <c:pt idx="70">
                  <c:v>20211130</c:v>
                </c:pt>
                <c:pt idx="71">
                  <c:v>20211231</c:v>
                </c:pt>
                <c:pt idx="72">
                  <c:v>20220131</c:v>
                </c:pt>
                <c:pt idx="73">
                  <c:v>20220228</c:v>
                </c:pt>
                <c:pt idx="74">
                  <c:v>20220331</c:v>
                </c:pt>
                <c:pt idx="75">
                  <c:v>20220430</c:v>
                </c:pt>
                <c:pt idx="76">
                  <c:v>20220531</c:v>
                </c:pt>
                <c:pt idx="77">
                  <c:v>20220630</c:v>
                </c:pt>
                <c:pt idx="78">
                  <c:v>20220731</c:v>
                </c:pt>
                <c:pt idx="79">
                  <c:v>20220831</c:v>
                </c:pt>
                <c:pt idx="80">
                  <c:v>20220930</c:v>
                </c:pt>
                <c:pt idx="81">
                  <c:v>20221031</c:v>
                </c:pt>
                <c:pt idx="82">
                  <c:v>20221130</c:v>
                </c:pt>
                <c:pt idx="83">
                  <c:v>20221231</c:v>
                </c:pt>
                <c:pt idx="84">
                  <c:v>20230131</c:v>
                </c:pt>
                <c:pt idx="85">
                  <c:v>20230228</c:v>
                </c:pt>
                <c:pt idx="86">
                  <c:v>20230331</c:v>
                </c:pt>
                <c:pt idx="87">
                  <c:v>20230430</c:v>
                </c:pt>
                <c:pt idx="88">
                  <c:v>20230531</c:v>
                </c:pt>
                <c:pt idx="89">
                  <c:v>20230630</c:v>
                </c:pt>
                <c:pt idx="90">
                  <c:v>20230731</c:v>
                </c:pt>
                <c:pt idx="91">
                  <c:v>20230831</c:v>
                </c:pt>
                <c:pt idx="92">
                  <c:v>20230930</c:v>
                </c:pt>
                <c:pt idx="93">
                  <c:v>20231031</c:v>
                </c:pt>
                <c:pt idx="94">
                  <c:v>20231130</c:v>
                </c:pt>
                <c:pt idx="95">
                  <c:v>20231231</c:v>
                </c:pt>
                <c:pt idx="96">
                  <c:v>20240131</c:v>
                </c:pt>
                <c:pt idx="97">
                  <c:v>20240229</c:v>
                </c:pt>
                <c:pt idx="98">
                  <c:v>20240331</c:v>
                </c:pt>
                <c:pt idx="99">
                  <c:v>20240430</c:v>
                </c:pt>
              </c:strCache>
            </c:strRef>
          </c:cat>
          <c:val>
            <c:numRef>
              <c:f>Sheet4!$D$140:$D$240</c:f>
              <c:numCache>
                <c:formatCode>#,##0.00</c:formatCode>
                <c:ptCount val="101"/>
                <c:pt idx="0">
                  <c:v>1140.3499999999999</c:v>
                </c:pt>
                <c:pt idx="1">
                  <c:v>1192.44</c:v>
                </c:pt>
                <c:pt idx="2">
                  <c:v>1292.75</c:v>
                </c:pt>
                <c:pt idx="3">
                  <c:v>1391.28</c:v>
                </c:pt>
                <c:pt idx="4">
                  <c:v>1314.98</c:v>
                </c:pt>
                <c:pt idx="5">
                  <c:v>1336.83</c:v>
                </c:pt>
                <c:pt idx="6">
                  <c:v>1444.24</c:v>
                </c:pt>
                <c:pt idx="7">
                  <c:v>1484.42</c:v>
                </c:pt>
                <c:pt idx="8">
                  <c:v>1469.56</c:v>
                </c:pt>
                <c:pt idx="9">
                  <c:v>1586.19</c:v>
                </c:pt>
                <c:pt idx="10">
                  <c:v>1836.16</c:v>
                </c:pt>
                <c:pt idx="11">
                  <c:v>1942.74</c:v>
                </c:pt>
                <c:pt idx="12">
                  <c:v>1950.89</c:v>
                </c:pt>
                <c:pt idx="13">
                  <c:v>2035.21</c:v>
                </c:pt>
                <c:pt idx="14">
                  <c:v>1987.33</c:v>
                </c:pt>
                <c:pt idx="15">
                  <c:v>1867.26</c:v>
                </c:pt>
                <c:pt idx="16">
                  <c:v>1804.95</c:v>
                </c:pt>
                <c:pt idx="17">
                  <c:v>1776.8</c:v>
                </c:pt>
                <c:pt idx="18">
                  <c:v>1937.79</c:v>
                </c:pt>
                <c:pt idx="19">
                  <c:v>2099.8200000000002</c:v>
                </c:pt>
                <c:pt idx="20">
                  <c:v>2078.77</c:v>
                </c:pt>
                <c:pt idx="21">
                  <c:v>1969.03</c:v>
                </c:pt>
                <c:pt idx="22">
                  <c:v>2020.83</c:v>
                </c:pt>
                <c:pt idx="23">
                  <c:v>2065.56</c:v>
                </c:pt>
                <c:pt idx="24">
                  <c:v>2094.65</c:v>
                </c:pt>
                <c:pt idx="25">
                  <c:v>2077.23</c:v>
                </c:pt>
                <c:pt idx="26">
                  <c:v>1988.49</c:v>
                </c:pt>
                <c:pt idx="27">
                  <c:v>1976.43</c:v>
                </c:pt>
                <c:pt idx="28">
                  <c:v>2060.33</c:v>
                </c:pt>
                <c:pt idx="29">
                  <c:v>2079.81</c:v>
                </c:pt>
                <c:pt idx="30">
                  <c:v>2065.89</c:v>
                </c:pt>
                <c:pt idx="31">
                  <c:v>2190.66</c:v>
                </c:pt>
                <c:pt idx="32">
                  <c:v>2177.52</c:v>
                </c:pt>
                <c:pt idx="33">
                  <c:v>2226.5500000000002</c:v>
                </c:pt>
                <c:pt idx="34">
                  <c:v>2078.5100000000002</c:v>
                </c:pt>
                <c:pt idx="35">
                  <c:v>2038.16</c:v>
                </c:pt>
                <c:pt idx="36">
                  <c:v>2090.73</c:v>
                </c:pt>
                <c:pt idx="37">
                  <c:v>2204.66</c:v>
                </c:pt>
                <c:pt idx="38">
                  <c:v>2202.23</c:v>
                </c:pt>
                <c:pt idx="39">
                  <c:v>2264.12</c:v>
                </c:pt>
                <c:pt idx="40">
                  <c:v>2287.9899999999998</c:v>
                </c:pt>
                <c:pt idx="41">
                  <c:v>2268.3000000000002</c:v>
                </c:pt>
                <c:pt idx="42">
                  <c:v>2339.7399999999998</c:v>
                </c:pt>
                <c:pt idx="43">
                  <c:v>2232.17</c:v>
                </c:pt>
                <c:pt idx="44">
                  <c:v>2292.5700000000002</c:v>
                </c:pt>
                <c:pt idx="45">
                  <c:v>2234.0500000000002</c:v>
                </c:pt>
                <c:pt idx="46">
                  <c:v>2233.83</c:v>
                </c:pt>
                <c:pt idx="47">
                  <c:v>2310.88</c:v>
                </c:pt>
                <c:pt idx="48">
                  <c:v>2352.4899999999998</c:v>
                </c:pt>
                <c:pt idx="49">
                  <c:v>2188.84</c:v>
                </c:pt>
                <c:pt idx="50">
                  <c:v>2019.01</c:v>
                </c:pt>
                <c:pt idx="51">
                  <c:v>1962.52</c:v>
                </c:pt>
                <c:pt idx="52">
                  <c:v>2058.4</c:v>
                </c:pt>
                <c:pt idx="53">
                  <c:v>2169.25</c:v>
                </c:pt>
                <c:pt idx="54">
                  <c:v>2230.04</c:v>
                </c:pt>
                <c:pt idx="55">
                  <c:v>2277.4499999999998</c:v>
                </c:pt>
                <c:pt idx="56">
                  <c:v>2226.42</c:v>
                </c:pt>
                <c:pt idx="57">
                  <c:v>2224</c:v>
                </c:pt>
                <c:pt idx="58">
                  <c:v>2282.2600000000002</c:v>
                </c:pt>
                <c:pt idx="59">
                  <c:v>2520.0100000000002</c:v>
                </c:pt>
                <c:pt idx="60">
                  <c:v>2627.72</c:v>
                </c:pt>
                <c:pt idx="61">
                  <c:v>2752.66</c:v>
                </c:pt>
                <c:pt idx="62">
                  <c:v>2829.74</c:v>
                </c:pt>
                <c:pt idx="63">
                  <c:v>2898.88</c:v>
                </c:pt>
                <c:pt idx="64">
                  <c:v>3051.03</c:v>
                </c:pt>
                <c:pt idx="65">
                  <c:v>3067.01</c:v>
                </c:pt>
                <c:pt idx="66">
                  <c:v>3169.13</c:v>
                </c:pt>
                <c:pt idx="67">
                  <c:v>3150.72</c:v>
                </c:pt>
                <c:pt idx="68">
                  <c:v>3340.04</c:v>
                </c:pt>
                <c:pt idx="69">
                  <c:v>3602.34</c:v>
                </c:pt>
                <c:pt idx="70">
                  <c:v>3104.68</c:v>
                </c:pt>
                <c:pt idx="71">
                  <c:v>3140.56</c:v>
                </c:pt>
                <c:pt idx="72">
                  <c:v>3378.13</c:v>
                </c:pt>
                <c:pt idx="73">
                  <c:v>3549.05</c:v>
                </c:pt>
                <c:pt idx="74">
                  <c:v>3916.39</c:v>
                </c:pt>
                <c:pt idx="75">
                  <c:v>3988.38</c:v>
                </c:pt>
                <c:pt idx="76">
                  <c:v>3904.33</c:v>
                </c:pt>
                <c:pt idx="77">
                  <c:v>3906.67</c:v>
                </c:pt>
                <c:pt idx="78">
                  <c:v>3488.72</c:v>
                </c:pt>
                <c:pt idx="79">
                  <c:v>3626.75</c:v>
                </c:pt>
                <c:pt idx="80">
                  <c:v>3674.56</c:v>
                </c:pt>
                <c:pt idx="81">
                  <c:v>3660.09</c:v>
                </c:pt>
                <c:pt idx="82">
                  <c:v>3696.47</c:v>
                </c:pt>
                <c:pt idx="83">
                  <c:v>3797.41</c:v>
                </c:pt>
                <c:pt idx="84">
                  <c:v>3882.39</c:v>
                </c:pt>
                <c:pt idx="85">
                  <c:v>3910.98</c:v>
                </c:pt>
                <c:pt idx="86">
                  <c:v>3852.03</c:v>
                </c:pt>
                <c:pt idx="87">
                  <c:v>3767.7</c:v>
                </c:pt>
                <c:pt idx="88">
                  <c:v>3492.62</c:v>
                </c:pt>
                <c:pt idx="89">
                  <c:v>3536.77</c:v>
                </c:pt>
                <c:pt idx="90">
                  <c:v>3720.45</c:v>
                </c:pt>
                <c:pt idx="91">
                  <c:v>3857.91</c:v>
                </c:pt>
                <c:pt idx="92">
                  <c:v>4085.17</c:v>
                </c:pt>
                <c:pt idx="93">
                  <c:v>3978.28</c:v>
                </c:pt>
                <c:pt idx="94">
                  <c:v>4016.36</c:v>
                </c:pt>
                <c:pt idx="95">
                  <c:v>4002.71</c:v>
                </c:pt>
                <c:pt idx="96">
                  <c:v>4000.15</c:v>
                </c:pt>
                <c:pt idx="97">
                  <c:v>3971.02</c:v>
                </c:pt>
                <c:pt idx="98">
                  <c:v>3981.73</c:v>
                </c:pt>
                <c:pt idx="99">
                  <c:v>4118.1400000000003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C-4A40-BB4F-E4372D89FA5A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南华金属指数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Sheet4!$A$140:$A$240</c:f>
              <c:strCache>
                <c:ptCount val="100"/>
                <c:pt idx="0">
                  <c:v>20160131</c:v>
                </c:pt>
                <c:pt idx="1">
                  <c:v>20160229</c:v>
                </c:pt>
                <c:pt idx="2">
                  <c:v>20160331</c:v>
                </c:pt>
                <c:pt idx="3">
                  <c:v>20160430</c:v>
                </c:pt>
                <c:pt idx="4">
                  <c:v>20160531</c:v>
                </c:pt>
                <c:pt idx="5">
                  <c:v>20160630</c:v>
                </c:pt>
                <c:pt idx="6">
                  <c:v>20160731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20161231</c:v>
                </c:pt>
                <c:pt idx="12">
                  <c:v>20170131</c:v>
                </c:pt>
                <c:pt idx="13">
                  <c:v>20170228</c:v>
                </c:pt>
                <c:pt idx="14">
                  <c:v>20170331</c:v>
                </c:pt>
                <c:pt idx="15">
                  <c:v>20170430</c:v>
                </c:pt>
                <c:pt idx="16">
                  <c:v>20170531</c:v>
                </c:pt>
                <c:pt idx="17">
                  <c:v>20170630</c:v>
                </c:pt>
                <c:pt idx="18">
                  <c:v>20170731</c:v>
                </c:pt>
                <c:pt idx="19">
                  <c:v>20170831</c:v>
                </c:pt>
                <c:pt idx="20">
                  <c:v>20170930</c:v>
                </c:pt>
                <c:pt idx="21">
                  <c:v>20171031</c:v>
                </c:pt>
                <c:pt idx="22">
                  <c:v>20171130</c:v>
                </c:pt>
                <c:pt idx="23">
                  <c:v>20171231</c:v>
                </c:pt>
                <c:pt idx="24">
                  <c:v>20180131</c:v>
                </c:pt>
                <c:pt idx="25">
                  <c:v>20180228</c:v>
                </c:pt>
                <c:pt idx="26">
                  <c:v>20180331</c:v>
                </c:pt>
                <c:pt idx="27">
                  <c:v>20180430</c:v>
                </c:pt>
                <c:pt idx="28">
                  <c:v>20180531</c:v>
                </c:pt>
                <c:pt idx="29">
                  <c:v>20180630</c:v>
                </c:pt>
                <c:pt idx="30">
                  <c:v>20180731</c:v>
                </c:pt>
                <c:pt idx="31">
                  <c:v>20180831</c:v>
                </c:pt>
                <c:pt idx="32">
                  <c:v>20180930</c:v>
                </c:pt>
                <c:pt idx="33">
                  <c:v>20181031</c:v>
                </c:pt>
                <c:pt idx="34">
                  <c:v>20181130</c:v>
                </c:pt>
                <c:pt idx="35">
                  <c:v>20181231</c:v>
                </c:pt>
                <c:pt idx="36">
                  <c:v>20190131</c:v>
                </c:pt>
                <c:pt idx="37">
                  <c:v>20190228</c:v>
                </c:pt>
                <c:pt idx="38">
                  <c:v>20190331</c:v>
                </c:pt>
                <c:pt idx="39">
                  <c:v>20190430</c:v>
                </c:pt>
                <c:pt idx="40">
                  <c:v>20190531</c:v>
                </c:pt>
                <c:pt idx="41">
                  <c:v>20190630</c:v>
                </c:pt>
                <c:pt idx="42">
                  <c:v>20190731</c:v>
                </c:pt>
                <c:pt idx="43">
                  <c:v>20190831</c:v>
                </c:pt>
                <c:pt idx="44">
                  <c:v>20190930</c:v>
                </c:pt>
                <c:pt idx="45">
                  <c:v>20191031</c:v>
                </c:pt>
                <c:pt idx="46">
                  <c:v>20191130</c:v>
                </c:pt>
                <c:pt idx="47">
                  <c:v>20191231</c:v>
                </c:pt>
                <c:pt idx="48">
                  <c:v>20200131</c:v>
                </c:pt>
                <c:pt idx="49">
                  <c:v>20200229</c:v>
                </c:pt>
                <c:pt idx="50">
                  <c:v>20200331</c:v>
                </c:pt>
                <c:pt idx="51">
                  <c:v>20200430</c:v>
                </c:pt>
                <c:pt idx="52">
                  <c:v>20200531</c:v>
                </c:pt>
                <c:pt idx="53">
                  <c:v>20200630</c:v>
                </c:pt>
                <c:pt idx="54">
                  <c:v>20200731</c:v>
                </c:pt>
                <c:pt idx="55">
                  <c:v>20200831</c:v>
                </c:pt>
                <c:pt idx="56">
                  <c:v>20200930</c:v>
                </c:pt>
                <c:pt idx="57">
                  <c:v>20201031</c:v>
                </c:pt>
                <c:pt idx="58">
                  <c:v>20201130</c:v>
                </c:pt>
                <c:pt idx="59">
                  <c:v>20201231</c:v>
                </c:pt>
                <c:pt idx="60">
                  <c:v>20210131</c:v>
                </c:pt>
                <c:pt idx="61">
                  <c:v>20210228</c:v>
                </c:pt>
                <c:pt idx="62">
                  <c:v>20210331</c:v>
                </c:pt>
                <c:pt idx="63">
                  <c:v>20210430</c:v>
                </c:pt>
                <c:pt idx="64">
                  <c:v>20210531</c:v>
                </c:pt>
                <c:pt idx="65">
                  <c:v>20210630</c:v>
                </c:pt>
                <c:pt idx="66">
                  <c:v>20210731</c:v>
                </c:pt>
                <c:pt idx="67">
                  <c:v>20210831</c:v>
                </c:pt>
                <c:pt idx="68">
                  <c:v>20210930</c:v>
                </c:pt>
                <c:pt idx="69">
                  <c:v>20211031</c:v>
                </c:pt>
                <c:pt idx="70">
                  <c:v>20211130</c:v>
                </c:pt>
                <c:pt idx="71">
                  <c:v>20211231</c:v>
                </c:pt>
                <c:pt idx="72">
                  <c:v>20220131</c:v>
                </c:pt>
                <c:pt idx="73">
                  <c:v>20220228</c:v>
                </c:pt>
                <c:pt idx="74">
                  <c:v>20220331</c:v>
                </c:pt>
                <c:pt idx="75">
                  <c:v>20220430</c:v>
                </c:pt>
                <c:pt idx="76">
                  <c:v>20220531</c:v>
                </c:pt>
                <c:pt idx="77">
                  <c:v>20220630</c:v>
                </c:pt>
                <c:pt idx="78">
                  <c:v>20220731</c:v>
                </c:pt>
                <c:pt idx="79">
                  <c:v>20220831</c:v>
                </c:pt>
                <c:pt idx="80">
                  <c:v>20220930</c:v>
                </c:pt>
                <c:pt idx="81">
                  <c:v>20221031</c:v>
                </c:pt>
                <c:pt idx="82">
                  <c:v>20221130</c:v>
                </c:pt>
                <c:pt idx="83">
                  <c:v>20221231</c:v>
                </c:pt>
                <c:pt idx="84">
                  <c:v>20230131</c:v>
                </c:pt>
                <c:pt idx="85">
                  <c:v>20230228</c:v>
                </c:pt>
                <c:pt idx="86">
                  <c:v>20230331</c:v>
                </c:pt>
                <c:pt idx="87">
                  <c:v>20230430</c:v>
                </c:pt>
                <c:pt idx="88">
                  <c:v>20230531</c:v>
                </c:pt>
                <c:pt idx="89">
                  <c:v>20230630</c:v>
                </c:pt>
                <c:pt idx="90">
                  <c:v>20230731</c:v>
                </c:pt>
                <c:pt idx="91">
                  <c:v>20230831</c:v>
                </c:pt>
                <c:pt idx="92">
                  <c:v>20230930</c:v>
                </c:pt>
                <c:pt idx="93">
                  <c:v>20231031</c:v>
                </c:pt>
                <c:pt idx="94">
                  <c:v>20231130</c:v>
                </c:pt>
                <c:pt idx="95">
                  <c:v>20231231</c:v>
                </c:pt>
                <c:pt idx="96">
                  <c:v>20240131</c:v>
                </c:pt>
                <c:pt idx="97">
                  <c:v>20240229</c:v>
                </c:pt>
                <c:pt idx="98">
                  <c:v>20240331</c:v>
                </c:pt>
                <c:pt idx="99">
                  <c:v>20240430</c:v>
                </c:pt>
              </c:strCache>
            </c:strRef>
          </c:cat>
          <c:val>
            <c:numRef>
              <c:f>Sheet4!$E$140:$E$240</c:f>
              <c:numCache>
                <c:formatCode>#,##0.00</c:formatCode>
                <c:ptCount val="101"/>
                <c:pt idx="0">
                  <c:v>1375.53</c:v>
                </c:pt>
                <c:pt idx="1">
                  <c:v>1451.88</c:v>
                </c:pt>
                <c:pt idx="2">
                  <c:v>1598.8</c:v>
                </c:pt>
                <c:pt idx="3">
                  <c:v>1699.28</c:v>
                </c:pt>
                <c:pt idx="4">
                  <c:v>1597.73</c:v>
                </c:pt>
                <c:pt idx="5">
                  <c:v>1588.59</c:v>
                </c:pt>
                <c:pt idx="6">
                  <c:v>1766.98</c:v>
                </c:pt>
                <c:pt idx="7">
                  <c:v>1862.13</c:v>
                </c:pt>
                <c:pt idx="8">
                  <c:v>1796.28</c:v>
                </c:pt>
                <c:pt idx="9">
                  <c:v>1901.29</c:v>
                </c:pt>
                <c:pt idx="10">
                  <c:v>2257.7600000000002</c:v>
                </c:pt>
                <c:pt idx="11">
                  <c:v>2347.5100000000002</c:v>
                </c:pt>
                <c:pt idx="12">
                  <c:v>2338.19</c:v>
                </c:pt>
                <c:pt idx="13">
                  <c:v>2523.29</c:v>
                </c:pt>
                <c:pt idx="14">
                  <c:v>2532.02</c:v>
                </c:pt>
                <c:pt idx="15">
                  <c:v>2371.7399999999998</c:v>
                </c:pt>
                <c:pt idx="16">
                  <c:v>2305.04</c:v>
                </c:pt>
                <c:pt idx="17">
                  <c:v>2284.4</c:v>
                </c:pt>
                <c:pt idx="18">
                  <c:v>2489.4899999999998</c:v>
                </c:pt>
                <c:pt idx="19">
                  <c:v>2774.6</c:v>
                </c:pt>
                <c:pt idx="20">
                  <c:v>2715.59</c:v>
                </c:pt>
                <c:pt idx="21">
                  <c:v>2691.82</c:v>
                </c:pt>
                <c:pt idx="22">
                  <c:v>2713.94</c:v>
                </c:pt>
                <c:pt idx="23">
                  <c:v>2783.3</c:v>
                </c:pt>
                <c:pt idx="24">
                  <c:v>2839.19</c:v>
                </c:pt>
                <c:pt idx="25">
                  <c:v>2826.6</c:v>
                </c:pt>
                <c:pt idx="26">
                  <c:v>2668.57</c:v>
                </c:pt>
                <c:pt idx="27">
                  <c:v>2628.13</c:v>
                </c:pt>
                <c:pt idx="28">
                  <c:v>2703.24</c:v>
                </c:pt>
                <c:pt idx="29">
                  <c:v>2744.63</c:v>
                </c:pt>
                <c:pt idx="30">
                  <c:v>2704.72</c:v>
                </c:pt>
                <c:pt idx="31">
                  <c:v>2798.66</c:v>
                </c:pt>
                <c:pt idx="32">
                  <c:v>2760.44</c:v>
                </c:pt>
                <c:pt idx="33">
                  <c:v>2860.33</c:v>
                </c:pt>
                <c:pt idx="34">
                  <c:v>2737.84</c:v>
                </c:pt>
                <c:pt idx="35">
                  <c:v>2714.64</c:v>
                </c:pt>
                <c:pt idx="36">
                  <c:v>2755.25</c:v>
                </c:pt>
                <c:pt idx="37">
                  <c:v>2980.45</c:v>
                </c:pt>
                <c:pt idx="38">
                  <c:v>3014.84</c:v>
                </c:pt>
                <c:pt idx="39">
                  <c:v>3148.51</c:v>
                </c:pt>
                <c:pt idx="40">
                  <c:v>3191.02</c:v>
                </c:pt>
                <c:pt idx="41">
                  <c:v>3273.73</c:v>
                </c:pt>
                <c:pt idx="42">
                  <c:v>3417.94</c:v>
                </c:pt>
                <c:pt idx="43">
                  <c:v>3281.97</c:v>
                </c:pt>
                <c:pt idx="44">
                  <c:v>3401.96</c:v>
                </c:pt>
                <c:pt idx="45">
                  <c:v>3292.71</c:v>
                </c:pt>
                <c:pt idx="46">
                  <c:v>3306.73</c:v>
                </c:pt>
                <c:pt idx="47">
                  <c:v>3415.64</c:v>
                </c:pt>
                <c:pt idx="48">
                  <c:v>3456.6</c:v>
                </c:pt>
                <c:pt idx="49">
                  <c:v>3295.08</c:v>
                </c:pt>
                <c:pt idx="50">
                  <c:v>3204.67</c:v>
                </c:pt>
                <c:pt idx="51">
                  <c:v>3192.04</c:v>
                </c:pt>
                <c:pt idx="52">
                  <c:v>3389.65</c:v>
                </c:pt>
                <c:pt idx="53">
                  <c:v>3632.76</c:v>
                </c:pt>
                <c:pt idx="54">
                  <c:v>3831.75</c:v>
                </c:pt>
                <c:pt idx="55">
                  <c:v>4078.52</c:v>
                </c:pt>
                <c:pt idx="56">
                  <c:v>4029.73</c:v>
                </c:pt>
                <c:pt idx="57">
                  <c:v>4001.74</c:v>
                </c:pt>
                <c:pt idx="58">
                  <c:v>4250.16</c:v>
                </c:pt>
                <c:pt idx="59">
                  <c:v>4749.68</c:v>
                </c:pt>
                <c:pt idx="60">
                  <c:v>4836.45</c:v>
                </c:pt>
                <c:pt idx="61">
                  <c:v>5122.5</c:v>
                </c:pt>
                <c:pt idx="62">
                  <c:v>5194.01</c:v>
                </c:pt>
                <c:pt idx="63">
                  <c:v>5496.94</c:v>
                </c:pt>
                <c:pt idx="64">
                  <c:v>5844.33</c:v>
                </c:pt>
                <c:pt idx="65">
                  <c:v>5773.77</c:v>
                </c:pt>
                <c:pt idx="66">
                  <c:v>5962.28</c:v>
                </c:pt>
                <c:pt idx="67">
                  <c:v>5684.83</c:v>
                </c:pt>
                <c:pt idx="68">
                  <c:v>5628.86</c:v>
                </c:pt>
                <c:pt idx="69">
                  <c:v>5611.17</c:v>
                </c:pt>
                <c:pt idx="70">
                  <c:v>4937.53</c:v>
                </c:pt>
                <c:pt idx="71">
                  <c:v>5293.25</c:v>
                </c:pt>
                <c:pt idx="72">
                  <c:v>5713.97</c:v>
                </c:pt>
                <c:pt idx="73">
                  <c:v>5789.52</c:v>
                </c:pt>
                <c:pt idx="74">
                  <c:v>6318.1</c:v>
                </c:pt>
                <c:pt idx="75">
                  <c:v>6581.9</c:v>
                </c:pt>
                <c:pt idx="76">
                  <c:v>6190.11</c:v>
                </c:pt>
                <c:pt idx="77">
                  <c:v>6088.14</c:v>
                </c:pt>
                <c:pt idx="78">
                  <c:v>5284.89</c:v>
                </c:pt>
                <c:pt idx="79">
                  <c:v>5627.01</c:v>
                </c:pt>
                <c:pt idx="80">
                  <c:v>5599.97</c:v>
                </c:pt>
                <c:pt idx="81">
                  <c:v>5596.78</c:v>
                </c:pt>
                <c:pt idx="82">
                  <c:v>5883.28</c:v>
                </c:pt>
                <c:pt idx="83">
                  <c:v>6320.98</c:v>
                </c:pt>
                <c:pt idx="84">
                  <c:v>6506.07</c:v>
                </c:pt>
                <c:pt idx="85">
                  <c:v>6511.27</c:v>
                </c:pt>
                <c:pt idx="86">
                  <c:v>6428.53</c:v>
                </c:pt>
                <c:pt idx="87">
                  <c:v>6207.66</c:v>
                </c:pt>
                <c:pt idx="88">
                  <c:v>5887.83</c:v>
                </c:pt>
                <c:pt idx="89">
                  <c:v>6157.35</c:v>
                </c:pt>
                <c:pt idx="90">
                  <c:v>6330.83</c:v>
                </c:pt>
                <c:pt idx="91">
                  <c:v>6380.06</c:v>
                </c:pt>
                <c:pt idx="92">
                  <c:v>6567.03</c:v>
                </c:pt>
                <c:pt idx="93">
                  <c:v>6376.75</c:v>
                </c:pt>
                <c:pt idx="94">
                  <c:v>6580.9</c:v>
                </c:pt>
                <c:pt idx="95">
                  <c:v>6635.14</c:v>
                </c:pt>
                <c:pt idx="96">
                  <c:v>6640</c:v>
                </c:pt>
                <c:pt idx="97">
                  <c:v>6537.68</c:v>
                </c:pt>
                <c:pt idx="98">
                  <c:v>6406.91</c:v>
                </c:pt>
                <c:pt idx="99">
                  <c:v>6686.08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C-4A40-BB4F-E4372D89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465072"/>
        <c:axId val="1691432528"/>
      </c:lineChart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PPI:当月同比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Sheet4!$A$140:$A$240</c:f>
              <c:strCache>
                <c:ptCount val="100"/>
                <c:pt idx="0">
                  <c:v>20160131</c:v>
                </c:pt>
                <c:pt idx="1">
                  <c:v>20160229</c:v>
                </c:pt>
                <c:pt idx="2">
                  <c:v>20160331</c:v>
                </c:pt>
                <c:pt idx="3">
                  <c:v>20160430</c:v>
                </c:pt>
                <c:pt idx="4">
                  <c:v>20160531</c:v>
                </c:pt>
                <c:pt idx="5">
                  <c:v>20160630</c:v>
                </c:pt>
                <c:pt idx="6">
                  <c:v>20160731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20161231</c:v>
                </c:pt>
                <c:pt idx="12">
                  <c:v>20170131</c:v>
                </c:pt>
                <c:pt idx="13">
                  <c:v>20170228</c:v>
                </c:pt>
                <c:pt idx="14">
                  <c:v>20170331</c:v>
                </c:pt>
                <c:pt idx="15">
                  <c:v>20170430</c:v>
                </c:pt>
                <c:pt idx="16">
                  <c:v>20170531</c:v>
                </c:pt>
                <c:pt idx="17">
                  <c:v>20170630</c:v>
                </c:pt>
                <c:pt idx="18">
                  <c:v>20170731</c:v>
                </c:pt>
                <c:pt idx="19">
                  <c:v>20170831</c:v>
                </c:pt>
                <c:pt idx="20">
                  <c:v>20170930</c:v>
                </c:pt>
                <c:pt idx="21">
                  <c:v>20171031</c:v>
                </c:pt>
                <c:pt idx="22">
                  <c:v>20171130</c:v>
                </c:pt>
                <c:pt idx="23">
                  <c:v>20171231</c:v>
                </c:pt>
                <c:pt idx="24">
                  <c:v>20180131</c:v>
                </c:pt>
                <c:pt idx="25">
                  <c:v>20180228</c:v>
                </c:pt>
                <c:pt idx="26">
                  <c:v>20180331</c:v>
                </c:pt>
                <c:pt idx="27">
                  <c:v>20180430</c:v>
                </c:pt>
                <c:pt idx="28">
                  <c:v>20180531</c:v>
                </c:pt>
                <c:pt idx="29">
                  <c:v>20180630</c:v>
                </c:pt>
                <c:pt idx="30">
                  <c:v>20180731</c:v>
                </c:pt>
                <c:pt idx="31">
                  <c:v>20180831</c:v>
                </c:pt>
                <c:pt idx="32">
                  <c:v>20180930</c:v>
                </c:pt>
                <c:pt idx="33">
                  <c:v>20181031</c:v>
                </c:pt>
                <c:pt idx="34">
                  <c:v>20181130</c:v>
                </c:pt>
                <c:pt idx="35">
                  <c:v>20181231</c:v>
                </c:pt>
                <c:pt idx="36">
                  <c:v>20190131</c:v>
                </c:pt>
                <c:pt idx="37">
                  <c:v>20190228</c:v>
                </c:pt>
                <c:pt idx="38">
                  <c:v>20190331</c:v>
                </c:pt>
                <c:pt idx="39">
                  <c:v>20190430</c:v>
                </c:pt>
                <c:pt idx="40">
                  <c:v>20190531</c:v>
                </c:pt>
                <c:pt idx="41">
                  <c:v>20190630</c:v>
                </c:pt>
                <c:pt idx="42">
                  <c:v>20190731</c:v>
                </c:pt>
                <c:pt idx="43">
                  <c:v>20190831</c:v>
                </c:pt>
                <c:pt idx="44">
                  <c:v>20190930</c:v>
                </c:pt>
                <c:pt idx="45">
                  <c:v>20191031</c:v>
                </c:pt>
                <c:pt idx="46">
                  <c:v>20191130</c:v>
                </c:pt>
                <c:pt idx="47">
                  <c:v>20191231</c:v>
                </c:pt>
                <c:pt idx="48">
                  <c:v>20200131</c:v>
                </c:pt>
                <c:pt idx="49">
                  <c:v>20200229</c:v>
                </c:pt>
                <c:pt idx="50">
                  <c:v>20200331</c:v>
                </c:pt>
                <c:pt idx="51">
                  <c:v>20200430</c:v>
                </c:pt>
                <c:pt idx="52">
                  <c:v>20200531</c:v>
                </c:pt>
                <c:pt idx="53">
                  <c:v>20200630</c:v>
                </c:pt>
                <c:pt idx="54">
                  <c:v>20200731</c:v>
                </c:pt>
                <c:pt idx="55">
                  <c:v>20200831</c:v>
                </c:pt>
                <c:pt idx="56">
                  <c:v>20200930</c:v>
                </c:pt>
                <c:pt idx="57">
                  <c:v>20201031</c:v>
                </c:pt>
                <c:pt idx="58">
                  <c:v>20201130</c:v>
                </c:pt>
                <c:pt idx="59">
                  <c:v>20201231</c:v>
                </c:pt>
                <c:pt idx="60">
                  <c:v>20210131</c:v>
                </c:pt>
                <c:pt idx="61">
                  <c:v>20210228</c:v>
                </c:pt>
                <c:pt idx="62">
                  <c:v>20210331</c:v>
                </c:pt>
                <c:pt idx="63">
                  <c:v>20210430</c:v>
                </c:pt>
                <c:pt idx="64">
                  <c:v>20210531</c:v>
                </c:pt>
                <c:pt idx="65">
                  <c:v>20210630</c:v>
                </c:pt>
                <c:pt idx="66">
                  <c:v>20210731</c:v>
                </c:pt>
                <c:pt idx="67">
                  <c:v>20210831</c:v>
                </c:pt>
                <c:pt idx="68">
                  <c:v>20210930</c:v>
                </c:pt>
                <c:pt idx="69">
                  <c:v>20211031</c:v>
                </c:pt>
                <c:pt idx="70">
                  <c:v>20211130</c:v>
                </c:pt>
                <c:pt idx="71">
                  <c:v>20211231</c:v>
                </c:pt>
                <c:pt idx="72">
                  <c:v>20220131</c:v>
                </c:pt>
                <c:pt idx="73">
                  <c:v>20220228</c:v>
                </c:pt>
                <c:pt idx="74">
                  <c:v>20220331</c:v>
                </c:pt>
                <c:pt idx="75">
                  <c:v>20220430</c:v>
                </c:pt>
                <c:pt idx="76">
                  <c:v>20220531</c:v>
                </c:pt>
                <c:pt idx="77">
                  <c:v>20220630</c:v>
                </c:pt>
                <c:pt idx="78">
                  <c:v>20220731</c:v>
                </c:pt>
                <c:pt idx="79">
                  <c:v>20220831</c:v>
                </c:pt>
                <c:pt idx="80">
                  <c:v>20220930</c:v>
                </c:pt>
                <c:pt idx="81">
                  <c:v>20221031</c:v>
                </c:pt>
                <c:pt idx="82">
                  <c:v>20221130</c:v>
                </c:pt>
                <c:pt idx="83">
                  <c:v>20221231</c:v>
                </c:pt>
                <c:pt idx="84">
                  <c:v>20230131</c:v>
                </c:pt>
                <c:pt idx="85">
                  <c:v>20230228</c:v>
                </c:pt>
                <c:pt idx="86">
                  <c:v>20230331</c:v>
                </c:pt>
                <c:pt idx="87">
                  <c:v>20230430</c:v>
                </c:pt>
                <c:pt idx="88">
                  <c:v>20230531</c:v>
                </c:pt>
                <c:pt idx="89">
                  <c:v>20230630</c:v>
                </c:pt>
                <c:pt idx="90">
                  <c:v>20230731</c:v>
                </c:pt>
                <c:pt idx="91">
                  <c:v>20230831</c:v>
                </c:pt>
                <c:pt idx="92">
                  <c:v>20230930</c:v>
                </c:pt>
                <c:pt idx="93">
                  <c:v>20231031</c:v>
                </c:pt>
                <c:pt idx="94">
                  <c:v>20231130</c:v>
                </c:pt>
                <c:pt idx="95">
                  <c:v>20231231</c:v>
                </c:pt>
                <c:pt idx="96">
                  <c:v>20240131</c:v>
                </c:pt>
                <c:pt idx="97">
                  <c:v>20240229</c:v>
                </c:pt>
                <c:pt idx="98">
                  <c:v>20240331</c:v>
                </c:pt>
                <c:pt idx="99">
                  <c:v>20240430</c:v>
                </c:pt>
              </c:strCache>
            </c:strRef>
          </c:cat>
          <c:val>
            <c:numRef>
              <c:f>Sheet4!$F$140:$F$240</c:f>
              <c:numCache>
                <c:formatCode>#,##0.00</c:formatCode>
                <c:ptCount val="101"/>
                <c:pt idx="0">
                  <c:v>-5.3</c:v>
                </c:pt>
                <c:pt idx="1">
                  <c:v>-4.9000000000000004</c:v>
                </c:pt>
                <c:pt idx="2">
                  <c:v>-4.3</c:v>
                </c:pt>
                <c:pt idx="3">
                  <c:v>-3.4</c:v>
                </c:pt>
                <c:pt idx="4">
                  <c:v>-2.8</c:v>
                </c:pt>
                <c:pt idx="5">
                  <c:v>-2.6</c:v>
                </c:pt>
                <c:pt idx="6">
                  <c:v>-1.7</c:v>
                </c:pt>
                <c:pt idx="7">
                  <c:v>-0.8</c:v>
                </c:pt>
                <c:pt idx="8">
                  <c:v>0.1</c:v>
                </c:pt>
                <c:pt idx="9">
                  <c:v>1.2</c:v>
                </c:pt>
                <c:pt idx="10">
                  <c:v>3.3</c:v>
                </c:pt>
                <c:pt idx="11">
                  <c:v>5.5</c:v>
                </c:pt>
                <c:pt idx="12">
                  <c:v>6.9</c:v>
                </c:pt>
                <c:pt idx="13">
                  <c:v>7.8</c:v>
                </c:pt>
                <c:pt idx="14">
                  <c:v>7.6</c:v>
                </c:pt>
                <c:pt idx="15">
                  <c:v>6.4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6.3</c:v>
                </c:pt>
                <c:pt idx="20">
                  <c:v>6.9</c:v>
                </c:pt>
                <c:pt idx="21">
                  <c:v>6.9</c:v>
                </c:pt>
                <c:pt idx="22">
                  <c:v>5.8</c:v>
                </c:pt>
                <c:pt idx="23">
                  <c:v>4.9000000000000004</c:v>
                </c:pt>
                <c:pt idx="24">
                  <c:v>4.3</c:v>
                </c:pt>
                <c:pt idx="25">
                  <c:v>3.7</c:v>
                </c:pt>
                <c:pt idx="26">
                  <c:v>3.1</c:v>
                </c:pt>
                <c:pt idx="27">
                  <c:v>3.4</c:v>
                </c:pt>
                <c:pt idx="28">
                  <c:v>4.0999999999999996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4.0999999999999996</c:v>
                </c:pt>
                <c:pt idx="32">
                  <c:v>3.6</c:v>
                </c:pt>
                <c:pt idx="33">
                  <c:v>3.3</c:v>
                </c:pt>
                <c:pt idx="34">
                  <c:v>2.7</c:v>
                </c:pt>
                <c:pt idx="35">
                  <c:v>0.9</c:v>
                </c:pt>
                <c:pt idx="36">
                  <c:v>0.1</c:v>
                </c:pt>
                <c:pt idx="37">
                  <c:v>0.1</c:v>
                </c:pt>
                <c:pt idx="38">
                  <c:v>0.4</c:v>
                </c:pt>
                <c:pt idx="39">
                  <c:v>0.9</c:v>
                </c:pt>
                <c:pt idx="40">
                  <c:v>0.6</c:v>
                </c:pt>
                <c:pt idx="41">
                  <c:v>0</c:v>
                </c:pt>
                <c:pt idx="42">
                  <c:v>-0.3</c:v>
                </c:pt>
                <c:pt idx="43">
                  <c:v>-0.8</c:v>
                </c:pt>
                <c:pt idx="44">
                  <c:v>-1.2</c:v>
                </c:pt>
                <c:pt idx="45">
                  <c:v>-1.6</c:v>
                </c:pt>
                <c:pt idx="46">
                  <c:v>-1.4</c:v>
                </c:pt>
                <c:pt idx="47">
                  <c:v>-0.5</c:v>
                </c:pt>
                <c:pt idx="48">
                  <c:v>0.1</c:v>
                </c:pt>
                <c:pt idx="49">
                  <c:v>-0.4</c:v>
                </c:pt>
                <c:pt idx="50">
                  <c:v>-1.5</c:v>
                </c:pt>
                <c:pt idx="51">
                  <c:v>-3.1</c:v>
                </c:pt>
                <c:pt idx="52">
                  <c:v>-3.7</c:v>
                </c:pt>
                <c:pt idx="53">
                  <c:v>-3</c:v>
                </c:pt>
                <c:pt idx="54">
                  <c:v>-2.4</c:v>
                </c:pt>
                <c:pt idx="55">
                  <c:v>-2</c:v>
                </c:pt>
                <c:pt idx="56">
                  <c:v>-2.1</c:v>
                </c:pt>
                <c:pt idx="57">
                  <c:v>-2.1</c:v>
                </c:pt>
                <c:pt idx="58">
                  <c:v>-1.5</c:v>
                </c:pt>
                <c:pt idx="59">
                  <c:v>-0.4</c:v>
                </c:pt>
                <c:pt idx="60">
                  <c:v>0.3</c:v>
                </c:pt>
                <c:pt idx="61">
                  <c:v>1.7</c:v>
                </c:pt>
                <c:pt idx="62">
                  <c:v>4.4000000000000004</c:v>
                </c:pt>
                <c:pt idx="63">
                  <c:v>6.8</c:v>
                </c:pt>
                <c:pt idx="64">
                  <c:v>9</c:v>
                </c:pt>
                <c:pt idx="65">
                  <c:v>8.8000000000000007</c:v>
                </c:pt>
                <c:pt idx="66">
                  <c:v>9</c:v>
                </c:pt>
                <c:pt idx="67">
                  <c:v>9.5</c:v>
                </c:pt>
                <c:pt idx="68">
                  <c:v>10.7</c:v>
                </c:pt>
                <c:pt idx="69">
                  <c:v>13.5</c:v>
                </c:pt>
                <c:pt idx="70">
                  <c:v>12.9</c:v>
                </c:pt>
                <c:pt idx="71">
                  <c:v>10.3</c:v>
                </c:pt>
                <c:pt idx="72">
                  <c:v>9.1</c:v>
                </c:pt>
                <c:pt idx="73">
                  <c:v>8.8000000000000007</c:v>
                </c:pt>
                <c:pt idx="74">
                  <c:v>8.3000000000000007</c:v>
                </c:pt>
                <c:pt idx="75">
                  <c:v>8</c:v>
                </c:pt>
                <c:pt idx="76">
                  <c:v>6.4</c:v>
                </c:pt>
                <c:pt idx="77">
                  <c:v>6.1</c:v>
                </c:pt>
                <c:pt idx="78">
                  <c:v>4.2</c:v>
                </c:pt>
                <c:pt idx="79">
                  <c:v>2.2999999999999998</c:v>
                </c:pt>
                <c:pt idx="80">
                  <c:v>0.95</c:v>
                </c:pt>
                <c:pt idx="81">
                  <c:v>-1.3</c:v>
                </c:pt>
                <c:pt idx="82">
                  <c:v>-1.3</c:v>
                </c:pt>
                <c:pt idx="83">
                  <c:v>-0.7</c:v>
                </c:pt>
                <c:pt idx="84">
                  <c:v>-0.8</c:v>
                </c:pt>
                <c:pt idx="85">
                  <c:v>-1.4</c:v>
                </c:pt>
                <c:pt idx="86">
                  <c:v>-2.5</c:v>
                </c:pt>
                <c:pt idx="87">
                  <c:v>-3.6</c:v>
                </c:pt>
                <c:pt idx="88">
                  <c:v>-4.5999999999999996</c:v>
                </c:pt>
                <c:pt idx="89">
                  <c:v>-5.4</c:v>
                </c:pt>
                <c:pt idx="90">
                  <c:v>-4.4000000000000004</c:v>
                </c:pt>
                <c:pt idx="91">
                  <c:v>-3</c:v>
                </c:pt>
                <c:pt idx="92">
                  <c:v>-2.5</c:v>
                </c:pt>
                <c:pt idx="93">
                  <c:v>-2.6</c:v>
                </c:pt>
                <c:pt idx="94">
                  <c:v>-3</c:v>
                </c:pt>
                <c:pt idx="95">
                  <c:v>-2.7</c:v>
                </c:pt>
                <c:pt idx="96">
                  <c:v>-2.5</c:v>
                </c:pt>
                <c:pt idx="97">
                  <c:v>-2.7</c:v>
                </c:pt>
                <c:pt idx="98">
                  <c:v>-2.8</c:v>
                </c:pt>
                <c:pt idx="99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C-4A40-BB4F-E4372D89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97599"/>
        <c:axId val="1548495968"/>
      </c:lineChart>
      <c:catAx>
        <c:axId val="708465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4325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69143252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465072"/>
        <c:crosses val="autoZero"/>
        <c:crossBetween val="between"/>
      </c:valAx>
      <c:valAx>
        <c:axId val="1548495968"/>
        <c:scaling>
          <c:orientation val="minMax"/>
        </c:scaling>
        <c:delete val="0"/>
        <c:axPos val="r"/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997599"/>
        <c:crosses val="max"/>
        <c:crossBetween val="between"/>
      </c:valAx>
      <c:catAx>
        <c:axId val="749997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8495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LASSO</a:t>
            </a:r>
            <a:r>
              <a:rPr lang="zh-CN" altLang="en-US"/>
              <a:t> </a:t>
            </a:r>
            <a:r>
              <a:rPr lang="en-US" altLang="zh-CN"/>
              <a:t>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lasso coefficients</c:v>
                </c:pt>
              </c:strCache>
            </c:strRef>
          </c:tx>
          <c:spPr>
            <a:solidFill>
              <a:schemeClr val="accent1">
                <a:alpha val="41187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Sheet5!$B$2:$B$7</c:f>
              <c:strCache>
                <c:ptCount val="6"/>
                <c:pt idx="0">
                  <c:v>热轧卷板</c:v>
                </c:pt>
                <c:pt idx="1">
                  <c:v>锡</c:v>
                </c:pt>
                <c:pt idx="2">
                  <c:v>锌</c:v>
                </c:pt>
                <c:pt idx="3">
                  <c:v>铅</c:v>
                </c:pt>
                <c:pt idx="4">
                  <c:v>天然橡胶</c:v>
                </c:pt>
                <c:pt idx="5">
                  <c:v>甲醇</c:v>
                </c:pt>
              </c:strCache>
            </c:strRef>
          </c:cat>
          <c:val>
            <c:numRef>
              <c:f>Sheet5!$C$2:$C$7</c:f>
              <c:numCache>
                <c:formatCode>0.00_ </c:formatCode>
                <c:ptCount val="6"/>
                <c:pt idx="0">
                  <c:v>6.0829790000000002E-2</c:v>
                </c:pt>
                <c:pt idx="1">
                  <c:v>-0.36517508999999998</c:v>
                </c:pt>
                <c:pt idx="2">
                  <c:v>2.29817436</c:v>
                </c:pt>
                <c:pt idx="3">
                  <c:v>0.16625445999999999</c:v>
                </c:pt>
                <c:pt idx="4">
                  <c:v>-2.3775795300000002</c:v>
                </c:pt>
                <c:pt idx="5">
                  <c:v>1.8797366200000001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0-0C49-8863-4691976C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axId val="1393641280"/>
        <c:axId val="1393730880"/>
      </c:barChart>
      <c:catAx>
        <c:axId val="139364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730880"/>
        <c:crosses val="autoZero"/>
        <c:auto val="1"/>
        <c:lblAlgn val="ctr"/>
        <c:lblOffset val="100"/>
        <c:noMultiLvlLbl val="0"/>
      </c:catAx>
      <c:valAx>
        <c:axId val="1393730880"/>
        <c:scaling>
          <c:orientation val="minMax"/>
        </c:scaling>
        <c:delete val="0"/>
        <c:axPos val="b"/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6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LASSO</a:t>
            </a:r>
            <a:r>
              <a:rPr lang="en-US" altLang="zh-CN" baseline="0"/>
              <a:t> Coefficients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68999708369789"/>
          <c:w val="0.9223958880139983"/>
          <c:h val="0.721280985710119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Sheet5!$C$17</c:f>
              <c:strCache>
                <c:ptCount val="1"/>
                <c:pt idx="0">
                  <c:v>lasso coefficients</c:v>
                </c:pt>
              </c:strCache>
            </c:strRef>
          </c:tx>
          <c:spPr>
            <a:solidFill>
              <a:schemeClr val="accent1">
                <a:alpha val="41000"/>
              </a:schemeClr>
            </a:solidFill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cat>
            <c:strRef>
              <c:f>Sheet5!$B$18:$B$20</c:f>
              <c:strCache>
                <c:ptCount val="3"/>
                <c:pt idx="0">
                  <c:v>石油沥青lag12</c:v>
                </c:pt>
                <c:pt idx="1">
                  <c:v>热轧卷板lag2</c:v>
                </c:pt>
                <c:pt idx="2">
                  <c:v>锡lag1</c:v>
                </c:pt>
              </c:strCache>
            </c:strRef>
          </c:cat>
          <c:val>
            <c:numRef>
              <c:f>Sheet5!$C$18:$C$20</c:f>
              <c:numCache>
                <c:formatCode>General</c:formatCode>
                <c:ptCount val="3"/>
                <c:pt idx="0">
                  <c:v>-3.5109673099999998</c:v>
                </c:pt>
                <c:pt idx="1">
                  <c:v>1.5776861200000001</c:v>
                </c:pt>
                <c:pt idx="2">
                  <c:v>1.2361280800000001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F-0348-953D-52952951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8548255"/>
        <c:axId val="1499546240"/>
      </c:barChart>
      <c:catAx>
        <c:axId val="748548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546240"/>
        <c:crosses val="autoZero"/>
        <c:auto val="1"/>
        <c:lblAlgn val="ctr"/>
        <c:lblOffset val="100"/>
        <c:noMultiLvlLbl val="0"/>
      </c:catAx>
      <c:valAx>
        <c:axId val="14995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54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LASSO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Sheet5!$C$29</c:f>
              <c:strCache>
                <c:ptCount val="1"/>
                <c:pt idx="0">
                  <c:v>lasso coefficients</c:v>
                </c:pt>
              </c:strCache>
            </c:strRef>
          </c:tx>
          <c:spPr>
            <a:solidFill>
              <a:schemeClr val="accent1">
                <a:alpha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Sheet5!$B$30:$B$32</c:f>
              <c:strCache>
                <c:ptCount val="3"/>
                <c:pt idx="0">
                  <c:v>螺纹钢lag1</c:v>
                </c:pt>
                <c:pt idx="1">
                  <c:v>热轧卷板lag5</c:v>
                </c:pt>
                <c:pt idx="2">
                  <c:v>纯碱lag12</c:v>
                </c:pt>
              </c:strCache>
            </c:strRef>
          </c:cat>
          <c:val>
            <c:numRef>
              <c:f>Sheet5!$C$30:$C$32</c:f>
              <c:numCache>
                <c:formatCode>General</c:formatCode>
                <c:ptCount val="3"/>
                <c:pt idx="0">
                  <c:v>2.6165573000000002</c:v>
                </c:pt>
                <c:pt idx="1">
                  <c:v>1.97470781</c:v>
                </c:pt>
                <c:pt idx="2">
                  <c:v>-1.5878618200000001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5-3C4B-9953-72B8E5B7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351232"/>
        <c:axId val="100378192"/>
      </c:barChart>
      <c:catAx>
        <c:axId val="70735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78192"/>
        <c:crosses val="autoZero"/>
        <c:auto val="1"/>
        <c:lblAlgn val="ctr"/>
        <c:lblOffset val="100"/>
        <c:noMultiLvlLbl val="0"/>
      </c:catAx>
      <c:valAx>
        <c:axId val="100378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3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220</xdr:row>
      <xdr:rowOff>19050</xdr:rowOff>
    </xdr:from>
    <xdr:to>
      <xdr:col>13</xdr:col>
      <xdr:colOff>374650</xdr:colOff>
      <xdr:row>233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0E47E9-5156-6DFE-5815-CA14D7827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11</xdr:row>
      <xdr:rowOff>139700</xdr:rowOff>
    </xdr:from>
    <xdr:to>
      <xdr:col>12</xdr:col>
      <xdr:colOff>1308100</xdr:colOff>
      <xdr:row>31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85B9E6-520E-8975-210B-1373B43B2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522165</xdr:colOff>
      <xdr:row>34</xdr:row>
      <xdr:rowOff>61871</xdr:rowOff>
    </xdr:from>
    <xdr:to>
      <xdr:col>12</xdr:col>
      <xdr:colOff>1377220</xdr:colOff>
      <xdr:row>53</xdr:row>
      <xdr:rowOff>180899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9AC712-4BCC-5E2D-2F62-773E837A4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811530</xdr:colOff>
      <xdr:row>0</xdr:row>
      <xdr:rowOff>2540</xdr:rowOff>
    </xdr:from>
    <xdr:to>
      <xdr:col>9</xdr:col>
      <xdr:colOff>433070</xdr:colOff>
      <xdr:row>13</xdr:row>
      <xdr:rowOff>78740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C49FD9-8E2C-6655-2B40-04780F7DF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15</xdr:row>
      <xdr:rowOff>10160</xdr:rowOff>
    </xdr:from>
    <xdr:to>
      <xdr:col>9</xdr:col>
      <xdr:colOff>447040</xdr:colOff>
      <xdr:row>28</xdr:row>
      <xdr:rowOff>111760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D9E7A1-8D36-E052-DB2C-909143DD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</xdr:colOff>
      <xdr:row>29</xdr:row>
      <xdr:rowOff>10160</xdr:rowOff>
    </xdr:from>
    <xdr:to>
      <xdr:col>9</xdr:col>
      <xdr:colOff>462280</xdr:colOff>
      <xdr:row>42</xdr:row>
      <xdr:rowOff>111760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401DE7-4205-E481-383D-F8D106C8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79B97F-BD0F-B749-9EE9-739976F49BA0}" name="表1" displayName="表1" ref="A14:E20" totalsRowShown="0" headerRowDxfId="4" dataDxfId="3">
  <autoFilter ref="A14:E20" xr:uid="{4D79B97F-BD0F-B749-9EE9-739976F49BA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7B3E8A-B085-424C-8744-3222E66B0684}" name="   " dataDxfId="2"/>
    <tableColumn id="2" xr3:uid="{BC5E3C43-2B2B-F045-B44F-54D8D2F5BF19}" name="工业品价格预测法" dataDxfId="1"/>
    <tableColumn id="3" xr3:uid="{18E44689-20CF-2B4F-AB59-2CED58B7ABB8}" name="生产资料价格指数预测法" dataDxfId="7"/>
    <tableColumn id="4" xr3:uid="{43261634-CF3A-6F48-AB47-64A95B51E04B}" name="期货指数预测法" dataDxfId="6"/>
    <tableColumn id="5" xr3:uid="{C226C4C6-11E0-3A45-A9BE-C08C3431FB03}" name="领先指标预测法" dataDxfId="5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1A37-7D20-B34F-BFF2-8B7F5065108F}">
  <dimension ref="A1:E20"/>
  <sheetViews>
    <sheetView showGridLines="0" workbookViewId="0">
      <selection activeCell="H20" sqref="H20"/>
    </sheetView>
  </sheetViews>
  <sheetFormatPr baseColWidth="10" defaultRowHeight="16"/>
  <cols>
    <col min="2" max="5" width="23.83203125" customWidth="1"/>
  </cols>
  <sheetData>
    <row r="1" spans="1:5">
      <c r="A1" s="1"/>
    </row>
    <row r="2" spans="1:5">
      <c r="A2" s="1"/>
    </row>
    <row r="3" spans="1:5">
      <c r="A3" s="1"/>
      <c r="B3" s="1"/>
      <c r="C3" s="1"/>
      <c r="D3" s="1"/>
    </row>
    <row r="4" spans="1:5">
      <c r="A4" s="1"/>
      <c r="B4" s="1"/>
      <c r="C4" s="1"/>
      <c r="D4" s="6"/>
    </row>
    <row r="5" spans="1:5">
      <c r="A5" s="1"/>
      <c r="B5" s="1"/>
      <c r="C5" s="1"/>
      <c r="D5" s="6"/>
    </row>
    <row r="6" spans="1:5">
      <c r="A6" s="1"/>
      <c r="B6" s="1"/>
      <c r="C6" s="1"/>
      <c r="D6" s="1"/>
    </row>
    <row r="7" spans="1:5">
      <c r="A7" s="1"/>
      <c r="B7" s="1"/>
      <c r="C7" s="1"/>
      <c r="D7" s="1"/>
    </row>
    <row r="8" spans="1:5">
      <c r="A8" s="1"/>
      <c r="B8" s="1"/>
      <c r="C8" s="1"/>
      <c r="D8" s="1"/>
    </row>
    <row r="9" spans="1:5">
      <c r="A9" s="1"/>
      <c r="B9" s="1"/>
      <c r="C9" s="1"/>
      <c r="D9" s="1"/>
    </row>
    <row r="10" spans="1:5">
      <c r="B10" s="1"/>
      <c r="C10" s="1"/>
      <c r="D10" s="1"/>
    </row>
    <row r="14" spans="1:5" ht="17">
      <c r="A14" s="15" t="s">
        <v>318</v>
      </c>
      <c r="B14" s="16" t="s">
        <v>289</v>
      </c>
      <c r="C14" s="16" t="s">
        <v>303</v>
      </c>
      <c r="D14" s="16" t="s">
        <v>304</v>
      </c>
      <c r="E14" s="16" t="s">
        <v>302</v>
      </c>
    </row>
    <row r="15" spans="1:5" ht="40" customHeight="1">
      <c r="A15" s="17" t="s">
        <v>290</v>
      </c>
      <c r="B15" s="18" t="s">
        <v>291</v>
      </c>
      <c r="C15" s="18" t="s">
        <v>307</v>
      </c>
      <c r="D15" s="18" t="s">
        <v>308</v>
      </c>
      <c r="E15" s="18" t="s">
        <v>311</v>
      </c>
    </row>
    <row r="16" spans="1:5" ht="58" customHeight="1">
      <c r="A16" s="17" t="s">
        <v>292</v>
      </c>
      <c r="B16" s="18" t="s">
        <v>293</v>
      </c>
      <c r="C16" s="18" t="s">
        <v>301</v>
      </c>
      <c r="D16" s="18" t="s">
        <v>301</v>
      </c>
      <c r="E16" s="18" t="s">
        <v>312</v>
      </c>
    </row>
    <row r="17" spans="1:5" ht="32">
      <c r="A17" s="17" t="s">
        <v>295</v>
      </c>
      <c r="B17" s="18" t="s">
        <v>187</v>
      </c>
      <c r="C17" s="18" t="s">
        <v>187</v>
      </c>
      <c r="D17" s="18" t="s">
        <v>187</v>
      </c>
      <c r="E17" s="18" t="s">
        <v>309</v>
      </c>
    </row>
    <row r="18" spans="1:5">
      <c r="A18" s="17" t="s">
        <v>294</v>
      </c>
      <c r="B18" s="18" t="s">
        <v>300</v>
      </c>
      <c r="C18" s="18" t="s">
        <v>305</v>
      </c>
      <c r="D18" s="18" t="s">
        <v>310</v>
      </c>
      <c r="E18" s="18" t="s">
        <v>310</v>
      </c>
    </row>
    <row r="19" spans="1:5" ht="48">
      <c r="A19" s="17" t="s">
        <v>296</v>
      </c>
      <c r="B19" s="18" t="s">
        <v>298</v>
      </c>
      <c r="C19" s="18" t="s">
        <v>315</v>
      </c>
      <c r="D19" s="18" t="s">
        <v>316</v>
      </c>
      <c r="E19" s="18" t="s">
        <v>317</v>
      </c>
    </row>
    <row r="20" spans="1:5" ht="64">
      <c r="A20" s="17" t="s">
        <v>297</v>
      </c>
      <c r="B20" s="18" t="s">
        <v>299</v>
      </c>
      <c r="C20" s="18" t="s">
        <v>306</v>
      </c>
      <c r="D20" s="18" t="s">
        <v>314</v>
      </c>
      <c r="E20" s="18" t="s">
        <v>313</v>
      </c>
    </row>
  </sheetData>
  <mergeCells count="1">
    <mergeCell ref="D4:D5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26A4-D25D-D34D-B029-584A5026A52C}">
  <dimension ref="A1:AO100"/>
  <sheetViews>
    <sheetView showGridLines="0" topLeftCell="V2" zoomScale="92" workbookViewId="0">
      <selection activeCell="AN34" sqref="AN34"/>
    </sheetView>
  </sheetViews>
  <sheetFormatPr baseColWidth="10" defaultRowHeight="16"/>
  <cols>
    <col min="1" max="1" width="29.5" style="7" customWidth="1"/>
    <col min="2" max="20" width="10.83203125" style="7"/>
    <col min="24" max="41" width="8.83203125" customWidth="1"/>
  </cols>
  <sheetData>
    <row r="1" spans="1:41">
      <c r="A1" s="9" t="s">
        <v>0</v>
      </c>
      <c r="B1" s="9" t="s">
        <v>185</v>
      </c>
      <c r="C1" s="9" t="s">
        <v>184</v>
      </c>
      <c r="D1" s="9" t="s">
        <v>183</v>
      </c>
      <c r="E1" s="9" t="s">
        <v>182</v>
      </c>
      <c r="F1" s="9" t="s">
        <v>181</v>
      </c>
      <c r="G1" s="9" t="s">
        <v>180</v>
      </c>
      <c r="H1" s="9" t="s">
        <v>179</v>
      </c>
      <c r="I1" s="9" t="s">
        <v>178</v>
      </c>
      <c r="J1" s="9" t="s">
        <v>177</v>
      </c>
      <c r="K1" s="9" t="s">
        <v>176</v>
      </c>
      <c r="L1" s="9" t="s">
        <v>175</v>
      </c>
      <c r="M1" s="9" t="s">
        <v>174</v>
      </c>
      <c r="N1" s="9" t="s">
        <v>173</v>
      </c>
      <c r="O1" s="9" t="s">
        <v>172</v>
      </c>
      <c r="P1" s="9" t="s">
        <v>171</v>
      </c>
      <c r="Q1" s="9" t="s">
        <v>170</v>
      </c>
      <c r="R1" s="9" t="s">
        <v>169</v>
      </c>
      <c r="S1" s="9" t="s">
        <v>168</v>
      </c>
      <c r="T1" s="9" t="s">
        <v>167</v>
      </c>
    </row>
    <row r="2" spans="1:41">
      <c r="A2" s="8">
        <v>42400</v>
      </c>
      <c r="B2" s="7">
        <v>35360.5</v>
      </c>
      <c r="C2" s="7">
        <v>31.698</v>
      </c>
      <c r="D2" s="7">
        <v>633.67499999999995</v>
      </c>
      <c r="E2" s="7">
        <v>545.29999999999995</v>
      </c>
      <c r="F2" s="7">
        <v>10833.75</v>
      </c>
      <c r="G2" s="7">
        <v>1797</v>
      </c>
      <c r="H2" s="7">
        <v>1915.2</v>
      </c>
      <c r="I2" s="7">
        <v>94781</v>
      </c>
      <c r="J2" s="7">
        <v>314.7</v>
      </c>
      <c r="K2" s="7">
        <v>68702</v>
      </c>
      <c r="L2" s="7">
        <v>12825.25</v>
      </c>
      <c r="M2" s="7">
        <v>12941.75</v>
      </c>
      <c r="N2" s="7">
        <v>10104</v>
      </c>
      <c r="O2" s="7">
        <v>3945</v>
      </c>
      <c r="P2" s="7">
        <v>1746.4</v>
      </c>
      <c r="Q2" s="7">
        <v>2542.5</v>
      </c>
      <c r="R2" s="7">
        <v>1741.8</v>
      </c>
      <c r="S2" s="7">
        <v>4692.1000000000004</v>
      </c>
      <c r="T2" s="7">
        <v>-2.8</v>
      </c>
    </row>
    <row r="3" spans="1:41">
      <c r="A3" s="8">
        <v>42429</v>
      </c>
      <c r="B3" s="7">
        <v>35987.142857142862</v>
      </c>
      <c r="C3" s="7">
        <v>30.759047619047621</v>
      </c>
      <c r="D3" s="7">
        <v>662.30952380952385</v>
      </c>
      <c r="E3" s="7">
        <v>573.73809523809518</v>
      </c>
      <c r="F3" s="7">
        <v>10868.09523809524</v>
      </c>
      <c r="G3" s="7">
        <v>1874.761904761905</v>
      </c>
      <c r="H3" s="7">
        <v>1983.3809523809521</v>
      </c>
      <c r="I3" s="7">
        <v>100795.23809523811</v>
      </c>
      <c r="J3" s="7">
        <v>345.52380952380952</v>
      </c>
      <c r="K3" s="7">
        <v>68090.476190476184</v>
      </c>
      <c r="L3" s="7">
        <v>13797.38095238095</v>
      </c>
      <c r="M3" s="7">
        <v>13716.428571428571</v>
      </c>
      <c r="N3" s="7">
        <v>10369.761904761899</v>
      </c>
      <c r="O3" s="7">
        <v>4203.2380952380954</v>
      </c>
      <c r="P3" s="7">
        <v>1683.333333333333</v>
      </c>
      <c r="Q3" s="7">
        <v>2544.666666666667</v>
      </c>
      <c r="R3" s="7">
        <v>1801.761904761905</v>
      </c>
      <c r="S3" s="7">
        <v>4897.333333333333</v>
      </c>
      <c r="T3" s="7">
        <v>-2.7</v>
      </c>
    </row>
    <row r="4" spans="1:41">
      <c r="A4" s="8">
        <v>42460</v>
      </c>
      <c r="B4" s="7">
        <v>37553.913043478256</v>
      </c>
      <c r="C4" s="7">
        <v>38.119565217391298</v>
      </c>
      <c r="D4" s="7">
        <v>748.695652173913</v>
      </c>
      <c r="E4" s="7">
        <v>614.71739130434787</v>
      </c>
      <c r="F4" s="7">
        <v>11396.30434782609</v>
      </c>
      <c r="G4" s="7">
        <v>2088.608695652174</v>
      </c>
      <c r="H4" s="7">
        <v>2274.869565217391</v>
      </c>
      <c r="I4" s="7">
        <v>109207.3913043478</v>
      </c>
      <c r="J4" s="7">
        <v>408.04347826086962</v>
      </c>
      <c r="K4" s="7">
        <v>68916.521739130432</v>
      </c>
      <c r="L4" s="7">
        <v>14233.47826086957</v>
      </c>
      <c r="M4" s="7">
        <v>13623.47826086957</v>
      </c>
      <c r="N4" s="7">
        <v>11329.34782608696</v>
      </c>
      <c r="O4" s="7">
        <v>4732.782608695652</v>
      </c>
      <c r="P4" s="7">
        <v>1821.826086956522</v>
      </c>
      <c r="Q4" s="7">
        <v>2260.086956521739</v>
      </c>
      <c r="R4" s="7">
        <v>1909</v>
      </c>
      <c r="S4" s="7">
        <v>5249.478260869565</v>
      </c>
      <c r="T4" s="7">
        <v>-2.5</v>
      </c>
    </row>
    <row r="5" spans="1:41">
      <c r="A5" s="8">
        <v>42490</v>
      </c>
      <c r="B5" s="7">
        <v>37032.380952380947</v>
      </c>
      <c r="C5" s="7">
        <v>41.247619047619047</v>
      </c>
      <c r="D5" s="7">
        <v>944.73809523809518</v>
      </c>
      <c r="E5" s="7">
        <v>715.64285714285711</v>
      </c>
      <c r="F5" s="7">
        <v>12130</v>
      </c>
      <c r="G5" s="7">
        <v>2401.1904761904761</v>
      </c>
      <c r="H5" s="7">
        <v>2643.8095238095239</v>
      </c>
      <c r="I5" s="7">
        <v>108870.9523809524</v>
      </c>
      <c r="J5" s="7">
        <v>421.5</v>
      </c>
      <c r="K5" s="7">
        <v>69826.666666666672</v>
      </c>
      <c r="L5" s="7">
        <v>14715.476190476191</v>
      </c>
      <c r="M5" s="7">
        <v>13248.809523809519</v>
      </c>
      <c r="N5" s="7">
        <v>12419.04761904762</v>
      </c>
      <c r="O5" s="7">
        <v>4398.9523809523807</v>
      </c>
      <c r="P5" s="7">
        <v>1936.8571428571429</v>
      </c>
      <c r="Q5" s="7">
        <v>2426.761904761905</v>
      </c>
      <c r="R5" s="7">
        <v>1951.3809523809521</v>
      </c>
      <c r="S5" s="7">
        <v>5581.4285714285716</v>
      </c>
      <c r="T5" s="7">
        <v>-2.7</v>
      </c>
    </row>
    <row r="6" spans="1:41">
      <c r="A6" s="8">
        <v>42521</v>
      </c>
      <c r="B6" s="7">
        <v>36016.818181818177</v>
      </c>
      <c r="C6" s="7">
        <v>46.966363636363639</v>
      </c>
      <c r="D6" s="7">
        <v>920.0454545454545</v>
      </c>
      <c r="E6" s="7">
        <v>696.13636363636363</v>
      </c>
      <c r="F6" s="7">
        <v>12387.04545454545</v>
      </c>
      <c r="G6" s="7">
        <v>2124.090909090909</v>
      </c>
      <c r="H6" s="7">
        <v>2301.681818181818</v>
      </c>
      <c r="I6" s="7">
        <v>108525.4545454545</v>
      </c>
      <c r="J6" s="7">
        <v>380.15909090909088</v>
      </c>
      <c r="K6" s="7">
        <v>69485.454545454544</v>
      </c>
      <c r="L6" s="7">
        <v>14951.36363636364</v>
      </c>
      <c r="M6" s="7">
        <v>12915</v>
      </c>
      <c r="N6" s="7">
        <v>11369.31818181818</v>
      </c>
      <c r="O6" s="7">
        <v>4066.636363636364</v>
      </c>
      <c r="P6" s="7">
        <v>1928.272727272727</v>
      </c>
      <c r="Q6" s="7">
        <v>2433.227272727273</v>
      </c>
      <c r="R6" s="7">
        <v>1913.5</v>
      </c>
      <c r="S6" s="7">
        <v>5281.636363636364</v>
      </c>
      <c r="T6" s="7">
        <v>-3</v>
      </c>
    </row>
    <row r="7" spans="1:41">
      <c r="A7" s="8">
        <v>42551</v>
      </c>
      <c r="B7" s="7">
        <v>35852.272727272728</v>
      </c>
      <c r="C7" s="7">
        <v>48.878181818181822</v>
      </c>
      <c r="D7" s="7">
        <v>876.90909090909088</v>
      </c>
      <c r="E7" s="7">
        <v>689.34090909090912</v>
      </c>
      <c r="F7" s="7">
        <v>12348.40909090909</v>
      </c>
      <c r="G7" s="7">
        <v>2111.454545454545</v>
      </c>
      <c r="H7" s="7">
        <v>2295.863636363636</v>
      </c>
      <c r="I7" s="7">
        <v>110669.0909090909</v>
      </c>
      <c r="J7" s="7">
        <v>376.43181818181819</v>
      </c>
      <c r="K7" s="7">
        <v>70598.181818181823</v>
      </c>
      <c r="L7" s="7">
        <v>15705.68181818182</v>
      </c>
      <c r="M7" s="7">
        <v>12814.09090909091</v>
      </c>
      <c r="N7" s="7">
        <v>10757.5</v>
      </c>
      <c r="O7" s="7">
        <v>4125.272727272727</v>
      </c>
      <c r="P7" s="7">
        <v>1951.363636363636</v>
      </c>
      <c r="Q7" s="7">
        <v>2600.136363636364</v>
      </c>
      <c r="R7" s="7">
        <v>1905.545454545455</v>
      </c>
      <c r="S7" s="7">
        <v>5217</v>
      </c>
      <c r="T7" s="7">
        <v>-2.6</v>
      </c>
    </row>
    <row r="8" spans="1:41">
      <c r="A8" s="8">
        <v>42582</v>
      </c>
      <c r="B8" s="7">
        <v>37837.619047619053</v>
      </c>
      <c r="C8" s="7">
        <v>45.022380952380963</v>
      </c>
      <c r="D8" s="7">
        <v>1000.619047619048</v>
      </c>
      <c r="E8" s="7">
        <v>738.14285714285711</v>
      </c>
      <c r="F8" s="7">
        <v>12688.809523809519</v>
      </c>
      <c r="G8" s="7">
        <v>2411.7142857142858</v>
      </c>
      <c r="H8" s="7">
        <v>2574.1904761904761</v>
      </c>
      <c r="I8" s="7">
        <v>118647.6190476191</v>
      </c>
      <c r="J8" s="7">
        <v>442.40476190476193</v>
      </c>
      <c r="K8" s="7">
        <v>80021.428571428565</v>
      </c>
      <c r="L8" s="7">
        <v>16902.38095238095</v>
      </c>
      <c r="M8" s="7">
        <v>13350.71428571429</v>
      </c>
      <c r="N8" s="7">
        <v>11260.476190476191</v>
      </c>
      <c r="O8" s="7">
        <v>4199.9047619047606</v>
      </c>
      <c r="P8" s="7">
        <v>2000.4761904761899</v>
      </c>
      <c r="Q8" s="7">
        <v>2618.238095238095</v>
      </c>
      <c r="R8" s="7">
        <v>1909.4761904761899</v>
      </c>
      <c r="S8" s="7">
        <v>5075.5238095238092</v>
      </c>
      <c r="T8" s="7">
        <v>-2.5</v>
      </c>
    </row>
    <row r="9" spans="1:41">
      <c r="A9" s="8">
        <v>42613</v>
      </c>
      <c r="B9" s="7">
        <v>37194.34782608696</v>
      </c>
      <c r="C9" s="7">
        <v>44.776956521739123</v>
      </c>
      <c r="D9" s="7">
        <v>1214.847826086957</v>
      </c>
      <c r="E9" s="7">
        <v>834.804347826087</v>
      </c>
      <c r="F9" s="7">
        <v>12532.39130434783</v>
      </c>
      <c r="G9" s="7">
        <v>2542.304347826087</v>
      </c>
      <c r="H9" s="7">
        <v>2761.217391304348</v>
      </c>
      <c r="I9" s="7">
        <v>122156.5217391304</v>
      </c>
      <c r="J9" s="7">
        <v>455.95652173913038</v>
      </c>
      <c r="K9" s="7">
        <v>81420.869565217392</v>
      </c>
      <c r="L9" s="7">
        <v>17528.695652173908</v>
      </c>
      <c r="M9" s="7">
        <v>13836.95652173913</v>
      </c>
      <c r="N9" s="7">
        <v>12523.91304347826</v>
      </c>
      <c r="O9" s="7">
        <v>4477.217391304348</v>
      </c>
      <c r="P9" s="7">
        <v>1941.826086956522</v>
      </c>
      <c r="Q9" s="7">
        <v>2585.913043478261</v>
      </c>
      <c r="R9" s="7">
        <v>1968.130434782609</v>
      </c>
      <c r="S9" s="7">
        <v>5380</v>
      </c>
      <c r="T9" s="7">
        <v>-3</v>
      </c>
    </row>
    <row r="10" spans="1:41">
      <c r="A10" s="8">
        <v>42643</v>
      </c>
      <c r="B10" s="7">
        <v>37037.272727272728</v>
      </c>
      <c r="C10" s="7">
        <v>45.279090909090911</v>
      </c>
      <c r="D10" s="7">
        <v>1209.681818181818</v>
      </c>
      <c r="E10" s="7">
        <v>918.81818181818187</v>
      </c>
      <c r="F10" s="7">
        <v>12540.45454545455</v>
      </c>
      <c r="G10" s="7">
        <v>2305.409090909091</v>
      </c>
      <c r="H10" s="7">
        <v>2588.545454545455</v>
      </c>
      <c r="I10" s="7">
        <v>125893.6363636364</v>
      </c>
      <c r="J10" s="7">
        <v>406.18181818181819</v>
      </c>
      <c r="K10" s="7">
        <v>80449.545454545456</v>
      </c>
      <c r="L10" s="7">
        <v>17981.36363636364</v>
      </c>
      <c r="M10" s="7">
        <v>14415</v>
      </c>
      <c r="N10" s="7">
        <v>12898.63636363636</v>
      </c>
      <c r="O10" s="7">
        <v>4971.909090909091</v>
      </c>
      <c r="P10" s="7">
        <v>1832.545454545455</v>
      </c>
      <c r="Q10" s="7">
        <v>2657.545454545455</v>
      </c>
      <c r="R10" s="7">
        <v>2037.5</v>
      </c>
      <c r="S10" s="7">
        <v>5562.272727272727</v>
      </c>
      <c r="T10" s="7">
        <v>-4.4000000000000004</v>
      </c>
    </row>
    <row r="11" spans="1:41">
      <c r="A11" s="8">
        <v>42674</v>
      </c>
      <c r="B11" s="7">
        <v>37683.809523809527</v>
      </c>
      <c r="C11" s="7">
        <v>49.934761904761913</v>
      </c>
      <c r="D11" s="7">
        <v>1493.833333333333</v>
      </c>
      <c r="E11" s="7">
        <v>1145.0952380952381</v>
      </c>
      <c r="F11" s="7">
        <v>13310.476190476191</v>
      </c>
      <c r="G11" s="7">
        <v>2407.428571428572</v>
      </c>
      <c r="H11" s="7">
        <v>2722.0952380952381</v>
      </c>
      <c r="I11" s="7">
        <v>130382.8571428571</v>
      </c>
      <c r="J11" s="7">
        <v>439.42857142857139</v>
      </c>
      <c r="K11" s="7">
        <v>81498.571428571435</v>
      </c>
      <c r="L11" s="7">
        <v>18351.190476190481</v>
      </c>
      <c r="M11" s="7">
        <v>15743.571428571429</v>
      </c>
      <c r="N11" s="7">
        <v>13866.190476190481</v>
      </c>
      <c r="O11" s="7">
        <v>5376.1904761904761</v>
      </c>
      <c r="P11" s="7">
        <v>1767.9047619047619</v>
      </c>
      <c r="Q11" s="7">
        <v>2579.8095238095239</v>
      </c>
      <c r="R11" s="7">
        <v>2238.4761904761899</v>
      </c>
      <c r="S11" s="7">
        <v>5705.333333333333</v>
      </c>
      <c r="T11" s="7">
        <v>-5.4</v>
      </c>
    </row>
    <row r="12" spans="1:41">
      <c r="A12" s="8">
        <v>42704</v>
      </c>
      <c r="B12" s="7">
        <v>43891.818181818177</v>
      </c>
      <c r="C12" s="7">
        <v>45.814545454545453</v>
      </c>
      <c r="D12" s="7">
        <v>2040.931818181818</v>
      </c>
      <c r="E12" s="7">
        <v>1492.636363636364</v>
      </c>
      <c r="F12" s="7">
        <v>14318.40909090909</v>
      </c>
      <c r="G12" s="7">
        <v>2891.409090909091</v>
      </c>
      <c r="H12" s="7">
        <v>3292</v>
      </c>
      <c r="I12" s="7">
        <v>144890.90909090909</v>
      </c>
      <c r="J12" s="7">
        <v>567.75</v>
      </c>
      <c r="K12" s="7">
        <v>90786.363636363632</v>
      </c>
      <c r="L12" s="7">
        <v>21196.13636363636</v>
      </c>
      <c r="M12" s="7">
        <v>18254.31818181818</v>
      </c>
      <c r="N12" s="7">
        <v>16215.22727272727</v>
      </c>
      <c r="O12" s="7">
        <v>5556</v>
      </c>
      <c r="P12" s="7">
        <v>2086.454545454545</v>
      </c>
      <c r="Q12" s="7">
        <v>2970.181818181818</v>
      </c>
      <c r="R12" s="7">
        <v>2450.454545454545</v>
      </c>
      <c r="S12" s="7">
        <v>6115</v>
      </c>
      <c r="T12" s="7">
        <v>-4.5999999999999996</v>
      </c>
    </row>
    <row r="13" spans="1:41">
      <c r="A13" s="8">
        <v>42735</v>
      </c>
      <c r="B13" s="7">
        <v>46205.909090909088</v>
      </c>
      <c r="C13" s="7">
        <v>52.173636363636362</v>
      </c>
      <c r="D13" s="7">
        <v>1722.272727272727</v>
      </c>
      <c r="E13" s="7">
        <v>1261.181818181818</v>
      </c>
      <c r="F13" s="7">
        <v>13117.04545454545</v>
      </c>
      <c r="G13" s="7">
        <v>3187.863636363636</v>
      </c>
      <c r="H13" s="7">
        <v>3572.5</v>
      </c>
      <c r="I13" s="7">
        <v>145371.81818181821</v>
      </c>
      <c r="J13" s="7">
        <v>588.65909090909088</v>
      </c>
      <c r="K13" s="7">
        <v>92163.181818181823</v>
      </c>
      <c r="L13" s="7">
        <v>21874.090909090912</v>
      </c>
      <c r="M13" s="7">
        <v>19390.68181818182</v>
      </c>
      <c r="N13" s="7">
        <v>18846.13636363636</v>
      </c>
      <c r="O13" s="7">
        <v>5350.545454545455</v>
      </c>
      <c r="P13" s="7">
        <v>2521.181818181818</v>
      </c>
      <c r="Q13" s="7">
        <v>4133.5</v>
      </c>
      <c r="R13" s="7">
        <v>2804.727272727273</v>
      </c>
      <c r="S13" s="7">
        <v>6286</v>
      </c>
      <c r="T13" s="7">
        <v>-3.6</v>
      </c>
    </row>
    <row r="14" spans="1:41">
      <c r="A14" s="8">
        <v>42766</v>
      </c>
      <c r="B14" s="7">
        <v>46840</v>
      </c>
      <c r="C14" s="7">
        <v>52.664761904761903</v>
      </c>
      <c r="D14" s="7">
        <v>1640.8571428571429</v>
      </c>
      <c r="E14" s="7">
        <v>1219.6904761904759</v>
      </c>
      <c r="F14" s="7">
        <v>13217.61904761905</v>
      </c>
      <c r="G14" s="7">
        <v>3194.2857142857142</v>
      </c>
      <c r="H14" s="7">
        <v>3538.0476190476188</v>
      </c>
      <c r="I14" s="7">
        <v>149556.1904761905</v>
      </c>
      <c r="J14" s="7">
        <v>612.47619047619048</v>
      </c>
      <c r="K14" s="7">
        <v>84486.666666666672</v>
      </c>
      <c r="L14" s="7">
        <v>22347.38095238095</v>
      </c>
      <c r="M14" s="7">
        <v>18474.047619047618</v>
      </c>
      <c r="N14" s="7">
        <v>20114.047619047618</v>
      </c>
      <c r="O14" s="7">
        <v>4990.7619047619046</v>
      </c>
      <c r="P14" s="7">
        <v>2670.3809523809518</v>
      </c>
      <c r="Q14" s="7">
        <v>4393.9523809523807</v>
      </c>
      <c r="R14" s="7">
        <v>2797.7142857142858</v>
      </c>
      <c r="S14" s="7">
        <v>6238.7619047619046</v>
      </c>
      <c r="T14" s="7">
        <v>-2.5</v>
      </c>
    </row>
    <row r="15" spans="1:41">
      <c r="A15" s="8">
        <v>42794</v>
      </c>
      <c r="B15" s="7">
        <v>48159</v>
      </c>
      <c r="C15" s="7">
        <v>53.492499999999993</v>
      </c>
      <c r="D15" s="7">
        <v>1656.125</v>
      </c>
      <c r="E15" s="7">
        <v>1217.0250000000001</v>
      </c>
      <c r="F15" s="7">
        <v>13828.5</v>
      </c>
      <c r="G15" s="7">
        <v>3385.45</v>
      </c>
      <c r="H15" s="7">
        <v>3621.2</v>
      </c>
      <c r="I15" s="7">
        <v>147171</v>
      </c>
      <c r="J15" s="7">
        <v>680.92499999999995</v>
      </c>
      <c r="K15" s="7">
        <v>88223.5</v>
      </c>
      <c r="L15" s="7">
        <v>23134.5</v>
      </c>
      <c r="M15" s="7">
        <v>18996.25</v>
      </c>
      <c r="N15" s="7">
        <v>20381.5</v>
      </c>
      <c r="O15" s="7">
        <v>5101.8</v>
      </c>
      <c r="P15" s="7">
        <v>2815.1</v>
      </c>
      <c r="Q15" s="7">
        <v>4210.8500000000004</v>
      </c>
      <c r="R15" s="7">
        <v>2971.8</v>
      </c>
      <c r="S15" s="7">
        <v>6036.7</v>
      </c>
      <c r="T15" s="7">
        <v>-1.4</v>
      </c>
      <c r="W15" s="21"/>
      <c r="X15" s="22" t="str">
        <f>B1</f>
        <v>铜</v>
      </c>
      <c r="Y15" s="22" t="str">
        <f t="shared" ref="Y15:AO15" si="0">C1</f>
        <v>原油</v>
      </c>
      <c r="Z15" s="22" t="str">
        <f t="shared" si="0"/>
        <v>焦炭</v>
      </c>
      <c r="AA15" s="22" t="str">
        <f t="shared" si="0"/>
        <v>焦煤</v>
      </c>
      <c r="AB15" s="22" t="str">
        <f t="shared" si="0"/>
        <v>铝</v>
      </c>
      <c r="AC15" s="22" t="str">
        <f t="shared" si="0"/>
        <v>螺纹钢</v>
      </c>
      <c r="AD15" s="22" t="str">
        <f t="shared" si="0"/>
        <v>热轧卷板</v>
      </c>
      <c r="AE15" s="22" t="str">
        <f t="shared" si="0"/>
        <v>锡</v>
      </c>
      <c r="AF15" s="22" t="str">
        <f t="shared" si="0"/>
        <v>铁矿石</v>
      </c>
      <c r="AG15" s="22" t="str">
        <f t="shared" si="0"/>
        <v>镍</v>
      </c>
      <c r="AH15" s="22" t="str">
        <f t="shared" si="0"/>
        <v>锌</v>
      </c>
      <c r="AI15" s="22" t="str">
        <f t="shared" si="0"/>
        <v>铅</v>
      </c>
      <c r="AJ15" s="22" t="s">
        <v>321</v>
      </c>
      <c r="AK15" s="22" t="str">
        <f t="shared" si="0"/>
        <v>硅铁</v>
      </c>
      <c r="AL15" s="22" t="s">
        <v>320</v>
      </c>
      <c r="AM15" s="22" t="str">
        <f t="shared" si="0"/>
        <v>燃料油</v>
      </c>
      <c r="AN15" s="22" t="s">
        <v>319</v>
      </c>
      <c r="AO15" s="22" t="str">
        <f t="shared" si="0"/>
        <v>棕榈油</v>
      </c>
    </row>
    <row r="16" spans="1:41">
      <c r="A16" s="8">
        <v>42825</v>
      </c>
      <c r="B16" s="7">
        <v>47469.565217391297</v>
      </c>
      <c r="C16" s="7">
        <v>49.762608695652169</v>
      </c>
      <c r="D16" s="7">
        <v>1843.760869565217</v>
      </c>
      <c r="E16" s="7">
        <v>1290.586956521739</v>
      </c>
      <c r="F16" s="7">
        <v>13721.95652173913</v>
      </c>
      <c r="G16" s="7">
        <v>3398.95652173913</v>
      </c>
      <c r="H16" s="7">
        <v>3420</v>
      </c>
      <c r="I16" s="7">
        <v>144849.5652173913</v>
      </c>
      <c r="J16" s="7">
        <v>644.67391304347825</v>
      </c>
      <c r="K16" s="7">
        <v>85218.260869565216</v>
      </c>
      <c r="L16" s="7">
        <v>22901.52173913044</v>
      </c>
      <c r="M16" s="7">
        <v>18062.82608695652</v>
      </c>
      <c r="N16" s="7">
        <v>17527.82608695652</v>
      </c>
      <c r="O16" s="7">
        <v>5702.521739130435</v>
      </c>
      <c r="P16" s="7">
        <v>2697.130434782609</v>
      </c>
      <c r="Q16" s="7">
        <v>3787.173913043478</v>
      </c>
      <c r="R16" s="7">
        <v>2670.782608695652</v>
      </c>
      <c r="S16" s="7">
        <v>5697.565217391304</v>
      </c>
      <c r="T16" s="7">
        <v>-0.8</v>
      </c>
      <c r="W16" s="21" t="s">
        <v>186</v>
      </c>
      <c r="X16" s="23">
        <f>CORREL(B2:B100,$T$2:$T$100)</f>
        <v>0.31463232350238807</v>
      </c>
      <c r="Y16" s="23">
        <f>CORREL(C2:C100,$T$2:$T$100)</f>
        <v>0.42895818100437877</v>
      </c>
      <c r="Z16" s="23">
        <f>CORREL(D2:D100,$T$2:$T$100)</f>
        <v>0.45594479784178393</v>
      </c>
      <c r="AA16" s="23">
        <f>CORREL(E2:E100,$T$2:$T$100)</f>
        <v>0.3228410086481126</v>
      </c>
      <c r="AB16" s="23">
        <f>CORREL(F2:F100,$T$2:$T$100)</f>
        <v>0.27549818758282285</v>
      </c>
      <c r="AC16" s="23">
        <f>CORREL(G2:G100,$T$2:$T$100)</f>
        <v>0.45015338117052262</v>
      </c>
      <c r="AD16" s="23">
        <f>CORREL(H2:H100,$T$2:$T$100)</f>
        <v>0.40912152583999128</v>
      </c>
      <c r="AE16" s="23">
        <f>CORREL(I2:I100,$T$2:$T$100)</f>
        <v>0.24140910580453678</v>
      </c>
      <c r="AF16" s="23">
        <f>CORREL(J2:J100,$T$2:$T$100)</f>
        <v>-8.5595938233053184E-2</v>
      </c>
      <c r="AG16" s="23">
        <f>CORREL(K2:K100,$T$2:$T$100)</f>
        <v>0.34531126657746769</v>
      </c>
      <c r="AH16" s="23">
        <f>CORREL(L2:L100,$T$2:$T$100)</f>
        <v>0.64186667363225525</v>
      </c>
      <c r="AI16" s="23">
        <f>CORREL(M2:M100,$T$2:$T$100)</f>
        <v>0.43912744776201845</v>
      </c>
      <c r="AJ16" s="23">
        <f>CORREL(N2:N100,$T$2:$T$100)</f>
        <v>-0.15223820585879702</v>
      </c>
      <c r="AK16" s="23">
        <f>CORREL(O2:O100,$T$2:$T$100)</f>
        <v>0.46953110054759134</v>
      </c>
      <c r="AL16" s="23">
        <f>CORREL(P2:P100,$T$2:$T$100)</f>
        <v>0.38769282508060221</v>
      </c>
      <c r="AM16" s="23">
        <f>CORREL(Q2:Q100,$T$2:$T$100)</f>
        <v>0.38319415353466546</v>
      </c>
      <c r="AN16" s="23">
        <f>CORREL(R2:R100,$T$2:$T$100)</f>
        <v>0.63688075307587921</v>
      </c>
      <c r="AO16" s="24">
        <f>CORREL(S2:S100,$T$2:$T$100)</f>
        <v>0.16940966155010453</v>
      </c>
    </row>
    <row r="17" spans="1:41">
      <c r="A17" s="8">
        <v>42855</v>
      </c>
      <c r="B17" s="7">
        <v>46547.5</v>
      </c>
      <c r="C17" s="7">
        <v>51.194499999999998</v>
      </c>
      <c r="D17" s="7">
        <v>1682.9749999999999</v>
      </c>
      <c r="E17" s="7">
        <v>1168.625</v>
      </c>
      <c r="F17" s="7">
        <v>14090</v>
      </c>
      <c r="G17" s="7">
        <v>2991.9</v>
      </c>
      <c r="H17" s="7">
        <v>3025.3</v>
      </c>
      <c r="I17" s="7">
        <v>141683.5</v>
      </c>
      <c r="J17" s="7">
        <v>513.6</v>
      </c>
      <c r="K17" s="7">
        <v>81322</v>
      </c>
      <c r="L17" s="7">
        <v>21961.5</v>
      </c>
      <c r="M17" s="7">
        <v>16464.75</v>
      </c>
      <c r="N17" s="7">
        <v>15225.75</v>
      </c>
      <c r="O17" s="7">
        <v>5298.5</v>
      </c>
      <c r="P17" s="7">
        <v>2580.9</v>
      </c>
      <c r="Q17" s="7">
        <v>3708.55</v>
      </c>
      <c r="R17" s="7">
        <v>2464.5500000000002</v>
      </c>
      <c r="S17" s="7">
        <v>5223.6000000000004</v>
      </c>
      <c r="T17" s="7">
        <v>-0.7</v>
      </c>
      <c r="W17" s="21" t="s">
        <v>188</v>
      </c>
      <c r="X17" s="23">
        <f>CORREL(B$3:B$100,$T$2:$T$99)</f>
        <v>0.30196433955215496</v>
      </c>
      <c r="Y17" s="23">
        <f>CORREL(C3:C100,$T$2:$T$99)</f>
        <v>0.43066061857216553</v>
      </c>
      <c r="Z17" s="23">
        <f>CORREL(D3:D100,$T$2:$T$99)</f>
        <v>0.43470146391618558</v>
      </c>
      <c r="AA17" s="23">
        <f>CORREL(E3:E100,$T$2:$T$99)</f>
        <v>0.29039636880227354</v>
      </c>
      <c r="AB17" s="23">
        <f>CORREL(F3:F100,$T$2:$T$99)</f>
        <v>0.25452075038943739</v>
      </c>
      <c r="AC17" s="23">
        <f>CORREL(G3:G100,$T$2:$T$99)</f>
        <v>0.41284831546621903</v>
      </c>
      <c r="AD17" s="23">
        <f>CORREL(H3:H100,$T$2:$T$99)</f>
        <v>0.35760826938507384</v>
      </c>
      <c r="AE17" s="23">
        <f>CORREL(I3:I100,$T$2:$T$99)</f>
        <v>0.23316247801852807</v>
      </c>
      <c r="AF17" s="23">
        <f>CORREL(J3:J100,$T$2:$T$99)</f>
        <v>-0.1137585620116547</v>
      </c>
      <c r="AG17" s="23">
        <f>CORREL(K3:K100,$T$2:$T$99)</f>
        <v>0.35008541693801226</v>
      </c>
      <c r="AH17" s="23">
        <f>CORREL(L3:L100,$T$2:$T$99)</f>
        <v>0.58549769914043115</v>
      </c>
      <c r="AI17" s="23">
        <f>CORREL(M3:M100,$T$2:$T$99)</f>
        <v>0.39368313239606578</v>
      </c>
      <c r="AJ17" s="23">
        <f>CORREL(N3:N100,$T$2:$T$99)</f>
        <v>-0.24761666303142704</v>
      </c>
      <c r="AK17" s="23">
        <f>CORREL(O3:O100,$T$2:$T$99)</f>
        <v>0.44907203564082365</v>
      </c>
      <c r="AL17" s="23">
        <f>CORREL(P3:P100,$T$2:$T$99)</f>
        <v>0.41404427606469252</v>
      </c>
      <c r="AM17" s="23">
        <f>CORREL(Q3:Q100,$T$2:$T$99)</f>
        <v>0.33020924525709233</v>
      </c>
      <c r="AN17" s="23">
        <f>CORREL(R3:R100,$T$2:$T$99)</f>
        <v>0.59640589850037651</v>
      </c>
      <c r="AO17" s="24">
        <f>CORREL(S3:S100,$T$2:$T$99)</f>
        <v>0.12965467666113739</v>
      </c>
    </row>
    <row r="18" spans="1:41">
      <c r="A18" s="8">
        <v>42886</v>
      </c>
      <c r="B18" s="7">
        <v>45526.956521739128</v>
      </c>
      <c r="C18" s="7">
        <v>48.636956521739137</v>
      </c>
      <c r="D18" s="7">
        <v>1538.45652173913</v>
      </c>
      <c r="E18" s="7">
        <v>1046.391304347826</v>
      </c>
      <c r="F18" s="7">
        <v>13873.91304347826</v>
      </c>
      <c r="G18" s="7">
        <v>3119.347826086957</v>
      </c>
      <c r="H18" s="7">
        <v>3031.826086956522</v>
      </c>
      <c r="I18" s="7">
        <v>143098.26086956519</v>
      </c>
      <c r="J18" s="7">
        <v>472.28260869565219</v>
      </c>
      <c r="K18" s="7">
        <v>76569.565217391311</v>
      </c>
      <c r="L18" s="7">
        <v>21879.782608695648</v>
      </c>
      <c r="M18" s="7">
        <v>15959.78260869565</v>
      </c>
      <c r="N18" s="7">
        <v>13800</v>
      </c>
      <c r="O18" s="7">
        <v>5343.565217391304</v>
      </c>
      <c r="P18" s="7">
        <v>2517.826086956522</v>
      </c>
      <c r="Q18" s="7">
        <v>3606.826086956522</v>
      </c>
      <c r="R18" s="7">
        <v>2317.695652173913</v>
      </c>
      <c r="S18" s="7">
        <v>5388.95652173913</v>
      </c>
      <c r="T18" s="7">
        <v>-1.3</v>
      </c>
      <c r="W18" s="21" t="s">
        <v>189</v>
      </c>
      <c r="X18" s="23">
        <f>CORREL(B$4:B$100,$T$2:$T$98)</f>
        <v>0.29092754194513593</v>
      </c>
      <c r="Y18" s="23">
        <f t="shared" ref="Y18:AO19" si="1">CORREL(C$4:C$100,$T$2:$T$98)</f>
        <v>0.43592147758371791</v>
      </c>
      <c r="Z18" s="23">
        <f t="shared" si="1"/>
        <v>0.41482195222264812</v>
      </c>
      <c r="AA18" s="23">
        <f t="shared" si="1"/>
        <v>0.25779310874205774</v>
      </c>
      <c r="AB18" s="23">
        <f t="shared" si="1"/>
        <v>0.23932052935329148</v>
      </c>
      <c r="AC18" s="23">
        <f t="shared" si="1"/>
        <v>0.37600381028105401</v>
      </c>
      <c r="AD18" s="23">
        <f t="shared" si="1"/>
        <v>0.30754408696145152</v>
      </c>
      <c r="AE18" s="23">
        <f t="shared" si="1"/>
        <v>0.2304210486737876</v>
      </c>
      <c r="AF18" s="23">
        <f t="shared" si="1"/>
        <v>-0.13072370098607458</v>
      </c>
      <c r="AG18" s="23">
        <f t="shared" si="1"/>
        <v>0.35038379923013901</v>
      </c>
      <c r="AH18" s="23">
        <f t="shared" si="1"/>
        <v>0.52200072373411455</v>
      </c>
      <c r="AI18" s="23">
        <f t="shared" si="1"/>
        <v>0.34587731008263028</v>
      </c>
      <c r="AJ18" s="23">
        <f t="shared" si="1"/>
        <v>-0.32367439433790018</v>
      </c>
      <c r="AK18" s="23">
        <f t="shared" si="1"/>
        <v>0.42085677796800064</v>
      </c>
      <c r="AL18" s="23">
        <f t="shared" si="1"/>
        <v>0.44538740721694603</v>
      </c>
      <c r="AM18" s="23">
        <f t="shared" si="1"/>
        <v>0.27924540968342881</v>
      </c>
      <c r="AN18" s="23">
        <f t="shared" si="1"/>
        <v>0.5571215011067755</v>
      </c>
      <c r="AO18" s="24">
        <f t="shared" si="1"/>
        <v>9.8396712446829113E-2</v>
      </c>
    </row>
    <row r="19" spans="1:41">
      <c r="A19" s="8">
        <v>42916</v>
      </c>
      <c r="B19" s="7">
        <v>45956.36363636364</v>
      </c>
      <c r="C19" s="7">
        <v>45.138636363636358</v>
      </c>
      <c r="D19" s="7">
        <v>1541.363636363636</v>
      </c>
      <c r="E19" s="7">
        <v>1002.931818181818</v>
      </c>
      <c r="F19" s="7">
        <v>13711.13636363636</v>
      </c>
      <c r="G19" s="7">
        <v>3089.318181818182</v>
      </c>
      <c r="H19" s="7">
        <v>3153.227272727273</v>
      </c>
      <c r="I19" s="7">
        <v>143741.81818181821</v>
      </c>
      <c r="J19" s="7">
        <v>435.59090909090912</v>
      </c>
      <c r="K19" s="7">
        <v>74069.545454545456</v>
      </c>
      <c r="L19" s="7">
        <v>21719.31818181818</v>
      </c>
      <c r="M19" s="7">
        <v>17109.54545454546</v>
      </c>
      <c r="N19" s="7">
        <v>12703.86363636364</v>
      </c>
      <c r="O19" s="7">
        <v>5454.545454545455</v>
      </c>
      <c r="P19" s="7">
        <v>2317.272727272727</v>
      </c>
      <c r="Q19" s="7">
        <v>3655.727272727273</v>
      </c>
      <c r="R19" s="7">
        <v>2316.909090909091</v>
      </c>
      <c r="S19" s="7">
        <v>5242.090909090909</v>
      </c>
      <c r="T19" s="7">
        <v>-1.3</v>
      </c>
      <c r="W19" s="21" t="s">
        <v>190</v>
      </c>
      <c r="X19" s="23">
        <f>CORREL(B$5:B$100,$T$2:$T$97)</f>
        <v>0.28931166479734644</v>
      </c>
      <c r="Y19" s="23">
        <f t="shared" ref="Y19:AO20" si="2">CORREL(C$5:C$100,$T$2:$T$97)</f>
        <v>0.45291781271451059</v>
      </c>
      <c r="Z19" s="23">
        <f t="shared" si="2"/>
        <v>0.39631449040621242</v>
      </c>
      <c r="AA19" s="23">
        <f t="shared" si="2"/>
        <v>0.23461943459790305</v>
      </c>
      <c r="AB19" s="23">
        <f t="shared" si="2"/>
        <v>0.23438755682168139</v>
      </c>
      <c r="AC19" s="23">
        <f t="shared" si="2"/>
        <v>0.34128779591916247</v>
      </c>
      <c r="AD19" s="23">
        <f t="shared" si="2"/>
        <v>0.26405357428288623</v>
      </c>
      <c r="AE19" s="23">
        <f t="shared" si="2"/>
        <v>0.23428712817483938</v>
      </c>
      <c r="AF19" s="23">
        <f t="shared" si="2"/>
        <v>-0.12844434984565217</v>
      </c>
      <c r="AG19" s="23">
        <f t="shared" si="2"/>
        <v>0.35348513239702262</v>
      </c>
      <c r="AH19" s="23">
        <f t="shared" si="2"/>
        <v>0.46666645214008912</v>
      </c>
      <c r="AI19" s="23">
        <f t="shared" si="2"/>
        <v>0.31198905882663797</v>
      </c>
      <c r="AJ19" s="23">
        <f t="shared" si="2"/>
        <v>-0.36539776524727346</v>
      </c>
      <c r="AK19" s="23">
        <f t="shared" si="2"/>
        <v>0.39028885475011099</v>
      </c>
      <c r="AL19" s="23">
        <f t="shared" si="2"/>
        <v>0.49347234971601073</v>
      </c>
      <c r="AM19" s="23">
        <f t="shared" si="2"/>
        <v>0.24578657390202463</v>
      </c>
      <c r="AN19" s="23">
        <f t="shared" si="2"/>
        <v>0.5231547610504812</v>
      </c>
      <c r="AO19" s="24">
        <f t="shared" si="2"/>
        <v>7.913295596396297E-2</v>
      </c>
    </row>
    <row r="20" spans="1:41">
      <c r="A20" s="8">
        <v>42947</v>
      </c>
      <c r="B20" s="7">
        <v>47985.714285714283</v>
      </c>
      <c r="C20" s="7">
        <v>46.812380952380948</v>
      </c>
      <c r="D20" s="7">
        <v>1882.785714285714</v>
      </c>
      <c r="E20" s="7">
        <v>1204.4047619047619</v>
      </c>
      <c r="F20" s="7">
        <v>14216.190476190481</v>
      </c>
      <c r="G20" s="7">
        <v>3535.9047619047619</v>
      </c>
      <c r="H20" s="7">
        <v>3588.0476190476188</v>
      </c>
      <c r="I20" s="7">
        <v>146043.33333333331</v>
      </c>
      <c r="J20" s="7">
        <v>503.26190476190482</v>
      </c>
      <c r="K20" s="7">
        <v>77988.095238095237</v>
      </c>
      <c r="L20" s="7">
        <v>23074.523809523809</v>
      </c>
      <c r="M20" s="7">
        <v>17771.666666666672</v>
      </c>
      <c r="N20" s="7">
        <v>13260.476190476191</v>
      </c>
      <c r="O20" s="7">
        <v>5842.9523809523807</v>
      </c>
      <c r="P20" s="7">
        <v>2508.666666666667</v>
      </c>
      <c r="Q20" s="7">
        <v>3665.761904761905</v>
      </c>
      <c r="R20" s="7">
        <v>2454.666666666667</v>
      </c>
      <c r="S20" s="7">
        <v>5401.6190476190477</v>
      </c>
      <c r="T20" s="7">
        <v>0.95</v>
      </c>
      <c r="W20" s="21" t="s">
        <v>191</v>
      </c>
      <c r="X20" s="23">
        <f>CORREL(B$6:B$100,$T$2:$T$96)</f>
        <v>0.28803341821222539</v>
      </c>
      <c r="Y20" s="23">
        <f t="shared" ref="Y20:AO21" si="3">CORREL(C$6:C$100,$T$2:$T$96)</f>
        <v>0.47124622991608828</v>
      </c>
      <c r="Z20" s="23">
        <f t="shared" si="3"/>
        <v>0.38273304464768704</v>
      </c>
      <c r="AA20" s="23">
        <f t="shared" si="3"/>
        <v>0.2224827706129997</v>
      </c>
      <c r="AB20" s="23">
        <f t="shared" si="3"/>
        <v>0.23059997476106586</v>
      </c>
      <c r="AC20" s="23">
        <f t="shared" si="3"/>
        <v>0.3114880733462686</v>
      </c>
      <c r="AD20" s="23">
        <f t="shared" si="3"/>
        <v>0.22987755939066157</v>
      </c>
      <c r="AE20" s="23">
        <f t="shared" si="3"/>
        <v>0.23939798524578756</v>
      </c>
      <c r="AF20" s="23">
        <f t="shared" si="3"/>
        <v>-0.10574188263255768</v>
      </c>
      <c r="AG20" s="23">
        <f t="shared" si="3"/>
        <v>0.35924669675472987</v>
      </c>
      <c r="AH20" s="23">
        <f t="shared" si="3"/>
        <v>0.41631487868751804</v>
      </c>
      <c r="AI20" s="23">
        <f t="shared" si="3"/>
        <v>0.28972324490835599</v>
      </c>
      <c r="AJ20" s="23">
        <f t="shared" si="3"/>
        <v>-0.37667595398695342</v>
      </c>
      <c r="AK20" s="23">
        <f t="shared" si="3"/>
        <v>0.35603579791198203</v>
      </c>
      <c r="AL20" s="23">
        <f t="shared" si="3"/>
        <v>0.54146955531712859</v>
      </c>
      <c r="AM20" s="23">
        <f t="shared" si="3"/>
        <v>0.22929871448215997</v>
      </c>
      <c r="AN20" s="23">
        <f t="shared" si="3"/>
        <v>0.4869123113243175</v>
      </c>
      <c r="AO20" s="24">
        <f t="shared" si="3"/>
        <v>6.7129161341364194E-2</v>
      </c>
    </row>
    <row r="21" spans="1:41">
      <c r="A21" s="8">
        <v>42978</v>
      </c>
      <c r="B21" s="7">
        <v>51210</v>
      </c>
      <c r="C21" s="7">
        <v>48.039130434782606</v>
      </c>
      <c r="D21" s="7">
        <v>2223.478260869565</v>
      </c>
      <c r="E21" s="7">
        <v>1380.260869565217</v>
      </c>
      <c r="F21" s="7">
        <v>15767.82608695652</v>
      </c>
      <c r="G21" s="7">
        <v>3865.739130434783</v>
      </c>
      <c r="H21" s="7">
        <v>3964.869565217391</v>
      </c>
      <c r="I21" s="7">
        <v>145480</v>
      </c>
      <c r="J21" s="7">
        <v>560.91304347826087</v>
      </c>
      <c r="K21" s="7">
        <v>88361.304347826081</v>
      </c>
      <c r="L21" s="7">
        <v>24884.130434782612</v>
      </c>
      <c r="M21" s="7">
        <v>19223.26086956522</v>
      </c>
      <c r="N21" s="7">
        <v>16090</v>
      </c>
      <c r="O21" s="7">
        <v>6974</v>
      </c>
      <c r="P21" s="7">
        <v>2672</v>
      </c>
      <c r="Q21" s="7">
        <v>3871.304347826087</v>
      </c>
      <c r="R21" s="7">
        <v>2665.478260869565</v>
      </c>
      <c r="S21" s="7">
        <v>5431.739130434783</v>
      </c>
      <c r="T21" s="7">
        <v>2.2999999999999998</v>
      </c>
      <c r="W21" s="21" t="s">
        <v>192</v>
      </c>
      <c r="X21" s="23">
        <f>CORREL(B$7:B$100,$T$2:$T$95)</f>
        <v>0.28074373262995472</v>
      </c>
      <c r="Y21" s="23">
        <f t="shared" ref="Y21:AO22" si="4">CORREL(C$7:C$100,$T$2:$T$95)</f>
        <v>0.47694755012975198</v>
      </c>
      <c r="Z21" s="23">
        <f t="shared" si="4"/>
        <v>0.3647703859385476</v>
      </c>
      <c r="AA21" s="23">
        <f t="shared" si="4"/>
        <v>0.20998099569995199</v>
      </c>
      <c r="AB21" s="23">
        <f t="shared" si="4"/>
        <v>0.21959492472442696</v>
      </c>
      <c r="AC21" s="23">
        <f t="shared" si="4"/>
        <v>0.2747814216349877</v>
      </c>
      <c r="AD21" s="23">
        <f t="shared" si="4"/>
        <v>0.19003956968571256</v>
      </c>
      <c r="AE21" s="23">
        <f t="shared" si="4"/>
        <v>0.24037795775549314</v>
      </c>
      <c r="AF21" s="23">
        <f t="shared" si="4"/>
        <v>-6.9838881935162217E-2</v>
      </c>
      <c r="AG21" s="23">
        <f t="shared" si="4"/>
        <v>0.36269373511954556</v>
      </c>
      <c r="AH21" s="23">
        <f t="shared" si="4"/>
        <v>0.3575307183846273</v>
      </c>
      <c r="AI21" s="23">
        <f t="shared" si="4"/>
        <v>0.2663725320155344</v>
      </c>
      <c r="AJ21" s="23">
        <f t="shared" si="4"/>
        <v>-0.38452025772630938</v>
      </c>
      <c r="AK21" s="23">
        <f t="shared" si="4"/>
        <v>0.30612411937954304</v>
      </c>
      <c r="AL21" s="23">
        <f t="shared" si="4"/>
        <v>0.57221773307909618</v>
      </c>
      <c r="AM21" s="23">
        <f t="shared" si="4"/>
        <v>0.21342119152646249</v>
      </c>
      <c r="AN21" s="23">
        <f t="shared" si="4"/>
        <v>0.43284546138419044</v>
      </c>
      <c r="AO21" s="24">
        <f t="shared" si="4"/>
        <v>5.5198086869751355E-2</v>
      </c>
    </row>
    <row r="22" spans="1:41">
      <c r="A22" s="8">
        <v>43008</v>
      </c>
      <c r="B22" s="7">
        <v>51341.428571428572</v>
      </c>
      <c r="C22" s="7">
        <v>49.764285714285712</v>
      </c>
      <c r="D22" s="7">
        <v>2214.3809523809518</v>
      </c>
      <c r="E22" s="7">
        <v>1313.0952380952381</v>
      </c>
      <c r="F22" s="7">
        <v>16334.28571428571</v>
      </c>
      <c r="G22" s="7">
        <v>3818.8095238095239</v>
      </c>
      <c r="H22" s="7">
        <v>4056.2857142857142</v>
      </c>
      <c r="I22" s="7">
        <v>145561.90476190479</v>
      </c>
      <c r="J22" s="7">
        <v>511.40476190476193</v>
      </c>
      <c r="K22" s="7">
        <v>89623.809523809527</v>
      </c>
      <c r="L22" s="7">
        <v>25312.142857142859</v>
      </c>
      <c r="M22" s="7">
        <v>19917.857142857141</v>
      </c>
      <c r="N22" s="7">
        <v>15741.428571428571</v>
      </c>
      <c r="O22" s="7">
        <v>6303.8095238095239</v>
      </c>
      <c r="P22" s="7">
        <v>2508.4761904761899</v>
      </c>
      <c r="Q22" s="7">
        <v>3958.1904761904761</v>
      </c>
      <c r="R22" s="7">
        <v>2812.1904761904761</v>
      </c>
      <c r="S22" s="7">
        <v>5628</v>
      </c>
      <c r="T22" s="7">
        <v>4.2</v>
      </c>
      <c r="W22" s="21" t="s">
        <v>193</v>
      </c>
      <c r="X22" s="23">
        <f>CORREL(B$8:B$100,$T$2:$T$94)</f>
        <v>0.26416386941314401</v>
      </c>
      <c r="Y22" s="23">
        <f t="shared" ref="Y22:AO23" si="5">CORREL(C$8:C$100,$T$2:$T$94)</f>
        <v>0.46882303162483346</v>
      </c>
      <c r="Z22" s="23">
        <f t="shared" si="5"/>
        <v>0.33511574969072111</v>
      </c>
      <c r="AA22" s="23">
        <f t="shared" si="5"/>
        <v>0.19225746789702328</v>
      </c>
      <c r="AB22" s="23">
        <f t="shared" si="5"/>
        <v>0.20304289590101515</v>
      </c>
      <c r="AC22" s="23">
        <f t="shared" si="5"/>
        <v>0.22851143790979139</v>
      </c>
      <c r="AD22" s="23">
        <f t="shared" si="5"/>
        <v>0.14128037691893033</v>
      </c>
      <c r="AE22" s="23">
        <f t="shared" si="5"/>
        <v>0.23141937877574872</v>
      </c>
      <c r="AF22" s="23">
        <f t="shared" si="5"/>
        <v>-3.1624426300478126E-2</v>
      </c>
      <c r="AG22" s="23">
        <f t="shared" si="5"/>
        <v>0.36146533793617314</v>
      </c>
      <c r="AH22" s="23">
        <f t="shared" si="5"/>
        <v>0.28362026657238437</v>
      </c>
      <c r="AI22" s="23">
        <f t="shared" si="5"/>
        <v>0.22624296911798916</v>
      </c>
      <c r="AJ22" s="23">
        <f t="shared" si="5"/>
        <v>-0.39828802233059135</v>
      </c>
      <c r="AK22" s="23">
        <f t="shared" si="5"/>
        <v>0.24444338499152959</v>
      </c>
      <c r="AL22" s="23">
        <f t="shared" si="5"/>
        <v>0.58908464697140495</v>
      </c>
      <c r="AM22" s="23">
        <f t="shared" si="5"/>
        <v>0.1788683196085436</v>
      </c>
      <c r="AN22" s="23">
        <f t="shared" si="5"/>
        <v>0.3635249080767608</v>
      </c>
      <c r="AO22" s="24">
        <f t="shared" si="5"/>
        <v>4.0255904371084276E-2</v>
      </c>
    </row>
    <row r="23" spans="1:41">
      <c r="A23" s="8">
        <v>43039</v>
      </c>
      <c r="B23" s="7">
        <v>53532.272727272728</v>
      </c>
      <c r="C23" s="7">
        <v>51.62772727272727</v>
      </c>
      <c r="D23" s="7">
        <v>1807.25</v>
      </c>
      <c r="E23" s="7">
        <v>1121.295454545455</v>
      </c>
      <c r="F23" s="7">
        <v>16243.63636363636</v>
      </c>
      <c r="G23" s="7">
        <v>3678.727272727273</v>
      </c>
      <c r="H23" s="7">
        <v>3983.954545454545</v>
      </c>
      <c r="I23" s="7">
        <v>145869.09090909091</v>
      </c>
      <c r="J23" s="7">
        <v>449.15909090909088</v>
      </c>
      <c r="K23" s="7">
        <v>91159.545454545456</v>
      </c>
      <c r="L23" s="7">
        <v>25876.13636363636</v>
      </c>
      <c r="M23" s="7">
        <v>20067.95454545454</v>
      </c>
      <c r="N23" s="7">
        <v>13453.18181818182</v>
      </c>
      <c r="O23" s="7">
        <v>6146</v>
      </c>
      <c r="P23" s="7">
        <v>2429.727272727273</v>
      </c>
      <c r="Q23" s="7">
        <v>4012.5</v>
      </c>
      <c r="R23" s="7">
        <v>2692.363636363636</v>
      </c>
      <c r="S23" s="7">
        <v>5599.545454545455</v>
      </c>
      <c r="T23" s="7">
        <v>6.1</v>
      </c>
      <c r="W23" s="21" t="s">
        <v>194</v>
      </c>
      <c r="X23" s="23">
        <f>CORREL(B$9:B$100,$T$2:$T$93)</f>
        <v>0.2366514888265949</v>
      </c>
      <c r="Y23" s="23">
        <f t="shared" ref="Y23:AO24" si="6">CORREL(C$9:C$100,$T$2:$T$93)</f>
        <v>0.45353538155035439</v>
      </c>
      <c r="Z23" s="23">
        <f t="shared" si="6"/>
        <v>0.30568219304186733</v>
      </c>
      <c r="AA23" s="23">
        <f t="shared" si="6"/>
        <v>0.17869286229938747</v>
      </c>
      <c r="AB23" s="23">
        <f t="shared" si="6"/>
        <v>0.18465127968047726</v>
      </c>
      <c r="AC23" s="23">
        <f t="shared" si="6"/>
        <v>0.1871237589740187</v>
      </c>
      <c r="AD23" s="23">
        <f t="shared" si="6"/>
        <v>9.4789524263794764E-2</v>
      </c>
      <c r="AE23" s="23">
        <f t="shared" si="6"/>
        <v>0.2086954173996402</v>
      </c>
      <c r="AF23" s="23">
        <f t="shared" si="6"/>
        <v>8.3383740028028057E-3</v>
      </c>
      <c r="AG23" s="23">
        <f t="shared" si="6"/>
        <v>0.35197405973223</v>
      </c>
      <c r="AH23" s="23">
        <f t="shared" si="6"/>
        <v>0.19635885936280015</v>
      </c>
      <c r="AI23" s="23">
        <f t="shared" si="6"/>
        <v>0.1650175488285171</v>
      </c>
      <c r="AJ23" s="23">
        <f t="shared" si="6"/>
        <v>-0.40864187748357417</v>
      </c>
      <c r="AK23" s="23">
        <f t="shared" si="6"/>
        <v>0.19378793422757618</v>
      </c>
      <c r="AL23" s="23">
        <f t="shared" si="6"/>
        <v>0.60487999638055001</v>
      </c>
      <c r="AM23" s="23">
        <f t="shared" si="6"/>
        <v>0.12900147058927833</v>
      </c>
      <c r="AN23" s="23">
        <f t="shared" si="6"/>
        <v>0.29766752320439771</v>
      </c>
      <c r="AO23" s="24">
        <f t="shared" si="6"/>
        <v>1.9008376105898624E-2</v>
      </c>
    </row>
    <row r="24" spans="1:41">
      <c r="A24" s="8">
        <v>43069</v>
      </c>
      <c r="B24" s="7">
        <v>53659.090909090912</v>
      </c>
      <c r="C24" s="7">
        <v>56.716818181818176</v>
      </c>
      <c r="D24" s="7">
        <v>1879.772727272727</v>
      </c>
      <c r="E24" s="7">
        <v>1225.181818181818</v>
      </c>
      <c r="F24" s="7">
        <v>15280.45454545455</v>
      </c>
      <c r="G24" s="7">
        <v>3760.545454545455</v>
      </c>
      <c r="H24" s="7">
        <v>3957.727272727273</v>
      </c>
      <c r="I24" s="7">
        <v>143045.45454545459</v>
      </c>
      <c r="J24" s="7">
        <v>473.20454545454538</v>
      </c>
      <c r="K24" s="7">
        <v>96930.909090909088</v>
      </c>
      <c r="L24" s="7">
        <v>25431.13636363636</v>
      </c>
      <c r="M24" s="7">
        <v>18677.5</v>
      </c>
      <c r="N24" s="7">
        <v>13705.90909090909</v>
      </c>
      <c r="O24" s="7">
        <v>6786.818181818182</v>
      </c>
      <c r="P24" s="7">
        <v>2577</v>
      </c>
      <c r="Q24" s="7">
        <v>3775.5</v>
      </c>
      <c r="R24" s="7">
        <v>2878.727272727273</v>
      </c>
      <c r="S24" s="7">
        <v>5527.636363636364</v>
      </c>
      <c r="T24" s="7">
        <v>6.4</v>
      </c>
      <c r="W24" s="21" t="s">
        <v>195</v>
      </c>
      <c r="X24" s="23">
        <f>CORREL(B$10:B$100,$T$2:$T$92)</f>
        <v>0.2044308033453282</v>
      </c>
      <c r="Y24" s="23">
        <f t="shared" ref="Y24:AO25" si="7">CORREL(C$10:C$100,$T$2:$T$92)</f>
        <v>0.4368315848170804</v>
      </c>
      <c r="Z24" s="23">
        <f t="shared" si="7"/>
        <v>0.2727686337713926</v>
      </c>
      <c r="AA24" s="23">
        <f t="shared" si="7"/>
        <v>0.16404021247677097</v>
      </c>
      <c r="AB24" s="23">
        <f t="shared" si="7"/>
        <v>0.16291234196334411</v>
      </c>
      <c r="AC24" s="23">
        <f t="shared" si="7"/>
        <v>0.14334655111798089</v>
      </c>
      <c r="AD24" s="23">
        <f t="shared" si="7"/>
        <v>4.4677494778004617E-2</v>
      </c>
      <c r="AE24" s="23">
        <f t="shared" si="7"/>
        <v>0.17705920693886321</v>
      </c>
      <c r="AF24" s="23">
        <f t="shared" si="7"/>
        <v>4.0928642274706648E-2</v>
      </c>
      <c r="AG24" s="23">
        <f t="shared" si="7"/>
        <v>0.33611239220735867</v>
      </c>
      <c r="AH24" s="23">
        <f t="shared" si="7"/>
        <v>0.10245035599736219</v>
      </c>
      <c r="AI24" s="23">
        <f t="shared" si="7"/>
        <v>9.1140298743327755E-2</v>
      </c>
      <c r="AJ24" s="23">
        <f t="shared" si="7"/>
        <v>-0.41381847348060141</v>
      </c>
      <c r="AK24" s="23">
        <f t="shared" si="7"/>
        <v>0.14971240963502655</v>
      </c>
      <c r="AL24" s="23">
        <f t="shared" si="7"/>
        <v>0.62720754957804414</v>
      </c>
      <c r="AM24" s="23">
        <f t="shared" si="7"/>
        <v>7.804223606616649E-2</v>
      </c>
      <c r="AN24" s="23">
        <f t="shared" si="7"/>
        <v>0.23145546429822231</v>
      </c>
      <c r="AO24" s="24">
        <f t="shared" si="7"/>
        <v>-3.4008750631554807E-3</v>
      </c>
    </row>
    <row r="25" spans="1:41">
      <c r="A25" s="8">
        <v>43100</v>
      </c>
      <c r="B25" s="7">
        <v>53322.857142857138</v>
      </c>
      <c r="C25" s="7">
        <v>57.953809523809532</v>
      </c>
      <c r="D25" s="7">
        <v>2079.5952380952381</v>
      </c>
      <c r="E25" s="7">
        <v>1323.9761904761899</v>
      </c>
      <c r="F25" s="7">
        <v>14390.238095238101</v>
      </c>
      <c r="G25" s="7">
        <v>3864.333333333333</v>
      </c>
      <c r="H25" s="7">
        <v>3904.7142857142858</v>
      </c>
      <c r="I25" s="7">
        <v>138930</v>
      </c>
      <c r="J25" s="7">
        <v>520.57142857142856</v>
      </c>
      <c r="K25" s="7">
        <v>92295.71428571429</v>
      </c>
      <c r="L25" s="7">
        <v>25244.761904761901</v>
      </c>
      <c r="M25" s="7">
        <v>19018.809523809519</v>
      </c>
      <c r="N25" s="7">
        <v>14291.90476190476</v>
      </c>
      <c r="O25" s="7">
        <v>7654.0952380952394</v>
      </c>
      <c r="P25" s="7">
        <v>2649.0476190476188</v>
      </c>
      <c r="Q25" s="7">
        <v>3865</v>
      </c>
      <c r="R25" s="7">
        <v>2977.761904761905</v>
      </c>
      <c r="S25" s="7">
        <v>5287.4285714285716</v>
      </c>
      <c r="T25" s="7">
        <v>8</v>
      </c>
      <c r="W25" s="21" t="s">
        <v>196</v>
      </c>
      <c r="X25" s="23">
        <f>CORREL(B$11:B$100,$T$2:$T$91)</f>
        <v>0.16533215047905486</v>
      </c>
      <c r="Y25" s="23">
        <f t="shared" ref="Y25:AO26" si="8">CORREL(C$11:C$100,$T$2:$T$91)</f>
        <v>0.41190736773384967</v>
      </c>
      <c r="Z25" s="23">
        <f t="shared" si="8"/>
        <v>0.21911113263971466</v>
      </c>
      <c r="AA25" s="23">
        <f t="shared" si="8"/>
        <v>0.13759362758238039</v>
      </c>
      <c r="AB25" s="23">
        <f t="shared" si="8"/>
        <v>0.13185887065571258</v>
      </c>
      <c r="AC25" s="23">
        <f t="shared" si="8"/>
        <v>7.8680364109450132E-2</v>
      </c>
      <c r="AD25" s="23">
        <f t="shared" si="8"/>
        <v>-2.3803923447989494E-2</v>
      </c>
      <c r="AE25" s="23">
        <f t="shared" si="8"/>
        <v>0.14103049506266138</v>
      </c>
      <c r="AF25" s="23">
        <f t="shared" si="8"/>
        <v>5.3893324738353579E-2</v>
      </c>
      <c r="AG25" s="23">
        <f t="shared" si="8"/>
        <v>0.31223205618063443</v>
      </c>
      <c r="AH25" s="23">
        <f t="shared" si="8"/>
        <v>-6.1998324760906262E-5</v>
      </c>
      <c r="AI25" s="23">
        <f t="shared" si="8"/>
        <v>1.6703869241508452E-2</v>
      </c>
      <c r="AJ25" s="23">
        <f t="shared" si="8"/>
        <v>-0.42588244071428372</v>
      </c>
      <c r="AK25" s="23">
        <f t="shared" si="8"/>
        <v>0.10487261769730387</v>
      </c>
      <c r="AL25" s="23">
        <f t="shared" si="8"/>
        <v>0.63785192760969989</v>
      </c>
      <c r="AM25" s="23">
        <f t="shared" si="8"/>
        <v>1.6006967081973782E-2</v>
      </c>
      <c r="AN25" s="23">
        <f t="shared" si="8"/>
        <v>0.14983611773901923</v>
      </c>
      <c r="AO25" s="24">
        <f t="shared" si="8"/>
        <v>-3.0301563740808109E-2</v>
      </c>
    </row>
    <row r="26" spans="1:41">
      <c r="A26" s="8">
        <v>43131</v>
      </c>
      <c r="B26" s="7">
        <v>54191.36363636364</v>
      </c>
      <c r="C26" s="7">
        <v>63.74545454545455</v>
      </c>
      <c r="D26" s="7">
        <v>2018.659090909091</v>
      </c>
      <c r="E26" s="7">
        <v>1321.090909090909</v>
      </c>
      <c r="F26" s="7">
        <v>14737.5</v>
      </c>
      <c r="G26" s="7">
        <v>3867.545454545455</v>
      </c>
      <c r="H26" s="7">
        <v>3891.772727272727</v>
      </c>
      <c r="I26" s="7">
        <v>146210.45454545459</v>
      </c>
      <c r="J26" s="7">
        <v>535.7954545454545</v>
      </c>
      <c r="K26" s="7">
        <v>100079.0909090909</v>
      </c>
      <c r="L26" s="7">
        <v>26217.04545454546</v>
      </c>
      <c r="M26" s="7">
        <v>19411.36363636364</v>
      </c>
      <c r="N26" s="7">
        <v>13999.54545454545</v>
      </c>
      <c r="O26" s="7">
        <v>6599.818181818182</v>
      </c>
      <c r="P26" s="7">
        <v>2782.545454545455</v>
      </c>
      <c r="Q26" s="7">
        <v>3765</v>
      </c>
      <c r="R26" s="7">
        <v>2879.863636363636</v>
      </c>
      <c r="S26" s="7">
        <v>5259.363636363636</v>
      </c>
      <c r="T26" s="7">
        <v>8.3000000000000007</v>
      </c>
      <c r="W26" s="21" t="s">
        <v>197</v>
      </c>
      <c r="X26" s="23">
        <f>CORREL(B$12:B$100,$T$2:$T$90)</f>
        <v>0.12224166347615174</v>
      </c>
      <c r="Y26" s="23">
        <f t="shared" ref="Y26:AO27" si="9">CORREL(C$12:C$100,$T$2:$T$90)</f>
        <v>0.37807116913173761</v>
      </c>
      <c r="Z26" s="23">
        <f t="shared" si="9"/>
        <v>0.1547905392511891</v>
      </c>
      <c r="AA26" s="23">
        <f t="shared" si="9"/>
        <v>0.10328109610589951</v>
      </c>
      <c r="AB26" s="23">
        <f t="shared" si="9"/>
        <v>9.4189643795162023E-2</v>
      </c>
      <c r="AC26" s="23">
        <f t="shared" si="9"/>
        <v>1.5018096628532744E-3</v>
      </c>
      <c r="AD26" s="23">
        <f t="shared" si="9"/>
        <v>-0.10000269438097224</v>
      </c>
      <c r="AE26" s="23">
        <f t="shared" si="9"/>
        <v>0.10370437001207665</v>
      </c>
      <c r="AF26" s="23">
        <f t="shared" si="9"/>
        <v>6.2386701554079875E-2</v>
      </c>
      <c r="AG26" s="23">
        <f t="shared" si="9"/>
        <v>0.28182780791908302</v>
      </c>
      <c r="AH26" s="23">
        <f t="shared" si="9"/>
        <v>-0.10419705317255833</v>
      </c>
      <c r="AI26" s="23">
        <f t="shared" si="9"/>
        <v>-4.9370042336116776E-2</v>
      </c>
      <c r="AJ26" s="23">
        <f t="shared" si="9"/>
        <v>-0.42936475487183723</v>
      </c>
      <c r="AK26" s="23">
        <f t="shared" si="9"/>
        <v>5.3854822889089868E-2</v>
      </c>
      <c r="AL26" s="23">
        <f t="shared" si="9"/>
        <v>0.630362262483667</v>
      </c>
      <c r="AM26" s="23">
        <f t="shared" si="9"/>
        <v>-5.0005361742233169E-2</v>
      </c>
      <c r="AN26" s="23">
        <f t="shared" si="9"/>
        <v>5.8517340769895655E-2</v>
      </c>
      <c r="AO26" s="24">
        <f t="shared" si="9"/>
        <v>-5.6927712658260424E-2</v>
      </c>
    </row>
    <row r="27" spans="1:41">
      <c r="A27" s="8">
        <v>43159</v>
      </c>
      <c r="B27" s="7">
        <v>52758.5</v>
      </c>
      <c r="C27" s="7">
        <v>62.085000000000001</v>
      </c>
      <c r="D27" s="7">
        <v>2147.7750000000001</v>
      </c>
      <c r="E27" s="7">
        <v>1371.75</v>
      </c>
      <c r="F27" s="7">
        <v>14176</v>
      </c>
      <c r="G27" s="7">
        <v>3945.25</v>
      </c>
      <c r="H27" s="7">
        <v>4003.35</v>
      </c>
      <c r="I27" s="7">
        <v>148529.5</v>
      </c>
      <c r="J27" s="7">
        <v>532.79999999999995</v>
      </c>
      <c r="K27" s="7">
        <v>102873.5</v>
      </c>
      <c r="L27" s="7">
        <v>26519.75</v>
      </c>
      <c r="M27" s="7">
        <v>19316.5</v>
      </c>
      <c r="N27" s="7">
        <v>12663.25</v>
      </c>
      <c r="O27" s="7">
        <v>6723.8</v>
      </c>
      <c r="P27" s="7">
        <v>2757.3</v>
      </c>
      <c r="Q27" s="7">
        <v>3792.6</v>
      </c>
      <c r="R27" s="7">
        <v>2741.05</v>
      </c>
      <c r="S27" s="7">
        <v>5166.3999999999996</v>
      </c>
      <c r="T27" s="7">
        <v>8.8000000000000007</v>
      </c>
      <c r="W27" s="21" t="s">
        <v>198</v>
      </c>
      <c r="X27" s="25">
        <f>CORREL(B$13:B$100,$T$2:$T$89)</f>
        <v>7.8169384209245657E-2</v>
      </c>
      <c r="Y27" s="26">
        <f t="shared" ref="Y27:AN28" si="10">CORREL(C$13:C$100,$T$2:$T$89)</f>
        <v>0.32465538585508086</v>
      </c>
      <c r="Z27" s="26">
        <f t="shared" si="10"/>
        <v>8.7414534243188971E-2</v>
      </c>
      <c r="AA27" s="26">
        <f t="shared" si="10"/>
        <v>6.5371016737430482E-2</v>
      </c>
      <c r="AB27" s="26">
        <f t="shared" si="10"/>
        <v>5.4996551756206769E-2</v>
      </c>
      <c r="AC27" s="26">
        <f t="shared" si="10"/>
        <v>-7.6652147842735122E-2</v>
      </c>
      <c r="AD27" s="26">
        <f t="shared" si="10"/>
        <v>-0.16972806084159092</v>
      </c>
      <c r="AE27" s="26">
        <f t="shared" si="10"/>
        <v>6.5113500497536989E-2</v>
      </c>
      <c r="AF27" s="26">
        <f t="shared" si="10"/>
        <v>7.0627968252267193E-2</v>
      </c>
      <c r="AG27" s="26">
        <f t="shared" si="10"/>
        <v>0.24380160247965155</v>
      </c>
      <c r="AH27" s="26">
        <f t="shared" si="10"/>
        <v>-0.19589453879621302</v>
      </c>
      <c r="AI27" s="26">
        <f t="shared" si="10"/>
        <v>-9.6173487898927504E-2</v>
      </c>
      <c r="AJ27" s="26">
        <f t="shared" si="10"/>
        <v>-0.4162827334758325</v>
      </c>
      <c r="AK27" s="26">
        <f t="shared" si="10"/>
        <v>-7.4992609376295129E-3</v>
      </c>
      <c r="AL27" s="26">
        <f t="shared" si="10"/>
        <v>0.59589884293829509</v>
      </c>
      <c r="AM27" s="26">
        <f t="shared" si="10"/>
        <v>-0.11331247016933596</v>
      </c>
      <c r="AN27" s="26">
        <f t="shared" si="10"/>
        <v>-4.3315272951624337E-2</v>
      </c>
      <c r="AO27" s="24">
        <f>CORREL(S$13:S$100,$T$2:$T$89)</f>
        <v>-8.0100078467800984E-2</v>
      </c>
    </row>
    <row r="28" spans="1:41">
      <c r="A28" s="8">
        <v>43190</v>
      </c>
      <c r="B28" s="7">
        <v>51266.818181818177</v>
      </c>
      <c r="C28" s="7">
        <v>62.904545454545463</v>
      </c>
      <c r="D28" s="7">
        <v>1994.795454545455</v>
      </c>
      <c r="E28" s="7">
        <v>1297.090909090909</v>
      </c>
      <c r="F28" s="7">
        <v>13902.72727272727</v>
      </c>
      <c r="G28" s="7">
        <v>3681.454545454545</v>
      </c>
      <c r="H28" s="7">
        <v>3811.227272727273</v>
      </c>
      <c r="I28" s="7">
        <v>144772.72727272729</v>
      </c>
      <c r="J28" s="7">
        <v>479.15909090909088</v>
      </c>
      <c r="K28" s="7">
        <v>101094.5454545455</v>
      </c>
      <c r="L28" s="7">
        <v>25076.590909090912</v>
      </c>
      <c r="M28" s="7">
        <v>18582.5</v>
      </c>
      <c r="N28" s="7">
        <v>12266.81818181818</v>
      </c>
      <c r="O28" s="7">
        <v>6186</v>
      </c>
      <c r="P28" s="7">
        <v>2761.181818181818</v>
      </c>
      <c r="Q28" s="7">
        <v>4293.090909090909</v>
      </c>
      <c r="R28" s="7">
        <v>2713.909090909091</v>
      </c>
      <c r="S28" s="7">
        <v>5132.818181818182</v>
      </c>
      <c r="T28" s="7">
        <v>9.1</v>
      </c>
      <c r="W28" s="21" t="s">
        <v>199</v>
      </c>
      <c r="X28" s="27">
        <f>CORREL(B$14:B$100,$T$2:$T$88)</f>
        <v>3.05208997073118E-2</v>
      </c>
      <c r="Y28" s="28">
        <f t="shared" ref="Y28:AO29" si="11">CORREL(C$14:C$100,$T$2:$T$88)</f>
        <v>0.26658266095581301</v>
      </c>
      <c r="Z28" s="28">
        <f t="shared" si="11"/>
        <v>1.0877785764534787E-2</v>
      </c>
      <c r="AA28" s="28">
        <f t="shared" si="11"/>
        <v>1.9389898319056686E-2</v>
      </c>
      <c r="AB28" s="28">
        <f t="shared" si="11"/>
        <v>1.401664403017029E-2</v>
      </c>
      <c r="AC28" s="28">
        <f t="shared" si="11"/>
        <v>-0.145616928569302</v>
      </c>
      <c r="AD28" s="28">
        <f t="shared" si="11"/>
        <v>-0.22630930919754616</v>
      </c>
      <c r="AE28" s="28">
        <f t="shared" si="11"/>
        <v>2.3360964146106011E-2</v>
      </c>
      <c r="AF28" s="28">
        <f t="shared" si="11"/>
        <v>7.4284651932380333E-2</v>
      </c>
      <c r="AG28" s="28">
        <f t="shared" si="11"/>
        <v>0.20633155382239041</v>
      </c>
      <c r="AH28" s="28">
        <f t="shared" si="11"/>
        <v>-0.28198954951812916</v>
      </c>
      <c r="AI28" s="28">
        <f t="shared" si="11"/>
        <v>-0.13435287651859626</v>
      </c>
      <c r="AJ28" s="28">
        <f t="shared" si="11"/>
        <v>-0.39464771257767456</v>
      </c>
      <c r="AK28" s="28">
        <f t="shared" si="11"/>
        <v>-7.0462556189325384E-2</v>
      </c>
      <c r="AL28" s="28">
        <f t="shared" si="11"/>
        <v>0.54186790256143225</v>
      </c>
      <c r="AM28" s="28">
        <f t="shared" si="11"/>
        <v>-0.15758730865553522</v>
      </c>
      <c r="AN28" s="28">
        <f t="shared" si="11"/>
        <v>-0.12996688024659508</v>
      </c>
      <c r="AO28" s="29">
        <f t="shared" si="11"/>
        <v>-9.8469581718487353E-2</v>
      </c>
    </row>
    <row r="29" spans="1:41">
      <c r="A29" s="8">
        <v>43220</v>
      </c>
      <c r="B29" s="7">
        <v>50993.809523809527</v>
      </c>
      <c r="C29" s="7">
        <v>66.363809523809522</v>
      </c>
      <c r="D29" s="7">
        <v>1857.1904761904759</v>
      </c>
      <c r="E29" s="7">
        <v>1197.238095238095</v>
      </c>
      <c r="F29" s="7">
        <v>14412.38095238095</v>
      </c>
      <c r="G29" s="7">
        <v>3443.238095238095</v>
      </c>
      <c r="H29" s="7">
        <v>3630.6190476190482</v>
      </c>
      <c r="I29" s="7">
        <v>145553.33333333331</v>
      </c>
      <c r="J29" s="7">
        <v>452.97619047619048</v>
      </c>
      <c r="K29" s="7">
        <v>102862.8571428571</v>
      </c>
      <c r="L29" s="7">
        <v>24245.71428571429</v>
      </c>
      <c r="M29" s="7">
        <v>18439.28571428571</v>
      </c>
      <c r="N29" s="7">
        <v>11416.66666666667</v>
      </c>
      <c r="O29" s="7">
        <v>6128.4761904761908</v>
      </c>
      <c r="P29" s="7">
        <v>2808.1904761904761</v>
      </c>
      <c r="Q29" s="7">
        <v>3788.5238095238101</v>
      </c>
      <c r="R29" s="7">
        <v>2684.0952380952381</v>
      </c>
      <c r="S29" s="7">
        <v>5056.4761904761908</v>
      </c>
      <c r="T29" s="7">
        <v>10.3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</row>
    <row r="30" spans="1:41">
      <c r="A30" s="8">
        <v>43251</v>
      </c>
      <c r="B30" s="7">
        <v>51309.130434782608</v>
      </c>
      <c r="C30" s="7">
        <v>69.858695652173907</v>
      </c>
      <c r="D30" s="7">
        <v>2028.5</v>
      </c>
      <c r="E30" s="7">
        <v>1223.413043478261</v>
      </c>
      <c r="F30" s="7">
        <v>14597.17391304348</v>
      </c>
      <c r="G30" s="7">
        <v>3632.260869565217</v>
      </c>
      <c r="H30" s="7">
        <v>3773.95652173913</v>
      </c>
      <c r="I30" s="7">
        <v>147731.73913043481</v>
      </c>
      <c r="J30" s="7">
        <v>469.26086956521738</v>
      </c>
      <c r="K30" s="7">
        <v>107510.4347826087</v>
      </c>
      <c r="L30" s="7">
        <v>23777.391304347831</v>
      </c>
      <c r="M30" s="7">
        <v>19398.47826086956</v>
      </c>
      <c r="N30" s="7">
        <v>11702.39130434783</v>
      </c>
      <c r="O30" s="7">
        <v>6594.608695652174</v>
      </c>
      <c r="P30" s="7">
        <v>3066</v>
      </c>
      <c r="Q30" s="7">
        <v>3764.260869565217</v>
      </c>
      <c r="R30" s="7">
        <v>2766.826086956522</v>
      </c>
      <c r="S30" s="7">
        <v>5065.913043478261</v>
      </c>
      <c r="T30" s="7">
        <v>12.9</v>
      </c>
    </row>
    <row r="31" spans="1:41">
      <c r="A31" s="8">
        <v>43281</v>
      </c>
      <c r="B31" s="7">
        <v>52598.571428571428</v>
      </c>
      <c r="C31" s="7">
        <v>67.282857142857139</v>
      </c>
      <c r="D31" s="7">
        <v>2095.5238095238101</v>
      </c>
      <c r="E31" s="7">
        <v>1226.452380952381</v>
      </c>
      <c r="F31" s="7">
        <v>14338.09523809524</v>
      </c>
      <c r="G31" s="7">
        <v>3787.4761904761899</v>
      </c>
      <c r="H31" s="7">
        <v>3907.0476190476188</v>
      </c>
      <c r="I31" s="7">
        <v>148417.61904761911</v>
      </c>
      <c r="J31" s="7">
        <v>465.23809523809518</v>
      </c>
      <c r="K31" s="7">
        <v>115814.2857142857</v>
      </c>
      <c r="L31" s="7">
        <v>23811.428571428569</v>
      </c>
      <c r="M31" s="7">
        <v>20251.190476190481</v>
      </c>
      <c r="N31" s="7">
        <v>10931.428571428571</v>
      </c>
      <c r="O31" s="7">
        <v>6611.9047619047606</v>
      </c>
      <c r="P31" s="7">
        <v>3151.9047619047619</v>
      </c>
      <c r="Q31" s="7">
        <v>3748</v>
      </c>
      <c r="R31" s="7">
        <v>2787.238095238095</v>
      </c>
      <c r="S31" s="7">
        <v>4867.7142857142853</v>
      </c>
      <c r="T31" s="7">
        <v>13.5</v>
      </c>
    </row>
    <row r="32" spans="1:41">
      <c r="A32" s="8">
        <v>43312</v>
      </c>
      <c r="B32" s="7">
        <v>49433.181818181823</v>
      </c>
      <c r="C32" s="7">
        <v>70.652727272727262</v>
      </c>
      <c r="D32" s="7">
        <v>2075.022727272727</v>
      </c>
      <c r="E32" s="7">
        <v>1163.659090909091</v>
      </c>
      <c r="F32" s="7">
        <v>14061.59090909091</v>
      </c>
      <c r="G32" s="7">
        <v>3936.5</v>
      </c>
      <c r="H32" s="7">
        <v>4012.909090909091</v>
      </c>
      <c r="I32" s="7">
        <v>144882.72727272729</v>
      </c>
      <c r="J32" s="7">
        <v>469.20454545454538</v>
      </c>
      <c r="K32" s="7">
        <v>111485.9090909091</v>
      </c>
      <c r="L32" s="7">
        <v>21436.36363636364</v>
      </c>
      <c r="M32" s="7">
        <v>19140</v>
      </c>
      <c r="N32" s="7">
        <v>10335</v>
      </c>
      <c r="O32" s="7">
        <v>6735.636363636364</v>
      </c>
      <c r="P32" s="7">
        <v>3263.363636363636</v>
      </c>
      <c r="Q32" s="7">
        <v>3357.454545454545</v>
      </c>
      <c r="R32" s="7">
        <v>2901.363636363636</v>
      </c>
      <c r="S32" s="7">
        <v>4730.454545454545</v>
      </c>
      <c r="T32" s="7">
        <v>10.7</v>
      </c>
    </row>
    <row r="33" spans="1:40">
      <c r="A33" s="8">
        <v>43343</v>
      </c>
      <c r="B33" s="7">
        <v>48903.913043478256</v>
      </c>
      <c r="C33" s="7">
        <v>67.779130434782616</v>
      </c>
      <c r="D33" s="7">
        <v>2498.652173913043</v>
      </c>
      <c r="E33" s="7">
        <v>1256.217391304348</v>
      </c>
      <c r="F33" s="7">
        <v>14542.17391304348</v>
      </c>
      <c r="G33" s="7">
        <v>4248.434782608696</v>
      </c>
      <c r="H33" s="7">
        <v>4221.608695652174</v>
      </c>
      <c r="I33" s="7">
        <v>145384.78260869559</v>
      </c>
      <c r="J33" s="7">
        <v>494.28260869565219</v>
      </c>
      <c r="K33" s="7">
        <v>111073.4782608696</v>
      </c>
      <c r="L33" s="7">
        <v>20980.65217391304</v>
      </c>
      <c r="M33" s="7">
        <v>18130.4347826087</v>
      </c>
      <c r="N33" s="7">
        <v>11896.30434782609</v>
      </c>
      <c r="O33" s="7">
        <v>6913.130434782609</v>
      </c>
      <c r="P33" s="7">
        <v>3338.608695652174</v>
      </c>
      <c r="Q33" s="7">
        <v>3131.304347826087</v>
      </c>
      <c r="R33" s="7">
        <v>3259.173913043478</v>
      </c>
      <c r="S33" s="7">
        <v>4906.695652173913</v>
      </c>
      <c r="T33" s="7">
        <v>9.5</v>
      </c>
    </row>
    <row r="34" spans="1:40">
      <c r="A34" s="8">
        <v>43373</v>
      </c>
      <c r="B34" s="7">
        <v>48749</v>
      </c>
      <c r="C34" s="7">
        <v>70.104500000000002</v>
      </c>
      <c r="D34" s="7">
        <v>2320.65</v>
      </c>
      <c r="E34" s="7">
        <v>1277.9749999999999</v>
      </c>
      <c r="F34" s="7">
        <v>14543</v>
      </c>
      <c r="G34" s="7">
        <v>4105.1499999999996</v>
      </c>
      <c r="H34" s="7">
        <v>4016.1</v>
      </c>
      <c r="I34" s="7">
        <v>145419</v>
      </c>
      <c r="J34" s="7">
        <v>497.625</v>
      </c>
      <c r="K34" s="7">
        <v>103421</v>
      </c>
      <c r="L34" s="7">
        <v>21239.5</v>
      </c>
      <c r="M34" s="7">
        <v>18582.25</v>
      </c>
      <c r="N34" s="7">
        <v>12228</v>
      </c>
      <c r="O34" s="7">
        <v>6645.4</v>
      </c>
      <c r="P34" s="7">
        <v>3632.4</v>
      </c>
      <c r="Q34" s="7">
        <v>3181.45</v>
      </c>
      <c r="R34" s="7">
        <v>3290.2</v>
      </c>
      <c r="S34" s="7">
        <v>4814.6000000000004</v>
      </c>
      <c r="T34" s="7">
        <v>9</v>
      </c>
    </row>
    <row r="35" spans="1:40">
      <c r="A35" s="8">
        <v>43404</v>
      </c>
      <c r="B35" s="7">
        <v>50126.521739130432</v>
      </c>
      <c r="C35" s="7">
        <v>70.68782608695652</v>
      </c>
      <c r="D35" s="7">
        <v>2387.804347826087</v>
      </c>
      <c r="E35" s="7">
        <v>1353.608695652174</v>
      </c>
      <c r="F35" s="7">
        <v>14226.73913043478</v>
      </c>
      <c r="G35" s="7">
        <v>4083.869565217391</v>
      </c>
      <c r="H35" s="7">
        <v>3896.478260869565</v>
      </c>
      <c r="I35" s="7">
        <v>147423.9130434783</v>
      </c>
      <c r="J35" s="7">
        <v>515.695652173913</v>
      </c>
      <c r="K35" s="7">
        <v>102923.9130434783</v>
      </c>
      <c r="L35" s="7">
        <v>22227.82608695652</v>
      </c>
      <c r="M35" s="7">
        <v>18363.695652173908</v>
      </c>
      <c r="N35" s="7">
        <v>12086.73913043478</v>
      </c>
      <c r="O35" s="7">
        <v>6765.391304347826</v>
      </c>
      <c r="P35" s="7">
        <v>3654.086956521739</v>
      </c>
      <c r="Q35" s="7">
        <v>3475</v>
      </c>
      <c r="R35" s="7">
        <v>3294.95652173913</v>
      </c>
      <c r="S35" s="7">
        <v>4728.695652173913</v>
      </c>
      <c r="T35" s="7">
        <v>8.8000000000000007</v>
      </c>
      <c r="W35" s="19"/>
      <c r="X35" t="s">
        <v>200</v>
      </c>
      <c r="Y35" t="str">
        <f t="shared" ref="Y35:AN35" si="12">C1</f>
        <v>原油</v>
      </c>
      <c r="Z35" t="str">
        <f t="shared" si="12"/>
        <v>焦炭</v>
      </c>
      <c r="AA35" t="str">
        <f t="shared" si="12"/>
        <v>焦煤</v>
      </c>
      <c r="AB35" t="str">
        <f t="shared" si="12"/>
        <v>铝</v>
      </c>
      <c r="AC35" t="str">
        <f t="shared" si="12"/>
        <v>螺纹钢</v>
      </c>
      <c r="AD35" t="str">
        <f t="shared" si="12"/>
        <v>热轧卷板</v>
      </c>
      <c r="AE35" t="str">
        <f t="shared" si="12"/>
        <v>锡</v>
      </c>
      <c r="AF35" t="str">
        <f t="shared" si="12"/>
        <v>铁矿石</v>
      </c>
      <c r="AG35" t="str">
        <f t="shared" si="12"/>
        <v>镍</v>
      </c>
      <c r="AH35" t="str">
        <f t="shared" si="12"/>
        <v>锌</v>
      </c>
      <c r="AI35" t="str">
        <f t="shared" si="12"/>
        <v>铅</v>
      </c>
      <c r="AJ35" t="str">
        <f t="shared" si="12"/>
        <v>天然橡胶(RU)</v>
      </c>
      <c r="AK35" t="str">
        <f t="shared" si="12"/>
        <v>硅铁</v>
      </c>
      <c r="AL35" t="str">
        <f t="shared" si="12"/>
        <v>石油沥青(BU)</v>
      </c>
      <c r="AM35" t="str">
        <f t="shared" si="12"/>
        <v>燃料油</v>
      </c>
      <c r="AN35" t="str">
        <f t="shared" si="12"/>
        <v>甲醇(MA)</v>
      </c>
    </row>
    <row r="36" spans="1:40">
      <c r="A36" s="8">
        <v>43434</v>
      </c>
      <c r="B36" s="7">
        <v>49390.454545454537</v>
      </c>
      <c r="C36" s="7">
        <v>56.449545454545458</v>
      </c>
      <c r="D36" s="7">
        <v>2289.659090909091</v>
      </c>
      <c r="E36" s="7">
        <v>1355.477272727273</v>
      </c>
      <c r="F36" s="7">
        <v>13772.27272727273</v>
      </c>
      <c r="G36" s="7">
        <v>3820.636363636364</v>
      </c>
      <c r="H36" s="7">
        <v>3593.363636363636</v>
      </c>
      <c r="I36" s="7">
        <v>148286.36363636359</v>
      </c>
      <c r="J36" s="7">
        <v>506.61363636363637</v>
      </c>
      <c r="K36" s="7">
        <v>93675.909090909088</v>
      </c>
      <c r="L36" s="7">
        <v>21071.13636363636</v>
      </c>
      <c r="M36" s="7">
        <v>18389.31818181818</v>
      </c>
      <c r="N36" s="7">
        <v>11079.54545454545</v>
      </c>
      <c r="O36" s="7">
        <v>6446.090909090909</v>
      </c>
      <c r="P36" s="7">
        <v>3155.818181818182</v>
      </c>
      <c r="Q36" s="7">
        <v>3216.863636363636</v>
      </c>
      <c r="R36" s="7">
        <v>2685.181818181818</v>
      </c>
      <c r="S36" s="7">
        <v>4326</v>
      </c>
      <c r="T36" s="7">
        <v>9</v>
      </c>
      <c r="W36" s="20" t="s">
        <v>185</v>
      </c>
      <c r="X36" s="10">
        <f>CORREL($B$2:$B$100,B2:B100)</f>
        <v>0.99999999999999989</v>
      </c>
      <c r="Y36" s="10">
        <f>CORREL($B$2:$B$100,C2:C100)</f>
        <v>0.79044987713990533</v>
      </c>
      <c r="Z36" s="10">
        <f t="shared" ref="Z36:AN36" si="13">CORREL($B$2:$B$100,D2:D100)</f>
        <v>0.85545867967470202</v>
      </c>
      <c r="AA36" s="10">
        <f t="shared" si="13"/>
        <v>0.83975300552382237</v>
      </c>
      <c r="AB36" s="10">
        <f t="shared" si="13"/>
        <v>0.95037201758321666</v>
      </c>
      <c r="AC36" s="10">
        <f t="shared" si="13"/>
        <v>0.80071462970214191</v>
      </c>
      <c r="AD36" s="10">
        <f t="shared" si="13"/>
        <v>0.81610291557868486</v>
      </c>
      <c r="AE36" s="10">
        <f t="shared" si="13"/>
        <v>0.8709079658044413</v>
      </c>
      <c r="AF36" s="10">
        <f t="shared" si="13"/>
        <v>0.73773762579258106</v>
      </c>
      <c r="AG36" s="10">
        <f t="shared" si="13"/>
        <v>0.82500384780764857</v>
      </c>
      <c r="AH36" s="10">
        <f t="shared" si="13"/>
        <v>0.6149166663839003</v>
      </c>
      <c r="AI36" s="10">
        <f t="shared" si="13"/>
        <v>-2.27624875509157E-2</v>
      </c>
      <c r="AJ36" s="10">
        <f t="shared" si="13"/>
        <v>0.25822926916496408</v>
      </c>
      <c r="AK36" s="10">
        <f t="shared" si="13"/>
        <v>0.79902778443453271</v>
      </c>
      <c r="AL36" s="10">
        <f t="shared" si="13"/>
        <v>0.77572245804644047</v>
      </c>
      <c r="AM36" s="10">
        <f t="shared" si="13"/>
        <v>0.21545021185555213</v>
      </c>
      <c r="AN36" s="10">
        <f t="shared" si="13"/>
        <v>0.46963627833179561</v>
      </c>
    </row>
    <row r="37" spans="1:40">
      <c r="A37" s="8">
        <v>43465</v>
      </c>
      <c r="B37" s="7">
        <v>48797.142857142862</v>
      </c>
      <c r="C37" s="7">
        <v>48.670476190476187</v>
      </c>
      <c r="D37" s="7">
        <v>2011.666666666667</v>
      </c>
      <c r="E37" s="7">
        <v>1285.238095238095</v>
      </c>
      <c r="F37" s="7">
        <v>13616.428571428571</v>
      </c>
      <c r="G37" s="7">
        <v>3405.1428571428569</v>
      </c>
      <c r="H37" s="7">
        <v>3371.2857142857142</v>
      </c>
      <c r="I37" s="7">
        <v>145408.57142857139</v>
      </c>
      <c r="J37" s="7">
        <v>484.59523809523807</v>
      </c>
      <c r="K37" s="7">
        <v>89664.28571428571</v>
      </c>
      <c r="L37" s="7">
        <v>20998.333333333328</v>
      </c>
      <c r="M37" s="7">
        <v>18290.238095238099</v>
      </c>
      <c r="N37" s="7">
        <v>11234.04761904762</v>
      </c>
      <c r="O37" s="7">
        <v>6087.8095238095239</v>
      </c>
      <c r="P37" s="7">
        <v>2739.7142857142858</v>
      </c>
      <c r="Q37" s="7">
        <v>2609.9523809523812</v>
      </c>
      <c r="R37" s="7">
        <v>2433.9523809523812</v>
      </c>
      <c r="S37" s="7">
        <v>4490.4761904761908</v>
      </c>
      <c r="T37" s="7">
        <v>6.8</v>
      </c>
      <c r="W37" s="20" t="s">
        <v>184</v>
      </c>
      <c r="X37" s="10">
        <f>CORREL($C$2:$C$100,B2:B100)</f>
        <v>0.79044987713990533</v>
      </c>
      <c r="Y37" s="10">
        <f t="shared" ref="Y37:AN37" si="14">CORREL($C$2:$C$100,C2:C100)</f>
        <v>1.0000000000000002</v>
      </c>
      <c r="Z37" s="10">
        <f t="shared" si="14"/>
        <v>0.77096770475602883</v>
      </c>
      <c r="AA37" s="10">
        <f t="shared" si="14"/>
        <v>0.79510872172348535</v>
      </c>
      <c r="AB37" s="10">
        <f t="shared" si="14"/>
        <v>0.8248439257063227</v>
      </c>
      <c r="AC37" s="10">
        <f t="shared" si="14"/>
        <v>0.58577446985483006</v>
      </c>
      <c r="AD37" s="10">
        <f t="shared" si="14"/>
        <v>0.57832787287042298</v>
      </c>
      <c r="AE37" s="10">
        <f t="shared" si="14"/>
        <v>0.79539742284516102</v>
      </c>
      <c r="AF37" s="10">
        <f t="shared" si="14"/>
        <v>0.40413508186402969</v>
      </c>
      <c r="AG37" s="10">
        <f t="shared" si="14"/>
        <v>0.81506514334214553</v>
      </c>
      <c r="AH37" s="10">
        <f t="shared" si="14"/>
        <v>0.6601394743491541</v>
      </c>
      <c r="AI37" s="10">
        <f t="shared" si="14"/>
        <v>7.3314287910830528E-2</v>
      </c>
      <c r="AJ37" s="10">
        <f t="shared" si="14"/>
        <v>0.14516888845601358</v>
      </c>
      <c r="AK37" s="10">
        <f t="shared" si="14"/>
        <v>0.70619642772284241</v>
      </c>
      <c r="AL37" s="10">
        <f t="shared" si="14"/>
        <v>0.88628738704987831</v>
      </c>
      <c r="AM37" s="10">
        <f t="shared" si="14"/>
        <v>0.46985508801104031</v>
      </c>
      <c r="AN37" s="10">
        <f t="shared" si="14"/>
        <v>0.59885628024496274</v>
      </c>
    </row>
    <row r="38" spans="1:40">
      <c r="A38" s="8">
        <v>43496</v>
      </c>
      <c r="B38" s="7">
        <v>47472.727272727272</v>
      </c>
      <c r="C38" s="7">
        <v>51.692727272727282</v>
      </c>
      <c r="D38" s="7">
        <v>2001.022727272727</v>
      </c>
      <c r="E38" s="7">
        <v>1212.545454545455</v>
      </c>
      <c r="F38" s="7">
        <v>13372.27272727273</v>
      </c>
      <c r="G38" s="7">
        <v>3580.545454545455</v>
      </c>
      <c r="H38" s="7">
        <v>3480.636363636364</v>
      </c>
      <c r="I38" s="7">
        <v>147147.27272727271</v>
      </c>
      <c r="J38" s="7">
        <v>525.9545454545455</v>
      </c>
      <c r="K38" s="7">
        <v>92793.181818181823</v>
      </c>
      <c r="L38" s="7">
        <v>21047.5</v>
      </c>
      <c r="M38" s="7">
        <v>17619.31818181818</v>
      </c>
      <c r="N38" s="7">
        <v>11584.77272727273</v>
      </c>
      <c r="O38" s="7">
        <v>5912.909090909091</v>
      </c>
      <c r="P38" s="7">
        <v>2919.545454545455</v>
      </c>
      <c r="Q38" s="7">
        <v>2622.363636363636</v>
      </c>
      <c r="R38" s="7">
        <v>2483.863636363636</v>
      </c>
      <c r="S38" s="7">
        <v>4694</v>
      </c>
      <c r="T38" s="7">
        <v>4.4000000000000004</v>
      </c>
      <c r="W38" s="20" t="s">
        <v>183</v>
      </c>
      <c r="X38" s="10">
        <f>CORREL($D$2:$D$100,B2:B100)</f>
        <v>0.85545867967470202</v>
      </c>
      <c r="Y38" s="10">
        <f t="shared" ref="Y38:AN38" si="15">CORREL($D$2:$D$100,C2:C100)</f>
        <v>0.77096770475602883</v>
      </c>
      <c r="Z38" s="10">
        <f t="shared" si="15"/>
        <v>0.99999999999999989</v>
      </c>
      <c r="AA38" s="10">
        <f t="shared" si="15"/>
        <v>0.94854796117697782</v>
      </c>
      <c r="AB38" s="10">
        <f t="shared" si="15"/>
        <v>0.87324751615775631</v>
      </c>
      <c r="AC38" s="10">
        <f t="shared" si="15"/>
        <v>0.88747611204234023</v>
      </c>
      <c r="AD38" s="10">
        <f t="shared" si="15"/>
        <v>0.86674216792326686</v>
      </c>
      <c r="AE38" s="10">
        <f t="shared" si="15"/>
        <v>0.8393066589388094</v>
      </c>
      <c r="AF38" s="10">
        <f t="shared" si="15"/>
        <v>0.63031068027824233</v>
      </c>
      <c r="AG38" s="10">
        <f t="shared" si="15"/>
        <v>0.79976014433035181</v>
      </c>
      <c r="AH38" s="10">
        <f t="shared" si="15"/>
        <v>0.70510687438568309</v>
      </c>
      <c r="AI38" s="10">
        <f t="shared" si="15"/>
        <v>6.5334678958927306E-2</v>
      </c>
      <c r="AJ38" s="10">
        <f t="shared" si="15"/>
        <v>0.22734992754875366</v>
      </c>
      <c r="AK38" s="10">
        <f t="shared" si="15"/>
        <v>0.89317071693297734</v>
      </c>
      <c r="AL38" s="10">
        <f t="shared" si="15"/>
        <v>0.76512611716585899</v>
      </c>
      <c r="AM38" s="10">
        <f t="shared" si="15"/>
        <v>0.19238847561461589</v>
      </c>
      <c r="AN38" s="10">
        <f t="shared" si="15"/>
        <v>0.61360613270378084</v>
      </c>
    </row>
    <row r="39" spans="1:40">
      <c r="A39" s="8">
        <v>43524</v>
      </c>
      <c r="B39" s="7">
        <v>48986.5</v>
      </c>
      <c r="C39" s="7">
        <v>55.122</v>
      </c>
      <c r="D39" s="7">
        <v>2107.625</v>
      </c>
      <c r="E39" s="7">
        <v>1282.575</v>
      </c>
      <c r="F39" s="7">
        <v>13489.5</v>
      </c>
      <c r="G39" s="7">
        <v>3718.25</v>
      </c>
      <c r="H39" s="7">
        <v>3662.5</v>
      </c>
      <c r="I39" s="7">
        <v>149727.5</v>
      </c>
      <c r="J39" s="7">
        <v>619.9</v>
      </c>
      <c r="K39" s="7">
        <v>100032.5</v>
      </c>
      <c r="L39" s="7">
        <v>21842.25</v>
      </c>
      <c r="M39" s="7">
        <v>17066.75</v>
      </c>
      <c r="N39" s="7">
        <v>11889</v>
      </c>
      <c r="O39" s="7">
        <v>6030</v>
      </c>
      <c r="P39" s="7">
        <v>3244.2</v>
      </c>
      <c r="Q39" s="7">
        <v>2842.8</v>
      </c>
      <c r="R39" s="7">
        <v>2523.15</v>
      </c>
      <c r="S39" s="7">
        <v>4733.7</v>
      </c>
      <c r="T39" s="7">
        <v>1.7</v>
      </c>
      <c r="W39" s="20" t="s">
        <v>182</v>
      </c>
      <c r="X39" s="10">
        <f>CORREL($E$2:$E$100,B2:B100)</f>
        <v>0.83975300552382237</v>
      </c>
      <c r="Y39" s="10">
        <f t="shared" ref="Y39:AN39" si="16">CORREL($E$2:$E$100,C2:C100)</f>
        <v>0.79510872172348535</v>
      </c>
      <c r="Z39" s="10">
        <f t="shared" si="16"/>
        <v>0.94854796117697782</v>
      </c>
      <c r="AA39" s="10">
        <f t="shared" si="16"/>
        <v>0.99999999999999978</v>
      </c>
      <c r="AB39" s="10">
        <f t="shared" si="16"/>
        <v>0.91028549566511818</v>
      </c>
      <c r="AC39" s="10">
        <f t="shared" si="16"/>
        <v>0.80047616430686419</v>
      </c>
      <c r="AD39" s="10">
        <f t="shared" si="16"/>
        <v>0.80013736890785725</v>
      </c>
      <c r="AE39" s="10">
        <f t="shared" si="16"/>
        <v>0.88964725342143536</v>
      </c>
      <c r="AF39" s="10">
        <f t="shared" si="16"/>
        <v>0.58224817859261913</v>
      </c>
      <c r="AG39" s="10">
        <f t="shared" si="16"/>
        <v>0.79627353071948048</v>
      </c>
      <c r="AH39" s="10">
        <f t="shared" si="16"/>
        <v>0.63808755839728082</v>
      </c>
      <c r="AI39" s="10">
        <f t="shared" si="16"/>
        <v>-6.9830186955304435E-2</v>
      </c>
      <c r="AJ39" s="10">
        <f t="shared" si="16"/>
        <v>0.26014500159198478</v>
      </c>
      <c r="AK39" s="10">
        <f t="shared" si="16"/>
        <v>0.91724375451894224</v>
      </c>
      <c r="AL39" s="10">
        <f t="shared" si="16"/>
        <v>0.7106367484575733</v>
      </c>
      <c r="AM39" s="10">
        <f t="shared" si="16"/>
        <v>0.21002038346508614</v>
      </c>
      <c r="AN39" s="10">
        <f t="shared" si="16"/>
        <v>0.56098730633065541</v>
      </c>
    </row>
    <row r="40" spans="1:40">
      <c r="A40" s="8">
        <v>43555</v>
      </c>
      <c r="B40" s="7">
        <v>49152.380952380947</v>
      </c>
      <c r="C40" s="7">
        <v>58.179047619047623</v>
      </c>
      <c r="D40" s="7">
        <v>2009.6190476190479</v>
      </c>
      <c r="E40" s="7">
        <v>1244</v>
      </c>
      <c r="F40" s="7">
        <v>13686.428571428571</v>
      </c>
      <c r="G40" s="7">
        <v>3765.571428571428</v>
      </c>
      <c r="H40" s="7">
        <v>3716.666666666667</v>
      </c>
      <c r="I40" s="7">
        <v>147786.1904761905</v>
      </c>
      <c r="J40" s="7">
        <v>616.95238095238096</v>
      </c>
      <c r="K40" s="7">
        <v>102085.7142857143</v>
      </c>
      <c r="L40" s="7">
        <v>21939.761904761901</v>
      </c>
      <c r="M40" s="7">
        <v>17195</v>
      </c>
      <c r="N40" s="7">
        <v>11957.142857142861</v>
      </c>
      <c r="O40" s="7">
        <v>6060.4761904761908</v>
      </c>
      <c r="P40" s="7">
        <v>3368</v>
      </c>
      <c r="Q40" s="7">
        <v>2885.9523809523812</v>
      </c>
      <c r="R40" s="7">
        <v>2536.5238095238101</v>
      </c>
      <c r="S40" s="7">
        <v>4507.1428571428569</v>
      </c>
      <c r="T40" s="7">
        <v>0.3</v>
      </c>
      <c r="W40" s="20" t="s">
        <v>181</v>
      </c>
      <c r="X40" s="10">
        <f>CORREL($E$2:$E$100,B2:B100)</f>
        <v>0.83975300552382237</v>
      </c>
      <c r="Y40" s="10">
        <f t="shared" ref="Y40:AN40" si="17">CORREL($E$2:$E$100,C2:C100)</f>
        <v>0.79510872172348535</v>
      </c>
      <c r="Z40" s="11">
        <f t="shared" si="17"/>
        <v>0.94854796117697782</v>
      </c>
      <c r="AA40" s="10">
        <f t="shared" si="17"/>
        <v>0.99999999999999978</v>
      </c>
      <c r="AB40" s="10">
        <f t="shared" si="17"/>
        <v>0.91028549566511818</v>
      </c>
      <c r="AC40" s="10">
        <f t="shared" si="17"/>
        <v>0.80047616430686419</v>
      </c>
      <c r="AD40" s="10">
        <f t="shared" si="17"/>
        <v>0.80013736890785725</v>
      </c>
      <c r="AE40" s="10">
        <f t="shared" si="17"/>
        <v>0.88964725342143536</v>
      </c>
      <c r="AF40" s="10">
        <f t="shared" si="17"/>
        <v>0.58224817859261913</v>
      </c>
      <c r="AG40" s="10">
        <f t="shared" si="17"/>
        <v>0.79627353071948048</v>
      </c>
      <c r="AH40" s="10">
        <f t="shared" si="17"/>
        <v>0.63808755839728082</v>
      </c>
      <c r="AI40" s="10">
        <f t="shared" si="17"/>
        <v>-6.9830186955304435E-2</v>
      </c>
      <c r="AJ40" s="10">
        <f t="shared" si="17"/>
        <v>0.26014500159198478</v>
      </c>
      <c r="AK40" s="10">
        <f t="shared" si="17"/>
        <v>0.91724375451894224</v>
      </c>
      <c r="AL40" s="10">
        <f t="shared" si="17"/>
        <v>0.7106367484575733</v>
      </c>
      <c r="AM40" s="10">
        <f t="shared" si="17"/>
        <v>0.21002038346508614</v>
      </c>
      <c r="AN40" s="10">
        <f t="shared" si="17"/>
        <v>0.56098730633065541</v>
      </c>
    </row>
    <row r="41" spans="1:40">
      <c r="A41" s="8">
        <v>43585</v>
      </c>
      <c r="B41" s="7">
        <v>49332.272727272728</v>
      </c>
      <c r="C41" s="7">
        <v>63.87772727272727</v>
      </c>
      <c r="D41" s="7">
        <v>2035.113636363636</v>
      </c>
      <c r="E41" s="7">
        <v>1305</v>
      </c>
      <c r="F41" s="7">
        <v>13947.04545454545</v>
      </c>
      <c r="G41" s="7">
        <v>3747.727272727273</v>
      </c>
      <c r="H41" s="7">
        <v>3735.636363636364</v>
      </c>
      <c r="I41" s="7">
        <v>147928.63636363641</v>
      </c>
      <c r="J41" s="7">
        <v>646.7045454545455</v>
      </c>
      <c r="K41" s="7">
        <v>100765.9090909091</v>
      </c>
      <c r="L41" s="7">
        <v>22233.18181818182</v>
      </c>
      <c r="M41" s="7">
        <v>16635</v>
      </c>
      <c r="N41" s="7">
        <v>11635.90909090909</v>
      </c>
      <c r="O41" s="7">
        <v>5827.909090909091</v>
      </c>
      <c r="P41" s="7">
        <v>3516.090909090909</v>
      </c>
      <c r="Q41" s="7">
        <v>2856.5</v>
      </c>
      <c r="R41" s="7">
        <v>2454.409090909091</v>
      </c>
      <c r="S41" s="7">
        <v>4542.454545454545</v>
      </c>
      <c r="T41" s="7">
        <v>-0.4</v>
      </c>
      <c r="W41" s="20" t="s">
        <v>180</v>
      </c>
      <c r="X41" s="10">
        <f>CORREL($F$2:$F$100,B2:B100)</f>
        <v>0.95037201758321666</v>
      </c>
      <c r="Y41" s="10">
        <f t="shared" ref="Y41:AN41" si="18">CORREL($F$2:$F$100,C2:C100)</f>
        <v>0.8248439257063227</v>
      </c>
      <c r="Z41" s="10">
        <f t="shared" si="18"/>
        <v>0.87324751615775631</v>
      </c>
      <c r="AA41" s="10">
        <f t="shared" si="18"/>
        <v>0.91028549566511818</v>
      </c>
      <c r="AB41" s="10">
        <f t="shared" si="18"/>
        <v>1</v>
      </c>
      <c r="AC41" s="10">
        <f t="shared" si="18"/>
        <v>0.76112468742115813</v>
      </c>
      <c r="AD41" s="10">
        <f t="shared" si="18"/>
        <v>0.78191738421846402</v>
      </c>
      <c r="AE41" s="10">
        <f t="shared" si="18"/>
        <v>0.92594594083605641</v>
      </c>
      <c r="AF41" s="10">
        <f t="shared" si="18"/>
        <v>0.63286218299650698</v>
      </c>
      <c r="AG41" s="10">
        <f t="shared" si="18"/>
        <v>0.83115481573378569</v>
      </c>
      <c r="AH41" s="10">
        <f t="shared" si="18"/>
        <v>0.60682888328592</v>
      </c>
      <c r="AI41" s="10">
        <f t="shared" si="18"/>
        <v>-9.5058612870321801E-2</v>
      </c>
      <c r="AJ41" s="10">
        <f t="shared" si="18"/>
        <v>0.26491617727299355</v>
      </c>
      <c r="AK41" s="10">
        <f t="shared" si="18"/>
        <v>0.8597921683991655</v>
      </c>
      <c r="AL41" s="10">
        <f t="shared" si="18"/>
        <v>0.74072898894597816</v>
      </c>
      <c r="AM41" s="10">
        <f t="shared" si="18"/>
        <v>0.2291813428139837</v>
      </c>
      <c r="AN41" s="10">
        <f t="shared" si="18"/>
        <v>0.49166868433154826</v>
      </c>
    </row>
    <row r="42" spans="1:40">
      <c r="A42" s="8">
        <v>43616</v>
      </c>
      <c r="B42" s="7">
        <v>47600</v>
      </c>
      <c r="C42" s="7">
        <v>60.790000000000013</v>
      </c>
      <c r="D42" s="7">
        <v>2166.934782608696</v>
      </c>
      <c r="E42" s="7">
        <v>1375.130434782609</v>
      </c>
      <c r="F42" s="7">
        <v>14183.47826086957</v>
      </c>
      <c r="G42" s="7">
        <v>3791.739130434783</v>
      </c>
      <c r="H42" s="7">
        <v>3692.04347826087</v>
      </c>
      <c r="I42" s="7">
        <v>145955.21739130441</v>
      </c>
      <c r="J42" s="7">
        <v>688.78260869565213</v>
      </c>
      <c r="K42" s="7">
        <v>97590.869565217392</v>
      </c>
      <c r="L42" s="7">
        <v>20983.47826086956</v>
      </c>
      <c r="M42" s="7">
        <v>16196.52173913043</v>
      </c>
      <c r="N42" s="7">
        <v>11907.82608695652</v>
      </c>
      <c r="O42" s="7">
        <v>5923.739130434783</v>
      </c>
      <c r="P42" s="7">
        <v>3410.173913043478</v>
      </c>
      <c r="Q42" s="7">
        <v>2814.086956521739</v>
      </c>
      <c r="R42" s="7">
        <v>2443.739130434783</v>
      </c>
      <c r="S42" s="7">
        <v>4437.304347826087</v>
      </c>
      <c r="T42" s="7">
        <v>-1.5</v>
      </c>
      <c r="W42" s="20" t="s">
        <v>179</v>
      </c>
      <c r="X42" s="10">
        <f>CORREL($G$2:$G$100,B2:B100)</f>
        <v>0.80071462970214191</v>
      </c>
      <c r="Y42" s="10">
        <f t="shared" ref="Y42:AN42" si="19">CORREL($G$2:$G$100,C2:C100)</f>
        <v>0.58577446985483006</v>
      </c>
      <c r="Z42" s="10">
        <f t="shared" si="19"/>
        <v>0.88747611204234023</v>
      </c>
      <c r="AA42" s="10">
        <f t="shared" si="19"/>
        <v>0.80047616430686419</v>
      </c>
      <c r="AB42" s="10">
        <f t="shared" si="19"/>
        <v>0.76112468742115813</v>
      </c>
      <c r="AC42" s="10">
        <f t="shared" si="19"/>
        <v>1</v>
      </c>
      <c r="AD42" s="10">
        <f t="shared" si="19"/>
        <v>0.98562441087601804</v>
      </c>
      <c r="AE42" s="10">
        <f t="shared" si="19"/>
        <v>0.70186170667631054</v>
      </c>
      <c r="AF42" s="10">
        <f t="shared" si="19"/>
        <v>0.70077003981119868</v>
      </c>
      <c r="AG42" s="10">
        <f t="shared" si="19"/>
        <v>0.59504198895484184</v>
      </c>
      <c r="AH42" s="10">
        <f t="shared" si="19"/>
        <v>0.63462260597262687</v>
      </c>
      <c r="AI42" s="10">
        <f t="shared" si="19"/>
        <v>0.1387872218626276</v>
      </c>
      <c r="AJ42" s="10">
        <f t="shared" si="19"/>
        <v>0.20878652924134092</v>
      </c>
      <c r="AK42" s="10">
        <f t="shared" si="19"/>
        <v>0.81508865682265563</v>
      </c>
      <c r="AL42" s="10">
        <f t="shared" si="19"/>
        <v>0.63922287026747571</v>
      </c>
      <c r="AM42" s="10">
        <f t="shared" si="19"/>
        <v>0.10976375071770406</v>
      </c>
      <c r="AN42" s="10">
        <f t="shared" si="19"/>
        <v>0.58694424598607942</v>
      </c>
    </row>
    <row r="43" spans="1:40">
      <c r="A43" s="8">
        <v>43646</v>
      </c>
      <c r="B43" s="7">
        <v>46574.5</v>
      </c>
      <c r="C43" s="7">
        <v>54.725499999999997</v>
      </c>
      <c r="D43" s="7">
        <v>2104.9499999999998</v>
      </c>
      <c r="E43" s="7">
        <v>1390.375</v>
      </c>
      <c r="F43" s="7">
        <v>13954.75</v>
      </c>
      <c r="G43" s="7">
        <v>3819.9</v>
      </c>
      <c r="H43" s="7">
        <v>3696.9</v>
      </c>
      <c r="I43" s="7">
        <v>144004</v>
      </c>
      <c r="J43" s="7">
        <v>774.05</v>
      </c>
      <c r="K43" s="7">
        <v>98493.5</v>
      </c>
      <c r="L43" s="7">
        <v>20185</v>
      </c>
      <c r="M43" s="7">
        <v>16099</v>
      </c>
      <c r="N43" s="7">
        <v>11912.25</v>
      </c>
      <c r="O43" s="7">
        <v>6016.6</v>
      </c>
      <c r="P43" s="7">
        <v>3002.1</v>
      </c>
      <c r="Q43" s="7">
        <v>2577.3000000000002</v>
      </c>
      <c r="R43" s="7">
        <v>2336.75</v>
      </c>
      <c r="S43" s="7">
        <v>4356.8999999999996</v>
      </c>
      <c r="T43" s="7">
        <v>-2.1</v>
      </c>
      <c r="W43" s="20" t="s">
        <v>178</v>
      </c>
      <c r="X43" s="10">
        <f>CORREL($H$2:$H$100,B2:B100)</f>
        <v>0.81610291557868486</v>
      </c>
      <c r="Y43" s="10">
        <f t="shared" ref="Y43:AN43" si="20">CORREL($H$2:$H$100,C2:C100)</f>
        <v>0.57832787287042298</v>
      </c>
      <c r="Z43" s="10">
        <f t="shared" si="20"/>
        <v>0.86674216792326686</v>
      </c>
      <c r="AA43" s="10">
        <f t="shared" si="20"/>
        <v>0.80013736890785725</v>
      </c>
      <c r="AB43" s="10">
        <f t="shared" si="20"/>
        <v>0.78191738421846402</v>
      </c>
      <c r="AC43" s="10">
        <f t="shared" si="20"/>
        <v>0.98562441087601804</v>
      </c>
      <c r="AD43" s="10">
        <f t="shared" si="20"/>
        <v>1</v>
      </c>
      <c r="AE43" s="10">
        <f t="shared" si="20"/>
        <v>0.71770003381780256</v>
      </c>
      <c r="AF43" s="10">
        <f t="shared" si="20"/>
        <v>0.71304133257729863</v>
      </c>
      <c r="AG43" s="10">
        <f t="shared" si="20"/>
        <v>0.58229643841044798</v>
      </c>
      <c r="AH43" s="10">
        <f t="shared" si="20"/>
        <v>0.63432314524880273</v>
      </c>
      <c r="AI43" s="10">
        <f t="shared" si="20"/>
        <v>0.12601576159641098</v>
      </c>
      <c r="AJ43" s="10">
        <f t="shared" si="20"/>
        <v>0.29112974732059216</v>
      </c>
      <c r="AK43" s="10">
        <f t="shared" si="20"/>
        <v>0.81037689484278697</v>
      </c>
      <c r="AL43" s="10">
        <f t="shared" si="20"/>
        <v>0.58242237236041361</v>
      </c>
      <c r="AM43" s="10">
        <f t="shared" si="20"/>
        <v>0.13147302823493703</v>
      </c>
      <c r="AN43" s="10">
        <f t="shared" si="20"/>
        <v>0.58539770421969473</v>
      </c>
    </row>
    <row r="44" spans="1:40">
      <c r="A44" s="8">
        <v>43677</v>
      </c>
      <c r="B44" s="7">
        <v>46823.043478260872</v>
      </c>
      <c r="C44" s="7">
        <v>57.557391304347817</v>
      </c>
      <c r="D44" s="7">
        <v>2143.565217391304</v>
      </c>
      <c r="E44" s="7">
        <v>1395.978260869565</v>
      </c>
      <c r="F44" s="7">
        <v>13803.69565217391</v>
      </c>
      <c r="G44" s="7">
        <v>3984.565217391304</v>
      </c>
      <c r="H44" s="7">
        <v>3872.826086956522</v>
      </c>
      <c r="I44" s="7">
        <v>134881.73913043481</v>
      </c>
      <c r="J44" s="7">
        <v>877.73913043478262</v>
      </c>
      <c r="K44" s="7">
        <v>106755.2173913044</v>
      </c>
      <c r="L44" s="7">
        <v>19382.17391304348</v>
      </c>
      <c r="M44" s="7">
        <v>16315.65217391304</v>
      </c>
      <c r="N44" s="7">
        <v>10828.26086956522</v>
      </c>
      <c r="O44" s="7">
        <v>6170.173913043478</v>
      </c>
      <c r="P44" s="7">
        <v>3322.695652173913</v>
      </c>
      <c r="Q44" s="7">
        <v>2943.739130434783</v>
      </c>
      <c r="R44" s="7">
        <v>2202.304347826087</v>
      </c>
      <c r="S44" s="7">
        <v>4251.391304347826</v>
      </c>
      <c r="T44" s="7">
        <v>-2.1</v>
      </c>
      <c r="W44" s="20" t="s">
        <v>177</v>
      </c>
      <c r="X44" s="10">
        <f>CORREL($I$2:$I$100,B2:B100)</f>
        <v>0.8709079658044413</v>
      </c>
      <c r="Y44" s="10">
        <f t="shared" ref="Y44:AN44" si="21">CORREL($I$2:$I$100,C2:C100)</f>
        <v>0.79539742284516102</v>
      </c>
      <c r="Z44" s="10">
        <f t="shared" si="21"/>
        <v>0.8393066589388094</v>
      </c>
      <c r="AA44" s="10">
        <f t="shared" si="21"/>
        <v>0.88964725342143536</v>
      </c>
      <c r="AB44" s="10">
        <f t="shared" si="21"/>
        <v>0.92594594083605641</v>
      </c>
      <c r="AC44" s="10">
        <f t="shared" si="21"/>
        <v>0.70186170667631054</v>
      </c>
      <c r="AD44" s="10">
        <f t="shared" si="21"/>
        <v>0.71770003381780256</v>
      </c>
      <c r="AE44" s="10">
        <f t="shared" si="21"/>
        <v>0.99999999999999989</v>
      </c>
      <c r="AF44" s="10">
        <f t="shared" si="21"/>
        <v>0.52116898370069287</v>
      </c>
      <c r="AG44" s="10">
        <f t="shared" si="21"/>
        <v>0.77945488317380041</v>
      </c>
      <c r="AH44" s="10">
        <f t="shared" si="21"/>
        <v>0.56830837675970003</v>
      </c>
      <c r="AI44" s="10">
        <f t="shared" si="21"/>
        <v>-0.10853495688925216</v>
      </c>
      <c r="AJ44" s="10">
        <f t="shared" si="21"/>
        <v>0.25661827659107461</v>
      </c>
      <c r="AK44" s="10">
        <f t="shared" si="21"/>
        <v>0.80975715219814404</v>
      </c>
      <c r="AL44" s="10">
        <f t="shared" si="21"/>
        <v>0.6740896965137021</v>
      </c>
      <c r="AM44" s="10">
        <f t="shared" si="21"/>
        <v>0.27341952185751084</v>
      </c>
      <c r="AN44" s="10">
        <f t="shared" si="21"/>
        <v>0.46818157170324909</v>
      </c>
    </row>
    <row r="45" spans="1:40">
      <c r="A45" s="8">
        <v>43708</v>
      </c>
      <c r="B45" s="7">
        <v>46450.454545454537</v>
      </c>
      <c r="C45" s="7">
        <v>55.015454545454539</v>
      </c>
      <c r="D45" s="7">
        <v>1969.909090909091</v>
      </c>
      <c r="E45" s="7">
        <v>1370.340909090909</v>
      </c>
      <c r="F45" s="7">
        <v>14120.68181818182</v>
      </c>
      <c r="G45" s="7">
        <v>3622.636363636364</v>
      </c>
      <c r="H45" s="7">
        <v>3666.136363636364</v>
      </c>
      <c r="I45" s="7">
        <v>132196.36363636359</v>
      </c>
      <c r="J45" s="7">
        <v>633.65909090909088</v>
      </c>
      <c r="K45" s="7">
        <v>122917.72727272729</v>
      </c>
      <c r="L45" s="7">
        <v>18774.54545454546</v>
      </c>
      <c r="M45" s="7">
        <v>16837.95454545454</v>
      </c>
      <c r="N45" s="7">
        <v>11280.90909090909</v>
      </c>
      <c r="O45" s="7">
        <v>5883.818181818182</v>
      </c>
      <c r="P45" s="7">
        <v>3139.909090909091</v>
      </c>
      <c r="Q45" s="7">
        <v>2338.636363636364</v>
      </c>
      <c r="R45" s="7">
        <v>2133.727272727273</v>
      </c>
      <c r="S45" s="7">
        <v>4714.090909090909</v>
      </c>
      <c r="T45" s="7">
        <v>-2</v>
      </c>
      <c r="W45" s="20" t="s">
        <v>176</v>
      </c>
      <c r="X45" s="10">
        <f>CORREL($J$2:$J$100,B2:B100)</f>
        <v>0.73773762579258106</v>
      </c>
      <c r="Y45" s="10">
        <f t="shared" ref="Y45:AN45" si="22">CORREL($J$2:$J$100,C2:C100)</f>
        <v>0.40413508186402969</v>
      </c>
      <c r="Z45" s="10">
        <f t="shared" si="22"/>
        <v>0.63031068027824233</v>
      </c>
      <c r="AA45" s="10">
        <f t="shared" si="22"/>
        <v>0.58224817859261913</v>
      </c>
      <c r="AB45" s="10">
        <f t="shared" si="22"/>
        <v>0.63286218299650698</v>
      </c>
      <c r="AC45" s="10">
        <f t="shared" si="22"/>
        <v>0.70077003981119868</v>
      </c>
      <c r="AD45" s="10">
        <f t="shared" si="22"/>
        <v>0.71304133257729863</v>
      </c>
      <c r="AE45" s="10">
        <f t="shared" si="22"/>
        <v>0.52116898370069287</v>
      </c>
      <c r="AF45" s="10">
        <f t="shared" si="22"/>
        <v>1.0000000000000002</v>
      </c>
      <c r="AG45" s="10">
        <f t="shared" si="22"/>
        <v>0.58847954739391239</v>
      </c>
      <c r="AH45" s="10">
        <f t="shared" si="22"/>
        <v>0.22484873213883677</v>
      </c>
      <c r="AI45" s="10">
        <f t="shared" si="22"/>
        <v>-0.23636859560579507</v>
      </c>
      <c r="AJ45" s="10">
        <f t="shared" si="22"/>
        <v>0.21957762328309433</v>
      </c>
      <c r="AK45" s="10">
        <f t="shared" si="22"/>
        <v>0.4630844943832132</v>
      </c>
      <c r="AL45" s="10">
        <f t="shared" si="22"/>
        <v>0.53885419207127228</v>
      </c>
      <c r="AM45" s="10">
        <f t="shared" si="22"/>
        <v>-0.21009051215497193</v>
      </c>
      <c r="AN45" s="10">
        <f t="shared" si="22"/>
        <v>5.7978059051278029E-2</v>
      </c>
    </row>
    <row r="46" spans="1:40">
      <c r="A46" s="8">
        <v>43738</v>
      </c>
      <c r="B46" s="7">
        <v>47136.190476190473</v>
      </c>
      <c r="C46" s="7">
        <v>56.845714285714287</v>
      </c>
      <c r="D46" s="7">
        <v>1938.714285714286</v>
      </c>
      <c r="E46" s="7">
        <v>1310.8571428571429</v>
      </c>
      <c r="F46" s="7">
        <v>14314.761904761899</v>
      </c>
      <c r="G46" s="7">
        <v>3467.9047619047619</v>
      </c>
      <c r="H46" s="7">
        <v>3487.333333333333</v>
      </c>
      <c r="I46" s="7">
        <v>138094.28571428571</v>
      </c>
      <c r="J46" s="7">
        <v>648.52380952380952</v>
      </c>
      <c r="K46" s="7">
        <v>140021.42857142861</v>
      </c>
      <c r="L46" s="7">
        <v>18945.238095238099</v>
      </c>
      <c r="M46" s="7">
        <v>17134.523809523809</v>
      </c>
      <c r="N46" s="7">
        <v>11883.09523809524</v>
      </c>
      <c r="O46" s="7">
        <v>5887.7142857142853</v>
      </c>
      <c r="P46" s="7">
        <v>3144.571428571428</v>
      </c>
      <c r="Q46" s="7">
        <v>2275</v>
      </c>
      <c r="R46" s="7">
        <v>2296.0476190476188</v>
      </c>
      <c r="S46" s="7">
        <v>4804.7619047619046</v>
      </c>
      <c r="T46" s="7">
        <v>-2.4</v>
      </c>
      <c r="W46" s="20" t="s">
        <v>175</v>
      </c>
      <c r="X46" s="10">
        <f>CORREL($K$2:$K$100,B2:B100)</f>
        <v>0.82500384780764857</v>
      </c>
      <c r="Y46" s="10">
        <f t="shared" ref="Y46:AN46" si="23">CORREL($K$2:$K$100,C2:C100)</f>
        <v>0.81506514334214553</v>
      </c>
      <c r="Z46" s="10">
        <f t="shared" si="23"/>
        <v>0.79976014433035181</v>
      </c>
      <c r="AA46" s="10">
        <f t="shared" si="23"/>
        <v>0.79627353071948048</v>
      </c>
      <c r="AB46" s="10">
        <f t="shared" si="23"/>
        <v>0.83115481573378569</v>
      </c>
      <c r="AC46" s="10">
        <f t="shared" si="23"/>
        <v>0.59504198895484184</v>
      </c>
      <c r="AD46" s="10">
        <f t="shared" si="23"/>
        <v>0.58229643841044798</v>
      </c>
      <c r="AE46" s="10">
        <f t="shared" si="23"/>
        <v>0.77945488317380041</v>
      </c>
      <c r="AF46" s="10">
        <f t="shared" si="23"/>
        <v>0.58847954739391239</v>
      </c>
      <c r="AG46" s="10">
        <f t="shared" si="23"/>
        <v>1</v>
      </c>
      <c r="AH46" s="10">
        <f t="shared" si="23"/>
        <v>0.49667802691094243</v>
      </c>
      <c r="AI46" s="10">
        <f t="shared" si="23"/>
        <v>-0.1872539974675976</v>
      </c>
      <c r="AJ46" s="10">
        <f t="shared" si="23"/>
        <v>3.1019931053581754E-2</v>
      </c>
      <c r="AK46" s="10">
        <f t="shared" si="23"/>
        <v>0.7150298503120861</v>
      </c>
      <c r="AL46" s="10">
        <f t="shared" si="23"/>
        <v>0.8071922792668903</v>
      </c>
      <c r="AM46" s="10">
        <f t="shared" si="23"/>
        <v>8.6432485956154437E-2</v>
      </c>
      <c r="AN46" s="10">
        <f t="shared" si="23"/>
        <v>0.31242699491432874</v>
      </c>
    </row>
    <row r="47" spans="1:40">
      <c r="A47" s="8">
        <v>43769</v>
      </c>
      <c r="B47" s="7">
        <v>47067.82608695652</v>
      </c>
      <c r="C47" s="7">
        <v>54.02</v>
      </c>
      <c r="D47" s="7">
        <v>1808.608695652174</v>
      </c>
      <c r="E47" s="7">
        <v>1245.586956521739</v>
      </c>
      <c r="F47" s="7">
        <v>13911.52173913043</v>
      </c>
      <c r="G47" s="7">
        <v>3374.304347826087</v>
      </c>
      <c r="H47" s="7">
        <v>3371.695652173913</v>
      </c>
      <c r="I47" s="7">
        <v>137266.95652173911</v>
      </c>
      <c r="J47" s="7">
        <v>635.71739130434787</v>
      </c>
      <c r="K47" s="7">
        <v>133775.21739130441</v>
      </c>
      <c r="L47" s="7">
        <v>18855</v>
      </c>
      <c r="M47" s="7">
        <v>16867.17391304348</v>
      </c>
      <c r="N47" s="7">
        <v>11660</v>
      </c>
      <c r="O47" s="7">
        <v>5833.652173913043</v>
      </c>
      <c r="P47" s="7">
        <v>3040.173913043478</v>
      </c>
      <c r="Q47" s="7">
        <v>2157.95652173913</v>
      </c>
      <c r="R47" s="7">
        <v>2248.173913043478</v>
      </c>
      <c r="S47" s="7">
        <v>4853.304347826087</v>
      </c>
      <c r="T47" s="7">
        <v>-3</v>
      </c>
      <c r="W47" s="20" t="s">
        <v>174</v>
      </c>
      <c r="X47" s="10">
        <f>CORREL($L$2:$L$100,B2:B100)</f>
        <v>0.6149166663839003</v>
      </c>
      <c r="Y47" s="10">
        <f t="shared" ref="Y47:AN47" si="24">CORREL($L$2:$L$100,C2:C100)</f>
        <v>0.6601394743491541</v>
      </c>
      <c r="Z47" s="10">
        <f t="shared" si="24"/>
        <v>0.70510687438568309</v>
      </c>
      <c r="AA47" s="10">
        <f t="shared" si="24"/>
        <v>0.63808755839728082</v>
      </c>
      <c r="AB47" s="10">
        <f t="shared" si="24"/>
        <v>0.60682888328592</v>
      </c>
      <c r="AC47" s="10">
        <f t="shared" si="24"/>
        <v>0.63462260597262687</v>
      </c>
      <c r="AD47" s="10">
        <f t="shared" si="24"/>
        <v>0.63432314524880273</v>
      </c>
      <c r="AE47" s="10">
        <f t="shared" si="24"/>
        <v>0.56830837675970003</v>
      </c>
      <c r="AF47" s="10">
        <f t="shared" si="24"/>
        <v>0.22484873213883677</v>
      </c>
      <c r="AG47" s="10">
        <f t="shared" si="24"/>
        <v>0.49667802691094243</v>
      </c>
      <c r="AH47" s="10">
        <f t="shared" si="24"/>
        <v>1.0000000000000002</v>
      </c>
      <c r="AI47" s="10">
        <f t="shared" si="24"/>
        <v>0.57309841631804936</v>
      </c>
      <c r="AJ47" s="10">
        <f t="shared" si="24"/>
        <v>0.43842008596044252</v>
      </c>
      <c r="AK47" s="10">
        <f t="shared" si="24"/>
        <v>0.62118494228211352</v>
      </c>
      <c r="AL47" s="10">
        <f t="shared" si="24"/>
        <v>0.56542748412483146</v>
      </c>
      <c r="AM47" s="10">
        <f t="shared" si="24"/>
        <v>0.68070712609764539</v>
      </c>
      <c r="AN47" s="10">
        <f t="shared" si="24"/>
        <v>0.80355216175139332</v>
      </c>
    </row>
    <row r="48" spans="1:40">
      <c r="A48" s="8">
        <v>43799</v>
      </c>
      <c r="B48" s="7">
        <v>47130.476190476191</v>
      </c>
      <c r="C48" s="7">
        <v>57.174285714285723</v>
      </c>
      <c r="D48" s="7">
        <v>1784.1190476190479</v>
      </c>
      <c r="E48" s="7">
        <v>1238.285714285714</v>
      </c>
      <c r="F48" s="7">
        <v>13994.761904761899</v>
      </c>
      <c r="G48" s="7">
        <v>3527.1428571428569</v>
      </c>
      <c r="H48" s="7">
        <v>3452.666666666667</v>
      </c>
      <c r="I48" s="7">
        <v>136854.76190476189</v>
      </c>
      <c r="J48" s="7">
        <v>628.47619047619048</v>
      </c>
      <c r="K48" s="7">
        <v>121067.1428571429</v>
      </c>
      <c r="L48" s="7">
        <v>18422.857142857141</v>
      </c>
      <c r="M48" s="7">
        <v>15840</v>
      </c>
      <c r="N48" s="7">
        <v>12236.66666666667</v>
      </c>
      <c r="O48" s="7">
        <v>5768</v>
      </c>
      <c r="P48" s="7">
        <v>2955.5238095238101</v>
      </c>
      <c r="Q48" s="7">
        <v>1903.5714285714289</v>
      </c>
      <c r="R48" s="7">
        <v>1987.5238095238101</v>
      </c>
      <c r="S48" s="7">
        <v>5451.4285714285716</v>
      </c>
      <c r="T48" s="7">
        <v>-3.7</v>
      </c>
      <c r="W48" s="20" t="s">
        <v>173</v>
      </c>
      <c r="X48" s="10">
        <f>CORREL($M$2:$M$100,B2:B100)</f>
        <v>-2.27624875509157E-2</v>
      </c>
      <c r="Y48" s="10">
        <f t="shared" ref="Y48:AN48" si="25">CORREL($M$2:$M$100,C2:C100)</f>
        <v>7.3314287910830528E-2</v>
      </c>
      <c r="Z48" s="10">
        <f t="shared" si="25"/>
        <v>6.5334678958927306E-2</v>
      </c>
      <c r="AA48" s="10">
        <f t="shared" si="25"/>
        <v>-6.9830186955304435E-2</v>
      </c>
      <c r="AB48" s="10">
        <f t="shared" si="25"/>
        <v>-9.5058612870321801E-2</v>
      </c>
      <c r="AC48" s="10">
        <f t="shared" si="25"/>
        <v>0.1387872218626276</v>
      </c>
      <c r="AD48" s="10">
        <f t="shared" si="25"/>
        <v>0.12601576159641098</v>
      </c>
      <c r="AE48" s="10">
        <f t="shared" si="25"/>
        <v>-0.10853495688925216</v>
      </c>
      <c r="AF48" s="10">
        <f t="shared" si="25"/>
        <v>-0.23636859560579507</v>
      </c>
      <c r="AG48" s="10">
        <f t="shared" si="25"/>
        <v>-0.1872539974675976</v>
      </c>
      <c r="AH48" s="10">
        <f t="shared" si="25"/>
        <v>0.57309841631804936</v>
      </c>
      <c r="AI48" s="10">
        <f t="shared" si="25"/>
        <v>1.0000000000000002</v>
      </c>
      <c r="AJ48" s="10">
        <f t="shared" si="25"/>
        <v>0.32847876387806191</v>
      </c>
      <c r="AK48" s="10">
        <f t="shared" si="25"/>
        <v>-1.2779830417221328E-2</v>
      </c>
      <c r="AL48" s="10">
        <f t="shared" si="25"/>
        <v>0.1125188730458936</v>
      </c>
      <c r="AM48" s="10">
        <f t="shared" si="25"/>
        <v>0.65386085298674113</v>
      </c>
      <c r="AN48" s="10">
        <f t="shared" si="25"/>
        <v>0.60675867045026433</v>
      </c>
    </row>
    <row r="49" spans="1:40">
      <c r="A49" s="8">
        <v>43830</v>
      </c>
      <c r="B49" s="7">
        <v>48722.727272727272</v>
      </c>
      <c r="C49" s="7">
        <v>59.846363636363627</v>
      </c>
      <c r="D49" s="7">
        <v>1868.227272727273</v>
      </c>
      <c r="E49" s="7">
        <v>1208.863636363636</v>
      </c>
      <c r="F49" s="7">
        <v>14162.04545454545</v>
      </c>
      <c r="G49" s="7">
        <v>3529.090909090909</v>
      </c>
      <c r="H49" s="7">
        <v>3601.636363636364</v>
      </c>
      <c r="I49" s="7">
        <v>139196.81818181821</v>
      </c>
      <c r="J49" s="7">
        <v>645.2954545454545</v>
      </c>
      <c r="K49" s="7">
        <v>109421.3636363636</v>
      </c>
      <c r="L49" s="7">
        <v>17971.81818181818</v>
      </c>
      <c r="M49" s="7">
        <v>15109.09090909091</v>
      </c>
      <c r="N49" s="7">
        <v>12977.27272727273</v>
      </c>
      <c r="O49" s="7">
        <v>5786.636363636364</v>
      </c>
      <c r="P49" s="7">
        <v>3053.636363636364</v>
      </c>
      <c r="Q49" s="7">
        <v>2072.136363636364</v>
      </c>
      <c r="R49" s="7">
        <v>2083.909090909091</v>
      </c>
      <c r="S49" s="7">
        <v>5952</v>
      </c>
      <c r="T49" s="7">
        <v>-3.1</v>
      </c>
      <c r="W49" s="20" t="s">
        <v>172</v>
      </c>
      <c r="X49" s="10">
        <f>CORREL($N$2:$N$100,B2:B100)</f>
        <v>0.25822926916496408</v>
      </c>
      <c r="Y49" s="10">
        <f t="shared" ref="Y49:AN49" si="26">CORREL($N$2:$N$100,C2:C100)</f>
        <v>0.14516888845601358</v>
      </c>
      <c r="Z49" s="10">
        <f t="shared" si="26"/>
        <v>0.22734992754875366</v>
      </c>
      <c r="AA49" s="10">
        <f t="shared" si="26"/>
        <v>0.26014500159198478</v>
      </c>
      <c r="AB49" s="10">
        <f t="shared" si="26"/>
        <v>0.26491617727299355</v>
      </c>
      <c r="AC49" s="10">
        <f t="shared" si="26"/>
        <v>0.20878652924134092</v>
      </c>
      <c r="AD49" s="10">
        <f t="shared" si="26"/>
        <v>0.29112974732059216</v>
      </c>
      <c r="AE49" s="10">
        <f t="shared" si="26"/>
        <v>0.25661827659107461</v>
      </c>
      <c r="AF49" s="10">
        <f t="shared" si="26"/>
        <v>0.21957762328309433</v>
      </c>
      <c r="AG49" s="10">
        <f t="shared" si="26"/>
        <v>3.1019931053581754E-2</v>
      </c>
      <c r="AH49" s="10">
        <f t="shared" si="26"/>
        <v>0.43842008596044252</v>
      </c>
      <c r="AI49" s="10">
        <f t="shared" si="26"/>
        <v>0.32847876387806191</v>
      </c>
      <c r="AJ49" s="10">
        <f t="shared" si="26"/>
        <v>0.99999999999999989</v>
      </c>
      <c r="AK49" s="10">
        <f t="shared" si="26"/>
        <v>0.17483346771960112</v>
      </c>
      <c r="AL49" s="10">
        <f t="shared" si="26"/>
        <v>2.7590564237889338E-2</v>
      </c>
      <c r="AM49" s="10">
        <f t="shared" si="26"/>
        <v>0.4499212334966125</v>
      </c>
      <c r="AN49" s="10">
        <f t="shared" si="26"/>
        <v>0.43908163415681001</v>
      </c>
    </row>
    <row r="50" spans="1:40">
      <c r="A50" s="8">
        <v>43861</v>
      </c>
      <c r="B50" s="7">
        <v>48676.818181818177</v>
      </c>
      <c r="C50" s="7">
        <v>57.569545454545462</v>
      </c>
      <c r="D50" s="7">
        <v>1859.022727272727</v>
      </c>
      <c r="E50" s="7">
        <v>1208.5</v>
      </c>
      <c r="F50" s="7">
        <v>14334.09090909091</v>
      </c>
      <c r="G50" s="7">
        <v>3545.272727272727</v>
      </c>
      <c r="H50" s="7">
        <v>3569.545454545455</v>
      </c>
      <c r="I50" s="7">
        <v>137613.63636363641</v>
      </c>
      <c r="J50" s="7">
        <v>660.56818181818187</v>
      </c>
      <c r="K50" s="7">
        <v>108418.18181818179</v>
      </c>
      <c r="L50" s="7">
        <v>18200.909090909088</v>
      </c>
      <c r="M50" s="7">
        <v>14961.81818181818</v>
      </c>
      <c r="N50" s="7">
        <v>12714.31818181818</v>
      </c>
      <c r="O50" s="7">
        <v>5822.909090909091</v>
      </c>
      <c r="P50" s="7">
        <v>3182.090909090909</v>
      </c>
      <c r="Q50" s="7">
        <v>2324.227272727273</v>
      </c>
      <c r="R50" s="7">
        <v>2280.181818181818</v>
      </c>
      <c r="S50" s="7">
        <v>6194.181818181818</v>
      </c>
      <c r="T50" s="7">
        <v>-1.5</v>
      </c>
      <c r="W50" s="20" t="s">
        <v>171</v>
      </c>
      <c r="X50" s="10">
        <f>CORREL($O$2:$O$100,B2:B100)</f>
        <v>0.79902778443453271</v>
      </c>
      <c r="Y50" s="10">
        <f t="shared" ref="Y50:AN50" si="27">CORREL($O$2:$O$100,C2:C100)</f>
        <v>0.70619642772284241</v>
      </c>
      <c r="Z50" s="10">
        <f t="shared" si="27"/>
        <v>0.89317071693297734</v>
      </c>
      <c r="AA50" s="10">
        <f t="shared" si="27"/>
        <v>0.91724375451894224</v>
      </c>
      <c r="AB50" s="10">
        <f t="shared" si="27"/>
        <v>0.8597921683991655</v>
      </c>
      <c r="AC50" s="10">
        <f t="shared" si="27"/>
        <v>0.81508865682265563</v>
      </c>
      <c r="AD50" s="10">
        <f t="shared" si="27"/>
        <v>0.81037689484278697</v>
      </c>
      <c r="AE50" s="10">
        <f t="shared" si="27"/>
        <v>0.80975715219814404</v>
      </c>
      <c r="AF50" s="10">
        <f t="shared" si="27"/>
        <v>0.4630844943832132</v>
      </c>
      <c r="AG50" s="10">
        <f t="shared" si="27"/>
        <v>0.7150298503120861</v>
      </c>
      <c r="AH50" s="10">
        <f t="shared" si="27"/>
        <v>0.62118494228211352</v>
      </c>
      <c r="AI50" s="10">
        <f t="shared" si="27"/>
        <v>-1.2779830417221328E-2</v>
      </c>
      <c r="AJ50" s="10">
        <f t="shared" si="27"/>
        <v>0.17483346771960112</v>
      </c>
      <c r="AK50" s="10">
        <f t="shared" si="27"/>
        <v>1</v>
      </c>
      <c r="AL50" s="10">
        <f t="shared" si="27"/>
        <v>0.62597367510511082</v>
      </c>
      <c r="AM50" s="10">
        <f t="shared" si="27"/>
        <v>0.18740436801335078</v>
      </c>
      <c r="AN50" s="10">
        <f t="shared" si="27"/>
        <v>0.6327578755757195</v>
      </c>
    </row>
    <row r="51" spans="1:40">
      <c r="A51" s="8">
        <v>43890</v>
      </c>
      <c r="B51" s="7">
        <v>45798.5</v>
      </c>
      <c r="C51" s="7">
        <v>50.679000000000002</v>
      </c>
      <c r="D51" s="7">
        <v>1832.5250000000001</v>
      </c>
      <c r="E51" s="7">
        <v>1251.05</v>
      </c>
      <c r="F51" s="7">
        <v>13580.5</v>
      </c>
      <c r="G51" s="7">
        <v>3384.35</v>
      </c>
      <c r="H51" s="7">
        <v>3391.65</v>
      </c>
      <c r="I51" s="7">
        <v>134493</v>
      </c>
      <c r="J51" s="7">
        <v>626.07500000000005</v>
      </c>
      <c r="K51" s="7">
        <v>103688</v>
      </c>
      <c r="L51" s="7">
        <v>17000</v>
      </c>
      <c r="M51" s="7">
        <v>14344.75</v>
      </c>
      <c r="N51" s="7">
        <v>11383.5</v>
      </c>
      <c r="O51" s="7">
        <v>5835.2</v>
      </c>
      <c r="P51" s="7">
        <v>2961.9</v>
      </c>
      <c r="Q51" s="7">
        <v>2152.0500000000002</v>
      </c>
      <c r="R51" s="7">
        <v>2097.6999999999998</v>
      </c>
      <c r="S51" s="7">
        <v>5535.1</v>
      </c>
      <c r="T51" s="7">
        <v>-0.4</v>
      </c>
      <c r="W51" s="20" t="s">
        <v>170</v>
      </c>
      <c r="X51" s="10">
        <f>CORREL($P$2:$P$100,B2:B100)</f>
        <v>0.77572245804644047</v>
      </c>
      <c r="Y51" s="10">
        <f t="shared" ref="Y51:AN51" si="28">CORREL($P$2:$P$100,C2:C100)</f>
        <v>0.88628738704987831</v>
      </c>
      <c r="Z51" s="10">
        <f t="shared" si="28"/>
        <v>0.76512611716585899</v>
      </c>
      <c r="AA51" s="10">
        <f t="shared" si="28"/>
        <v>0.7106367484575733</v>
      </c>
      <c r="AB51" s="10">
        <f t="shared" si="28"/>
        <v>0.74072898894597816</v>
      </c>
      <c r="AC51" s="10">
        <f t="shared" si="28"/>
        <v>0.63922287026747571</v>
      </c>
      <c r="AD51" s="10">
        <f t="shared" si="28"/>
        <v>0.58242237236041361</v>
      </c>
      <c r="AE51" s="10">
        <f t="shared" si="28"/>
        <v>0.6740896965137021</v>
      </c>
      <c r="AF51" s="10">
        <f t="shared" si="28"/>
        <v>0.53885419207127228</v>
      </c>
      <c r="AG51" s="10">
        <f t="shared" si="28"/>
        <v>0.8071922792668903</v>
      </c>
      <c r="AH51" s="10">
        <f t="shared" si="28"/>
        <v>0.56542748412483146</v>
      </c>
      <c r="AI51" s="10">
        <f t="shared" si="28"/>
        <v>0.1125188730458936</v>
      </c>
      <c r="AJ51" s="10">
        <f t="shared" si="28"/>
        <v>2.7590564237889338E-2</v>
      </c>
      <c r="AK51" s="10">
        <f t="shared" si="28"/>
        <v>0.62597367510511082</v>
      </c>
      <c r="AL51" s="10">
        <f t="shared" si="28"/>
        <v>1</v>
      </c>
      <c r="AM51" s="10">
        <f t="shared" si="28"/>
        <v>0.29989578747794227</v>
      </c>
      <c r="AN51" s="10">
        <f t="shared" si="28"/>
        <v>0.4983367099883888</v>
      </c>
    </row>
    <row r="52" spans="1:40">
      <c r="A52" s="8">
        <v>43921</v>
      </c>
      <c r="B52" s="7">
        <v>41777.727272727272</v>
      </c>
      <c r="C52" s="7">
        <v>30.764545454545459</v>
      </c>
      <c r="D52" s="7">
        <v>1813.636363636364</v>
      </c>
      <c r="E52" s="7">
        <v>1264.25</v>
      </c>
      <c r="F52" s="7">
        <v>12344.54545454545</v>
      </c>
      <c r="G52" s="7">
        <v>3447.5</v>
      </c>
      <c r="H52" s="7">
        <v>3397.545454545455</v>
      </c>
      <c r="I52" s="7">
        <v>125005</v>
      </c>
      <c r="J52" s="7">
        <v>657.59090909090912</v>
      </c>
      <c r="K52" s="7">
        <v>97739.545454545456</v>
      </c>
      <c r="L52" s="7">
        <v>15461.13636363636</v>
      </c>
      <c r="M52" s="7">
        <v>13947.27272727273</v>
      </c>
      <c r="N52" s="7">
        <v>10248.63636363636</v>
      </c>
      <c r="O52" s="7">
        <v>5551.727272727273</v>
      </c>
      <c r="P52" s="7">
        <v>2226.909090909091</v>
      </c>
      <c r="Q52" s="7">
        <v>1641.954545454545</v>
      </c>
      <c r="R52" s="7">
        <v>1825.5</v>
      </c>
      <c r="S52" s="7">
        <v>4836.272727272727</v>
      </c>
      <c r="T52" s="7">
        <v>0.1</v>
      </c>
      <c r="W52" s="20" t="s">
        <v>169</v>
      </c>
      <c r="X52" s="10">
        <f>CORREL($Q$2:$Q$100,B2:B100)</f>
        <v>0.21545021185555213</v>
      </c>
      <c r="Y52" s="10">
        <f t="shared" ref="Y52:AN52" si="29">CORREL($Q$2:$Q$100,C2:C100)</f>
        <v>0.46985508801104031</v>
      </c>
      <c r="Z52" s="10">
        <f t="shared" si="29"/>
        <v>0.19238847561461589</v>
      </c>
      <c r="AA52" s="10">
        <f t="shared" si="29"/>
        <v>0.21002038346508614</v>
      </c>
      <c r="AB52" s="10">
        <f t="shared" si="29"/>
        <v>0.2291813428139837</v>
      </c>
      <c r="AC52" s="10">
        <f t="shared" si="29"/>
        <v>0.10976375071770406</v>
      </c>
      <c r="AD52" s="10">
        <f t="shared" si="29"/>
        <v>0.13147302823493703</v>
      </c>
      <c r="AE52" s="10">
        <f t="shared" si="29"/>
        <v>0.27341952185751084</v>
      </c>
      <c r="AF52" s="10">
        <f t="shared" si="29"/>
        <v>-0.21009051215497193</v>
      </c>
      <c r="AG52" s="10">
        <f t="shared" si="29"/>
        <v>8.6432485956154437E-2</v>
      </c>
      <c r="AH52" s="10">
        <f t="shared" si="29"/>
        <v>0.68070712609764539</v>
      </c>
      <c r="AI52" s="10">
        <f t="shared" si="29"/>
        <v>0.65386085298674113</v>
      </c>
      <c r="AJ52" s="10">
        <f t="shared" si="29"/>
        <v>0.4499212334966125</v>
      </c>
      <c r="AK52" s="10">
        <f t="shared" si="29"/>
        <v>0.18740436801335078</v>
      </c>
      <c r="AL52" s="10">
        <f t="shared" si="29"/>
        <v>0.29989578747794227</v>
      </c>
      <c r="AM52" s="10">
        <f t="shared" si="29"/>
        <v>1</v>
      </c>
      <c r="AN52" s="10">
        <f t="shared" si="29"/>
        <v>0.67371940350047066</v>
      </c>
    </row>
    <row r="53" spans="1:40">
      <c r="A53" s="8">
        <v>43951</v>
      </c>
      <c r="B53" s="7">
        <v>41372.727272727272</v>
      </c>
      <c r="C53" s="7">
        <v>18.87318181818182</v>
      </c>
      <c r="D53" s="7">
        <v>1682.045454545455</v>
      </c>
      <c r="E53" s="7">
        <v>1124.772727272727</v>
      </c>
      <c r="F53" s="7">
        <v>12035.90909090909</v>
      </c>
      <c r="G53" s="7">
        <v>3310.863636363636</v>
      </c>
      <c r="H53" s="7">
        <v>3155.454545454545</v>
      </c>
      <c r="I53" s="7">
        <v>125566.3636363636</v>
      </c>
      <c r="J53" s="7">
        <v>595.31818181818187</v>
      </c>
      <c r="K53" s="7">
        <v>97253.636363636368</v>
      </c>
      <c r="L53" s="7">
        <v>15826.13636363636</v>
      </c>
      <c r="M53" s="7">
        <v>13779.77272727273</v>
      </c>
      <c r="N53" s="7">
        <v>9908.4090909090901</v>
      </c>
      <c r="O53" s="7">
        <v>5599.727272727273</v>
      </c>
      <c r="P53" s="7">
        <v>2065.636363636364</v>
      </c>
      <c r="Q53" s="7">
        <v>1588.272727272727</v>
      </c>
      <c r="R53" s="7">
        <v>1708.727272727273</v>
      </c>
      <c r="S53" s="7">
        <v>4637</v>
      </c>
      <c r="T53" s="7">
        <v>-0.5</v>
      </c>
      <c r="W53" s="20" t="s">
        <v>168</v>
      </c>
      <c r="X53" s="10">
        <f>CORREL($R$2:$R$100,B2:B100)</f>
        <v>0.46963627833179561</v>
      </c>
      <c r="Y53" s="10">
        <f t="shared" ref="Y53:AN53" si="30">CORREL($R$2:$R$100,C2:C100)</f>
        <v>0.59885628024496274</v>
      </c>
      <c r="Z53" s="10">
        <f t="shared" si="30"/>
        <v>0.61360613270378084</v>
      </c>
      <c r="AA53" s="10">
        <f t="shared" si="30"/>
        <v>0.56098730633065541</v>
      </c>
      <c r="AB53" s="10">
        <f t="shared" si="30"/>
        <v>0.49166868433154826</v>
      </c>
      <c r="AC53" s="10">
        <f t="shared" si="30"/>
        <v>0.58694424598607942</v>
      </c>
      <c r="AD53" s="10">
        <f t="shared" si="30"/>
        <v>0.58539770421969473</v>
      </c>
      <c r="AE53" s="10">
        <f t="shared" si="30"/>
        <v>0.46818157170324909</v>
      </c>
      <c r="AF53" s="10">
        <f t="shared" si="30"/>
        <v>5.7978059051278029E-2</v>
      </c>
      <c r="AG53" s="10">
        <f t="shared" si="30"/>
        <v>0.31242699491432874</v>
      </c>
      <c r="AH53" s="10">
        <f t="shared" si="30"/>
        <v>0.80355216175139332</v>
      </c>
      <c r="AI53" s="10">
        <f t="shared" si="30"/>
        <v>0.60675867045026433</v>
      </c>
      <c r="AJ53" s="10">
        <f t="shared" si="30"/>
        <v>0.43908163415681001</v>
      </c>
      <c r="AK53" s="10">
        <f t="shared" si="30"/>
        <v>0.6327578755757195</v>
      </c>
      <c r="AL53" s="10">
        <f t="shared" si="30"/>
        <v>0.4983367099883888</v>
      </c>
      <c r="AM53" s="10">
        <f t="shared" si="30"/>
        <v>0.67371940350047066</v>
      </c>
      <c r="AN53" s="10">
        <f t="shared" si="30"/>
        <v>1</v>
      </c>
    </row>
    <row r="54" spans="1:40">
      <c r="A54" s="8">
        <v>43982</v>
      </c>
      <c r="B54" s="7">
        <v>43350</v>
      </c>
      <c r="C54" s="7">
        <v>28.788095238095231</v>
      </c>
      <c r="D54" s="7">
        <v>1785.3095238095241</v>
      </c>
      <c r="E54" s="7">
        <v>1124.0238095238101</v>
      </c>
      <c r="F54" s="7">
        <v>13019.761904761899</v>
      </c>
      <c r="G54" s="7">
        <v>3473.0476190476188</v>
      </c>
      <c r="H54" s="7">
        <v>3365.7142857142858</v>
      </c>
      <c r="I54" s="7">
        <v>131125.23809523811</v>
      </c>
      <c r="J54" s="7">
        <v>669.5</v>
      </c>
      <c r="K54" s="7">
        <v>100994.2857142857</v>
      </c>
      <c r="L54" s="7">
        <v>16512.38095238095</v>
      </c>
      <c r="M54" s="7">
        <v>14008.809523809519</v>
      </c>
      <c r="N54" s="7">
        <v>10240</v>
      </c>
      <c r="O54" s="7">
        <v>5833.5238095238092</v>
      </c>
      <c r="P54" s="7">
        <v>2292.0952380952381</v>
      </c>
      <c r="Q54" s="7">
        <v>1592.047619047619</v>
      </c>
      <c r="R54" s="7">
        <v>1736.666666666667</v>
      </c>
      <c r="S54" s="7">
        <v>4504.0952380952394</v>
      </c>
      <c r="T54" s="7">
        <v>-1.4</v>
      </c>
    </row>
    <row r="55" spans="1:40">
      <c r="A55" s="8">
        <v>44012</v>
      </c>
      <c r="B55" s="7">
        <v>46703.181818181823</v>
      </c>
      <c r="C55" s="7">
        <v>38.217727272727267</v>
      </c>
      <c r="D55" s="7">
        <v>1944.045454545455</v>
      </c>
      <c r="E55" s="7">
        <v>1181.863636363636</v>
      </c>
      <c r="F55" s="7">
        <v>13727.95454545455</v>
      </c>
      <c r="G55" s="7">
        <v>3605.545454545455</v>
      </c>
      <c r="H55" s="7">
        <v>3567.636363636364</v>
      </c>
      <c r="I55" s="7">
        <v>137070.90909090909</v>
      </c>
      <c r="J55" s="7">
        <v>761.02272727272725</v>
      </c>
      <c r="K55" s="7">
        <v>102712.27272727271</v>
      </c>
      <c r="L55" s="7">
        <v>16624.772727272732</v>
      </c>
      <c r="M55" s="7">
        <v>14424.77272727273</v>
      </c>
      <c r="N55" s="7">
        <v>10379.54545454545</v>
      </c>
      <c r="O55" s="7">
        <v>5795.545454545455</v>
      </c>
      <c r="P55" s="7">
        <v>2613.545454545455</v>
      </c>
      <c r="Q55" s="7">
        <v>1705.454545454545</v>
      </c>
      <c r="R55" s="7">
        <v>1736.363636363636</v>
      </c>
      <c r="S55" s="7">
        <v>4989.727272727273</v>
      </c>
      <c r="T55" s="7">
        <v>-1.6</v>
      </c>
    </row>
    <row r="56" spans="1:40">
      <c r="A56" s="8">
        <v>44043</v>
      </c>
      <c r="B56" s="7">
        <v>51033.913043478256</v>
      </c>
      <c r="C56" s="7">
        <v>40.710869565217394</v>
      </c>
      <c r="D56" s="7">
        <v>1926.782608695652</v>
      </c>
      <c r="E56" s="7">
        <v>1207.695652173913</v>
      </c>
      <c r="F56" s="7">
        <v>14492.60869565217</v>
      </c>
      <c r="G56" s="7">
        <v>3710.565217391304</v>
      </c>
      <c r="H56" s="7">
        <v>3727.130434782609</v>
      </c>
      <c r="I56" s="7">
        <v>142384.78260869559</v>
      </c>
      <c r="J56" s="7">
        <v>809</v>
      </c>
      <c r="K56" s="7">
        <v>107186.5217391304</v>
      </c>
      <c r="L56" s="7">
        <v>17720</v>
      </c>
      <c r="M56" s="7">
        <v>15077.39130434783</v>
      </c>
      <c r="N56" s="7">
        <v>10608.26086956522</v>
      </c>
      <c r="O56" s="7">
        <v>5602</v>
      </c>
      <c r="P56" s="7">
        <v>2826.695652173913</v>
      </c>
      <c r="Q56" s="7">
        <v>1706.608695652174</v>
      </c>
      <c r="R56" s="7">
        <v>1778.521739130435</v>
      </c>
      <c r="S56" s="7">
        <v>5334.260869565217</v>
      </c>
      <c r="T56" s="7">
        <v>-1.2</v>
      </c>
    </row>
    <row r="57" spans="1:40">
      <c r="A57" s="8">
        <v>44074</v>
      </c>
      <c r="B57" s="7">
        <v>51181.904761904763</v>
      </c>
      <c r="C57" s="7">
        <v>42.392857142857153</v>
      </c>
      <c r="D57" s="7">
        <v>1987.1190476190479</v>
      </c>
      <c r="E57" s="7">
        <v>1210.952380952381</v>
      </c>
      <c r="F57" s="7">
        <v>14622.38095238095</v>
      </c>
      <c r="G57" s="7">
        <v>3797.238095238095</v>
      </c>
      <c r="H57" s="7">
        <v>3934.0952380952381</v>
      </c>
      <c r="I57" s="7">
        <v>143660.9523809524</v>
      </c>
      <c r="J57" s="7">
        <v>852.02380952380952</v>
      </c>
      <c r="K57" s="7">
        <v>115309.5238095238</v>
      </c>
      <c r="L57" s="7">
        <v>19588.333333333328</v>
      </c>
      <c r="M57" s="7">
        <v>16001.190476190481</v>
      </c>
      <c r="N57" s="7">
        <v>12253.09523809524</v>
      </c>
      <c r="O57" s="7">
        <v>5719.333333333333</v>
      </c>
      <c r="P57" s="7">
        <v>2714.8571428571431</v>
      </c>
      <c r="Q57" s="7">
        <v>1851.3809523809521</v>
      </c>
      <c r="R57" s="7">
        <v>1826.0952380952381</v>
      </c>
      <c r="S57" s="7">
        <v>5749.5238095238092</v>
      </c>
      <c r="T57" s="7">
        <v>-0.8</v>
      </c>
    </row>
    <row r="58" spans="1:40">
      <c r="A58" s="8">
        <v>44104</v>
      </c>
      <c r="B58" s="7">
        <v>51743.181818181823</v>
      </c>
      <c r="C58" s="7">
        <v>39.529090909090911</v>
      </c>
      <c r="D58" s="7">
        <v>1971.522727272727</v>
      </c>
      <c r="E58" s="7">
        <v>1265.704545454545</v>
      </c>
      <c r="F58" s="7">
        <v>14465.68181818182</v>
      </c>
      <c r="G58" s="7">
        <v>3629.681818181818</v>
      </c>
      <c r="H58" s="7">
        <v>3766.090909090909</v>
      </c>
      <c r="I58" s="7">
        <v>144224.54545454541</v>
      </c>
      <c r="J58" s="7">
        <v>811.77272727272725</v>
      </c>
      <c r="K58" s="7">
        <v>116504.5454545455</v>
      </c>
      <c r="L58" s="7">
        <v>19676.36363636364</v>
      </c>
      <c r="M58" s="7">
        <v>15273.63636363636</v>
      </c>
      <c r="N58" s="7">
        <v>12473.63636363636</v>
      </c>
      <c r="O58" s="7">
        <v>5667.727272727273</v>
      </c>
      <c r="P58" s="7">
        <v>2452.181818181818</v>
      </c>
      <c r="Q58" s="7">
        <v>1866.136363636364</v>
      </c>
      <c r="R58" s="7">
        <v>2025.909090909091</v>
      </c>
      <c r="S58" s="7">
        <v>5999.272727272727</v>
      </c>
      <c r="T58" s="7">
        <v>-0.3</v>
      </c>
    </row>
    <row r="59" spans="1:40">
      <c r="A59" s="8">
        <v>44135</v>
      </c>
      <c r="B59" s="7">
        <v>51403.181818181823</v>
      </c>
      <c r="C59" s="7">
        <v>39.458636363636373</v>
      </c>
      <c r="D59" s="7">
        <v>2086.340909090909</v>
      </c>
      <c r="E59" s="7">
        <v>1324.590909090909</v>
      </c>
      <c r="F59" s="7">
        <v>14646.59090909091</v>
      </c>
      <c r="G59" s="7">
        <v>3614.636363636364</v>
      </c>
      <c r="H59" s="7">
        <v>3761.818181818182</v>
      </c>
      <c r="I59" s="7">
        <v>145565</v>
      </c>
      <c r="J59" s="7">
        <v>796.06818181818187</v>
      </c>
      <c r="K59" s="7">
        <v>117127.27272727271</v>
      </c>
      <c r="L59" s="7">
        <v>19451.36363636364</v>
      </c>
      <c r="M59" s="7">
        <v>14645.68181818182</v>
      </c>
      <c r="N59" s="7">
        <v>13915.90909090909</v>
      </c>
      <c r="O59" s="7">
        <v>5823.454545454545</v>
      </c>
      <c r="P59" s="7">
        <v>2371.090909090909</v>
      </c>
      <c r="Q59" s="7">
        <v>1853.227272727273</v>
      </c>
      <c r="R59" s="7">
        <v>2007.863636363636</v>
      </c>
      <c r="S59" s="7">
        <v>6033.181818181818</v>
      </c>
      <c r="T59" s="7">
        <v>0</v>
      </c>
    </row>
    <row r="60" spans="1:40">
      <c r="A60" s="8">
        <v>44165</v>
      </c>
      <c r="B60" s="7">
        <v>53087.619047619053</v>
      </c>
      <c r="C60" s="7">
        <v>41.521428571428572</v>
      </c>
      <c r="D60" s="7">
        <v>2405.1190476190482</v>
      </c>
      <c r="E60" s="7">
        <v>1353.047619047619</v>
      </c>
      <c r="F60" s="7">
        <v>15577.142857142861</v>
      </c>
      <c r="G60" s="7">
        <v>3852.6190476190482</v>
      </c>
      <c r="H60" s="7">
        <v>3998</v>
      </c>
      <c r="I60" s="7">
        <v>146813.8095238095</v>
      </c>
      <c r="J60" s="7">
        <v>845.16666666666663</v>
      </c>
      <c r="K60" s="7">
        <v>118277.1428571429</v>
      </c>
      <c r="L60" s="7">
        <v>20473.809523809519</v>
      </c>
      <c r="M60" s="7">
        <v>14785.238095238101</v>
      </c>
      <c r="N60" s="7">
        <v>14610.71428571429</v>
      </c>
      <c r="O60" s="7">
        <v>6005.333333333333</v>
      </c>
      <c r="P60" s="7">
        <v>2287.428571428572</v>
      </c>
      <c r="Q60" s="7">
        <v>1802.714285714286</v>
      </c>
      <c r="R60" s="7">
        <v>2189.333333333333</v>
      </c>
      <c r="S60" s="7">
        <v>6619.2380952380954</v>
      </c>
      <c r="T60" s="7">
        <v>0.6</v>
      </c>
    </row>
    <row r="61" spans="1:40">
      <c r="A61" s="8">
        <v>44196</v>
      </c>
      <c r="B61" s="7">
        <v>57883.913043478256</v>
      </c>
      <c r="C61" s="7">
        <v>47.101304347826087</v>
      </c>
      <c r="D61" s="7">
        <v>2653.586956521739</v>
      </c>
      <c r="E61" s="7">
        <v>1584.739130434783</v>
      </c>
      <c r="F61" s="7">
        <v>16295.65217391304</v>
      </c>
      <c r="G61" s="7">
        <v>4134.434782608696</v>
      </c>
      <c r="H61" s="7">
        <v>4423.869565217391</v>
      </c>
      <c r="I61" s="7">
        <v>150756.0869565217</v>
      </c>
      <c r="J61" s="7">
        <v>996.45652173913038</v>
      </c>
      <c r="K61" s="7">
        <v>125360.4347826087</v>
      </c>
      <c r="L61" s="7">
        <v>21390</v>
      </c>
      <c r="M61" s="7">
        <v>14786.30434782609</v>
      </c>
      <c r="N61" s="7">
        <v>14514.5652173913</v>
      </c>
      <c r="O61" s="7">
        <v>6626.695652173913</v>
      </c>
      <c r="P61" s="7">
        <v>2675.04347826087</v>
      </c>
      <c r="Q61" s="7">
        <v>2027.608695652174</v>
      </c>
      <c r="R61" s="7">
        <v>2387.434782608696</v>
      </c>
      <c r="S61" s="7">
        <v>6754.434782608696</v>
      </c>
      <c r="T61" s="7">
        <v>0.9</v>
      </c>
    </row>
    <row r="62" spans="1:40">
      <c r="A62" s="8">
        <v>44227</v>
      </c>
      <c r="B62" s="7">
        <v>58780.5</v>
      </c>
      <c r="C62" s="7">
        <v>52.055999999999997</v>
      </c>
      <c r="D62" s="7">
        <v>2777.45</v>
      </c>
      <c r="E62" s="7">
        <v>1665.925</v>
      </c>
      <c r="F62" s="7">
        <v>15082.25</v>
      </c>
      <c r="G62" s="7">
        <v>4346.25</v>
      </c>
      <c r="H62" s="7">
        <v>4468.1499999999996</v>
      </c>
      <c r="I62" s="7">
        <v>160413</v>
      </c>
      <c r="J62" s="7">
        <v>1041.7750000000001</v>
      </c>
      <c r="K62" s="7">
        <v>132155.5</v>
      </c>
      <c r="L62" s="7">
        <v>20543</v>
      </c>
      <c r="M62" s="7">
        <v>15046.25</v>
      </c>
      <c r="N62" s="7">
        <v>14427.25</v>
      </c>
      <c r="O62" s="7">
        <v>7307.2</v>
      </c>
      <c r="P62" s="7">
        <v>2686.6</v>
      </c>
      <c r="Q62" s="7">
        <v>2163.4499999999998</v>
      </c>
      <c r="R62" s="7">
        <v>2323.1999999999998</v>
      </c>
      <c r="S62" s="7">
        <v>6841.1</v>
      </c>
      <c r="T62" s="7">
        <v>0.4</v>
      </c>
    </row>
    <row r="63" spans="1:40">
      <c r="A63" s="8">
        <v>44255</v>
      </c>
      <c r="B63" s="7">
        <v>62019.5</v>
      </c>
      <c r="C63" s="7">
        <v>59.1905</v>
      </c>
      <c r="D63" s="7">
        <v>2590.6999999999998</v>
      </c>
      <c r="E63" s="7">
        <v>1521.5250000000001</v>
      </c>
      <c r="F63" s="7">
        <v>16066.75</v>
      </c>
      <c r="G63" s="7">
        <v>4421.3999999999996</v>
      </c>
      <c r="H63" s="7">
        <v>4613.05</v>
      </c>
      <c r="I63" s="7">
        <v>172203.5</v>
      </c>
      <c r="J63" s="7">
        <v>1063.925</v>
      </c>
      <c r="K63" s="7">
        <v>137225.5</v>
      </c>
      <c r="L63" s="7">
        <v>20659</v>
      </c>
      <c r="M63" s="7">
        <v>15387</v>
      </c>
      <c r="N63" s="7">
        <v>15119.5</v>
      </c>
      <c r="O63" s="7">
        <v>7157.4</v>
      </c>
      <c r="P63" s="7">
        <v>2962.7</v>
      </c>
      <c r="Q63" s="7">
        <v>2248.5</v>
      </c>
      <c r="R63" s="7">
        <v>2335.35</v>
      </c>
      <c r="S63" s="7">
        <v>6973</v>
      </c>
      <c r="T63" s="7">
        <v>0.1</v>
      </c>
    </row>
    <row r="64" spans="1:40">
      <c r="A64" s="8">
        <v>44286</v>
      </c>
      <c r="B64" s="7">
        <v>66521.739130434784</v>
      </c>
      <c r="C64" s="7">
        <v>62.273043478260867</v>
      </c>
      <c r="D64" s="7">
        <v>2304.847826086957</v>
      </c>
      <c r="E64" s="7">
        <v>1541.304347826087</v>
      </c>
      <c r="F64" s="7">
        <v>17337.82608695652</v>
      </c>
      <c r="G64" s="7">
        <v>4772.95652173913</v>
      </c>
      <c r="H64" s="7">
        <v>5043.347826086957</v>
      </c>
      <c r="I64" s="7">
        <v>175498.26086956519</v>
      </c>
      <c r="J64" s="7">
        <v>1085.586956521739</v>
      </c>
      <c r="K64" s="7">
        <v>124065.2173913044</v>
      </c>
      <c r="L64" s="7">
        <v>21571.08695652174</v>
      </c>
      <c r="M64" s="7">
        <v>15037.82608695652</v>
      </c>
      <c r="N64" s="7">
        <v>14877.17391304348</v>
      </c>
      <c r="O64" s="7">
        <v>7385.739130434783</v>
      </c>
      <c r="P64" s="7">
        <v>3006.086956521739</v>
      </c>
      <c r="Q64" s="7">
        <v>2454.173913043478</v>
      </c>
      <c r="R64" s="7">
        <v>2447.260869565217</v>
      </c>
      <c r="S64" s="7">
        <v>7702.434782608696</v>
      </c>
      <c r="T64" s="7">
        <v>0.1</v>
      </c>
    </row>
    <row r="65" spans="1:20">
      <c r="A65" s="8">
        <v>44316</v>
      </c>
      <c r="B65" s="7">
        <v>68486.818181818177</v>
      </c>
      <c r="C65" s="7">
        <v>61.633181818181818</v>
      </c>
      <c r="D65" s="7">
        <v>2502.840909090909</v>
      </c>
      <c r="E65" s="7">
        <v>1659.227272727273</v>
      </c>
      <c r="F65" s="7">
        <v>17999.090909090912</v>
      </c>
      <c r="G65" s="7">
        <v>5189.181818181818</v>
      </c>
      <c r="H65" s="7">
        <v>5527</v>
      </c>
      <c r="I65" s="7">
        <v>183532.27272727271</v>
      </c>
      <c r="J65" s="7">
        <v>1050.681818181818</v>
      </c>
      <c r="K65" s="7">
        <v>123810</v>
      </c>
      <c r="L65" s="7">
        <v>21720.227272727268</v>
      </c>
      <c r="M65" s="7">
        <v>15094.09090909091</v>
      </c>
      <c r="N65" s="7">
        <v>13896.36363636364</v>
      </c>
      <c r="O65" s="7">
        <v>7107.909090909091</v>
      </c>
      <c r="P65" s="7">
        <v>2901.181818181818</v>
      </c>
      <c r="Q65" s="7">
        <v>2438.954545454545</v>
      </c>
      <c r="R65" s="7">
        <v>2432.318181818182</v>
      </c>
      <c r="S65" s="7">
        <v>7391.181818181818</v>
      </c>
      <c r="T65" s="7">
        <v>0.9</v>
      </c>
    </row>
    <row r="66" spans="1:20">
      <c r="A66" s="8">
        <v>44347</v>
      </c>
      <c r="B66" s="7">
        <v>73849.047619047618</v>
      </c>
      <c r="C66" s="7">
        <v>65.259047619047621</v>
      </c>
      <c r="D66" s="7">
        <v>2600.4047619047619</v>
      </c>
      <c r="E66" s="7">
        <v>1867.0238095238101</v>
      </c>
      <c r="F66" s="7">
        <v>19176.666666666672</v>
      </c>
      <c r="G66" s="7">
        <v>5404.333333333333</v>
      </c>
      <c r="H66" s="7">
        <v>5774.5714285714284</v>
      </c>
      <c r="I66" s="7">
        <v>197110.47619047621</v>
      </c>
      <c r="J66" s="7">
        <v>1154.214285714286</v>
      </c>
      <c r="K66" s="7">
        <v>130106.6666666667</v>
      </c>
      <c r="L66" s="7">
        <v>22387.142857142859</v>
      </c>
      <c r="M66" s="7">
        <v>15440</v>
      </c>
      <c r="N66" s="7">
        <v>13788.809523809519</v>
      </c>
      <c r="O66" s="7">
        <v>7865.4285714285716</v>
      </c>
      <c r="P66" s="7">
        <v>3123.6190476190482</v>
      </c>
      <c r="Q66" s="7">
        <v>2463.0476190476188</v>
      </c>
      <c r="R66" s="7">
        <v>2588.8571428571431</v>
      </c>
      <c r="S66" s="7">
        <v>7846</v>
      </c>
      <c r="T66" s="7">
        <v>2.7</v>
      </c>
    </row>
    <row r="67" spans="1:20">
      <c r="A67" s="8">
        <v>44377</v>
      </c>
      <c r="B67" s="7">
        <v>70013.636363636368</v>
      </c>
      <c r="C67" s="7">
        <v>71.343636363636364</v>
      </c>
      <c r="D67" s="7">
        <v>2665.159090909091</v>
      </c>
      <c r="E67" s="7">
        <v>1935.818181818182</v>
      </c>
      <c r="F67" s="7">
        <v>18668.409090909088</v>
      </c>
      <c r="G67" s="7">
        <v>5070.5</v>
      </c>
      <c r="H67" s="7">
        <v>5348.454545454545</v>
      </c>
      <c r="I67" s="7">
        <v>206816.81818181821</v>
      </c>
      <c r="J67" s="7">
        <v>1180.022727272727</v>
      </c>
      <c r="K67" s="7">
        <v>132860.90909090909</v>
      </c>
      <c r="L67" s="7">
        <v>22295.909090909088</v>
      </c>
      <c r="M67" s="7">
        <v>15368.63636363636</v>
      </c>
      <c r="N67" s="7">
        <v>12952.5</v>
      </c>
      <c r="O67" s="7">
        <v>8375.2727272727279</v>
      </c>
      <c r="P67" s="7">
        <v>3319.727272727273</v>
      </c>
      <c r="Q67" s="7">
        <v>2638.727272727273</v>
      </c>
      <c r="R67" s="7">
        <v>2506.772727272727</v>
      </c>
      <c r="S67" s="7">
        <v>7308.636363636364</v>
      </c>
      <c r="T67" s="7">
        <v>3.3</v>
      </c>
    </row>
    <row r="68" spans="1:20">
      <c r="A68" s="8">
        <v>44408</v>
      </c>
      <c r="B68" s="7">
        <v>69524.090909090912</v>
      </c>
      <c r="C68" s="7">
        <v>72.532272727272726</v>
      </c>
      <c r="D68" s="7">
        <v>2697.545454545455</v>
      </c>
      <c r="E68" s="7">
        <v>2032.568181818182</v>
      </c>
      <c r="F68" s="7">
        <v>19227.04545454546</v>
      </c>
      <c r="G68" s="7">
        <v>5505.818181818182</v>
      </c>
      <c r="H68" s="7">
        <v>5846.818181818182</v>
      </c>
      <c r="I68" s="7">
        <v>224069.54545454541</v>
      </c>
      <c r="J68" s="7">
        <v>1178.454545454545</v>
      </c>
      <c r="K68" s="7">
        <v>140332.72727272729</v>
      </c>
      <c r="L68" s="7">
        <v>22263.63636363636</v>
      </c>
      <c r="M68" s="7">
        <v>15855</v>
      </c>
      <c r="N68" s="7">
        <v>13228.63636363636</v>
      </c>
      <c r="O68" s="7">
        <v>8493.181818181818</v>
      </c>
      <c r="P68" s="7">
        <v>3314.363636363636</v>
      </c>
      <c r="Q68" s="7">
        <v>2601.727272727273</v>
      </c>
      <c r="R68" s="7">
        <v>2654.5</v>
      </c>
      <c r="S68" s="7">
        <v>8009.363636363636</v>
      </c>
      <c r="T68" s="7">
        <v>3.6</v>
      </c>
    </row>
    <row r="69" spans="1:20">
      <c r="A69" s="8">
        <v>44439</v>
      </c>
      <c r="B69" s="7">
        <v>69360.454545454544</v>
      </c>
      <c r="C69" s="7">
        <v>67.62954545454545</v>
      </c>
      <c r="D69" s="7">
        <v>3030.954545454545</v>
      </c>
      <c r="E69" s="7">
        <v>2341.818181818182</v>
      </c>
      <c r="F69" s="7">
        <v>20266.36363636364</v>
      </c>
      <c r="G69" s="7">
        <v>5302.454545454545</v>
      </c>
      <c r="H69" s="7">
        <v>5649.272727272727</v>
      </c>
      <c r="I69" s="7">
        <v>237212.72727272729</v>
      </c>
      <c r="J69" s="7">
        <v>860.77272727272725</v>
      </c>
      <c r="K69" s="7">
        <v>143627.27272727271</v>
      </c>
      <c r="L69" s="7">
        <v>22438.18181818182</v>
      </c>
      <c r="M69" s="7">
        <v>15474.54545454545</v>
      </c>
      <c r="N69" s="7">
        <v>14192.5</v>
      </c>
      <c r="O69" s="7">
        <v>9346.454545454546</v>
      </c>
      <c r="P69" s="7">
        <v>3144.545454545455</v>
      </c>
      <c r="Q69" s="7">
        <v>2498.818181818182</v>
      </c>
      <c r="R69" s="7">
        <v>2748.272727272727</v>
      </c>
      <c r="S69" s="7">
        <v>8435.0909090909099</v>
      </c>
      <c r="T69" s="7">
        <v>4.0999999999999996</v>
      </c>
    </row>
    <row r="70" spans="1:20">
      <c r="A70" s="8">
        <v>44469</v>
      </c>
      <c r="B70" s="7">
        <v>69260.909090909088</v>
      </c>
      <c r="C70" s="7">
        <v>71.37227272727273</v>
      </c>
      <c r="D70" s="7">
        <v>3385.318181818182</v>
      </c>
      <c r="E70" s="7">
        <v>2821.045454545455</v>
      </c>
      <c r="F70" s="7">
        <v>22474.090909090912</v>
      </c>
      <c r="G70" s="7">
        <v>5526.409090909091</v>
      </c>
      <c r="H70" s="7">
        <v>5706.181818181818</v>
      </c>
      <c r="I70" s="7">
        <v>259185.45454545459</v>
      </c>
      <c r="J70" s="7">
        <v>704.7045454545455</v>
      </c>
      <c r="K70" s="7">
        <v>145487.72727272729</v>
      </c>
      <c r="L70" s="7">
        <v>22664.31818181818</v>
      </c>
      <c r="M70" s="7">
        <v>14709.54545454545</v>
      </c>
      <c r="N70" s="7">
        <v>13666.59090909091</v>
      </c>
      <c r="O70" s="7">
        <v>12496.09090909091</v>
      </c>
      <c r="P70" s="7">
        <v>3220.909090909091</v>
      </c>
      <c r="Q70" s="7">
        <v>2762.454545454545</v>
      </c>
      <c r="R70" s="7">
        <v>3132.590909090909</v>
      </c>
      <c r="S70" s="7">
        <v>8400.2727272727279</v>
      </c>
      <c r="T70" s="7">
        <v>4.5999999999999996</v>
      </c>
    </row>
    <row r="71" spans="1:20">
      <c r="A71" s="8">
        <v>44500</v>
      </c>
      <c r="B71" s="7">
        <v>71033.333333333328</v>
      </c>
      <c r="C71" s="7">
        <v>81.24666666666667</v>
      </c>
      <c r="D71" s="7">
        <v>3701.5952380952381</v>
      </c>
      <c r="E71" s="7">
        <v>3211.5</v>
      </c>
      <c r="F71" s="7">
        <v>22540.71428571429</v>
      </c>
      <c r="G71" s="7">
        <v>5331.1428571428569</v>
      </c>
      <c r="H71" s="7">
        <v>5519.7142857142853</v>
      </c>
      <c r="I71" s="7">
        <v>277530</v>
      </c>
      <c r="J71" s="7">
        <v>715.54761904761904</v>
      </c>
      <c r="K71" s="7">
        <v>145687.61904761911</v>
      </c>
      <c r="L71" s="7">
        <v>24190.238095238099</v>
      </c>
      <c r="M71" s="7">
        <v>15246.428571428571</v>
      </c>
      <c r="N71" s="7">
        <v>14674.761904761899</v>
      </c>
      <c r="O71" s="7">
        <v>15231.238095238101</v>
      </c>
      <c r="P71" s="7">
        <v>3267.0476190476188</v>
      </c>
      <c r="Q71" s="7">
        <v>3072.5238095238101</v>
      </c>
      <c r="R71" s="7">
        <v>3556.8095238095239</v>
      </c>
      <c r="S71" s="7">
        <v>9396.9523809523816</v>
      </c>
      <c r="T71" s="7">
        <v>4.7</v>
      </c>
    </row>
    <row r="72" spans="1:20">
      <c r="A72" s="8">
        <v>44530</v>
      </c>
      <c r="B72" s="7">
        <v>70357.272727272721</v>
      </c>
      <c r="C72" s="7">
        <v>78.601363636363644</v>
      </c>
      <c r="D72" s="7">
        <v>2916.636363636364</v>
      </c>
      <c r="E72" s="7">
        <v>2127.522727272727</v>
      </c>
      <c r="F72" s="7">
        <v>19193.86363636364</v>
      </c>
      <c r="G72" s="7">
        <v>4274.545454545455</v>
      </c>
      <c r="H72" s="7">
        <v>4541.318181818182</v>
      </c>
      <c r="I72" s="7">
        <v>282615.45454545447</v>
      </c>
      <c r="J72" s="7">
        <v>569.97727272727275</v>
      </c>
      <c r="K72" s="7">
        <v>146206.81818181821</v>
      </c>
      <c r="L72" s="7">
        <v>23245.227272727268</v>
      </c>
      <c r="M72" s="7">
        <v>15364.31818181818</v>
      </c>
      <c r="N72" s="7">
        <v>14671.13636363636</v>
      </c>
      <c r="O72" s="7">
        <v>9210.636363636364</v>
      </c>
      <c r="P72" s="7">
        <v>3056.727272727273</v>
      </c>
      <c r="Q72" s="7">
        <v>2844.045454545455</v>
      </c>
      <c r="R72" s="7">
        <v>2700.045454545455</v>
      </c>
      <c r="S72" s="7">
        <v>9513.2727272727279</v>
      </c>
      <c r="T72" s="7">
        <v>4.0999999999999996</v>
      </c>
    </row>
    <row r="73" spans="1:20">
      <c r="A73" s="8">
        <v>44561</v>
      </c>
      <c r="B73" s="7">
        <v>69453.478260869568</v>
      </c>
      <c r="C73" s="7">
        <v>71.867826086956526</v>
      </c>
      <c r="D73" s="7">
        <v>2953.95652173913</v>
      </c>
      <c r="E73" s="7">
        <v>2117.826086956522</v>
      </c>
      <c r="F73" s="7">
        <v>19443.695652173908</v>
      </c>
      <c r="G73" s="7">
        <v>4388.95652173913</v>
      </c>
      <c r="H73" s="7">
        <v>4557.478260869565</v>
      </c>
      <c r="I73" s="7">
        <v>286265.21739130432</v>
      </c>
      <c r="J73" s="7">
        <v>661.8478260869565</v>
      </c>
      <c r="K73" s="7">
        <v>146676.5217391304</v>
      </c>
      <c r="L73" s="7">
        <v>23606.304347826092</v>
      </c>
      <c r="M73" s="7">
        <v>15401.30434782609</v>
      </c>
      <c r="N73" s="7">
        <v>14617.39130434783</v>
      </c>
      <c r="O73" s="7">
        <v>8450.782608695652</v>
      </c>
      <c r="P73" s="7">
        <v>3050</v>
      </c>
      <c r="Q73" s="7">
        <v>2673.782608695652</v>
      </c>
      <c r="R73" s="7">
        <v>2608</v>
      </c>
      <c r="S73" s="7">
        <v>8537.04347826087</v>
      </c>
      <c r="T73" s="7">
        <v>3.4</v>
      </c>
    </row>
    <row r="74" spans="1:20">
      <c r="A74" s="8">
        <v>44592</v>
      </c>
      <c r="B74" s="7">
        <v>70320</v>
      </c>
      <c r="C74" s="7">
        <v>83.063333333333333</v>
      </c>
      <c r="D74" s="7">
        <v>3045.5952380952381</v>
      </c>
      <c r="E74" s="7">
        <v>2274.8809523809518</v>
      </c>
      <c r="F74" s="7">
        <v>21285</v>
      </c>
      <c r="G74" s="7">
        <v>4613.5714285714284</v>
      </c>
      <c r="H74" s="7">
        <v>4730.4285714285716</v>
      </c>
      <c r="I74" s="7">
        <v>312587.14285714278</v>
      </c>
      <c r="J74" s="7">
        <v>736.64285714285711</v>
      </c>
      <c r="K74" s="7">
        <v>162108.09523809521</v>
      </c>
      <c r="L74" s="7">
        <v>24712.61904761905</v>
      </c>
      <c r="M74" s="7">
        <v>15416.90476190476</v>
      </c>
      <c r="N74" s="7">
        <v>14697.857142857139</v>
      </c>
      <c r="O74" s="7">
        <v>8780</v>
      </c>
      <c r="P74" s="7">
        <v>3476.1904761904761</v>
      </c>
      <c r="Q74" s="7">
        <v>3034.238095238095</v>
      </c>
      <c r="R74" s="7">
        <v>2699.3809523809518</v>
      </c>
      <c r="S74" s="7">
        <v>9191.5238095238092</v>
      </c>
      <c r="T74" s="7">
        <v>3.1</v>
      </c>
    </row>
    <row r="75" spans="1:20">
      <c r="A75" s="8">
        <v>44620</v>
      </c>
      <c r="B75" s="7">
        <v>71032</v>
      </c>
      <c r="C75" s="7">
        <v>91.662999999999997</v>
      </c>
      <c r="D75" s="7">
        <v>3190.7249999999999</v>
      </c>
      <c r="E75" s="7">
        <v>2443.8249999999998</v>
      </c>
      <c r="F75" s="7">
        <v>22701</v>
      </c>
      <c r="G75" s="7">
        <v>4796.6000000000004</v>
      </c>
      <c r="H75" s="7">
        <v>4931.05</v>
      </c>
      <c r="I75" s="7">
        <v>334352.5</v>
      </c>
      <c r="J75" s="7">
        <v>755.35</v>
      </c>
      <c r="K75" s="7">
        <v>172684</v>
      </c>
      <c r="L75" s="7">
        <v>25171.75</v>
      </c>
      <c r="M75" s="7">
        <v>15307.75</v>
      </c>
      <c r="N75" s="7">
        <v>14271.25</v>
      </c>
      <c r="O75" s="7">
        <v>9160.7999999999993</v>
      </c>
      <c r="P75" s="7">
        <v>3614.1</v>
      </c>
      <c r="Q75" s="7">
        <v>3260.85</v>
      </c>
      <c r="R75" s="7">
        <v>2804.05</v>
      </c>
      <c r="S75" s="7">
        <v>10376.5</v>
      </c>
      <c r="T75" s="7">
        <v>3.7</v>
      </c>
    </row>
    <row r="76" spans="1:20">
      <c r="A76" s="8">
        <v>44651</v>
      </c>
      <c r="B76" s="7">
        <v>72820.869565217392</v>
      </c>
      <c r="C76" s="7">
        <v>108.28652173913039</v>
      </c>
      <c r="D76" s="7">
        <v>3644.347826086957</v>
      </c>
      <c r="E76" s="7">
        <v>2988.891304347826</v>
      </c>
      <c r="F76" s="7">
        <v>22753.47826086956</v>
      </c>
      <c r="G76" s="7">
        <v>4930.521739130435</v>
      </c>
      <c r="H76" s="7">
        <v>5163.739130434783</v>
      </c>
      <c r="I76" s="7">
        <v>343554.34782608697</v>
      </c>
      <c r="J76" s="7">
        <v>820.8478260869565</v>
      </c>
      <c r="K76" s="7">
        <v>220156.95652173911</v>
      </c>
      <c r="L76" s="7">
        <v>25984.5652173913</v>
      </c>
      <c r="M76" s="7">
        <v>15429.34782608696</v>
      </c>
      <c r="N76" s="7">
        <v>13610.21739130435</v>
      </c>
      <c r="O76" s="7">
        <v>9598.434782608696</v>
      </c>
      <c r="P76" s="7">
        <v>3850.347826086957</v>
      </c>
      <c r="Q76" s="7">
        <v>3949.608695652174</v>
      </c>
      <c r="R76" s="7">
        <v>3065.478260869565</v>
      </c>
      <c r="S76" s="7">
        <v>11681.04347826087</v>
      </c>
      <c r="T76" s="7">
        <v>4.3</v>
      </c>
    </row>
    <row r="77" spans="1:20">
      <c r="A77" s="8">
        <v>44681</v>
      </c>
      <c r="B77" s="7">
        <v>73844.761904761908</v>
      </c>
      <c r="C77" s="7">
        <v>101.917619047619</v>
      </c>
      <c r="D77" s="7">
        <v>3931.9047619047619</v>
      </c>
      <c r="E77" s="7">
        <v>3093.3809523809518</v>
      </c>
      <c r="F77" s="7">
        <v>21623.333333333328</v>
      </c>
      <c r="G77" s="7">
        <v>4999.666666666667</v>
      </c>
      <c r="H77" s="7">
        <v>5133.2857142857147</v>
      </c>
      <c r="I77" s="7">
        <v>336662.38095238089</v>
      </c>
      <c r="J77" s="7">
        <v>888.59523809523807</v>
      </c>
      <c r="K77" s="7">
        <v>224722.38095238089</v>
      </c>
      <c r="L77" s="7">
        <v>27768.333333333328</v>
      </c>
      <c r="M77" s="7">
        <v>15568.571428571429</v>
      </c>
      <c r="N77" s="7">
        <v>13325.95238095238</v>
      </c>
      <c r="O77" s="7">
        <v>10488.190476190481</v>
      </c>
      <c r="P77" s="7">
        <v>3915.6190476190482</v>
      </c>
      <c r="Q77" s="7">
        <v>3967</v>
      </c>
      <c r="R77" s="7">
        <v>2853.9047619047619</v>
      </c>
      <c r="S77" s="7">
        <v>11107.71428571429</v>
      </c>
      <c r="T77" s="7">
        <v>4.9000000000000004</v>
      </c>
    </row>
    <row r="78" spans="1:20">
      <c r="A78" s="8">
        <v>44712</v>
      </c>
      <c r="B78" s="7">
        <v>71932.727272727279</v>
      </c>
      <c r="C78" s="7">
        <v>109.61454545454539</v>
      </c>
      <c r="D78" s="7">
        <v>3420.590909090909</v>
      </c>
      <c r="E78" s="7">
        <v>2649.795454545455</v>
      </c>
      <c r="F78" s="7">
        <v>20502.5</v>
      </c>
      <c r="G78" s="7">
        <v>4667.636363636364</v>
      </c>
      <c r="H78" s="7">
        <v>4778.227272727273</v>
      </c>
      <c r="I78" s="7">
        <v>291525</v>
      </c>
      <c r="J78" s="7">
        <v>839.06818181818187</v>
      </c>
      <c r="K78" s="7">
        <v>211343.18181818179</v>
      </c>
      <c r="L78" s="7">
        <v>26129.090909090912</v>
      </c>
      <c r="M78" s="7">
        <v>15203.18181818182</v>
      </c>
      <c r="N78" s="7">
        <v>12967.04545454545</v>
      </c>
      <c r="O78" s="7">
        <v>9063.181818181818</v>
      </c>
      <c r="P78" s="7">
        <v>4374.818181818182</v>
      </c>
      <c r="Q78" s="7">
        <v>4223.454545454545</v>
      </c>
      <c r="R78" s="7">
        <v>2744.818181818182</v>
      </c>
      <c r="S78" s="7">
        <v>11769.90909090909</v>
      </c>
      <c r="T78" s="7">
        <v>5.8</v>
      </c>
    </row>
    <row r="79" spans="1:20">
      <c r="A79" s="8">
        <v>44742</v>
      </c>
      <c r="B79" s="7">
        <v>69189.545454545456</v>
      </c>
      <c r="C79" s="7">
        <v>114.1168181818182</v>
      </c>
      <c r="D79" s="7">
        <v>3367.068181818182</v>
      </c>
      <c r="E79" s="7">
        <v>2625.363636363636</v>
      </c>
      <c r="F79" s="7">
        <v>19979.090909090912</v>
      </c>
      <c r="G79" s="7">
        <v>4506.227272727273</v>
      </c>
      <c r="H79" s="7">
        <v>4582.545454545455</v>
      </c>
      <c r="I79" s="7">
        <v>242448.63636363641</v>
      </c>
      <c r="J79" s="7">
        <v>846.59090909090912</v>
      </c>
      <c r="K79" s="7">
        <v>200095.45454545459</v>
      </c>
      <c r="L79" s="7">
        <v>25496.81818181818</v>
      </c>
      <c r="M79" s="7">
        <v>15080.68181818182</v>
      </c>
      <c r="N79" s="7">
        <v>13001.81818181818</v>
      </c>
      <c r="O79" s="7">
        <v>8953.545454545454</v>
      </c>
      <c r="P79" s="7">
        <v>4636.090909090909</v>
      </c>
      <c r="Q79" s="7">
        <v>3977.772727272727</v>
      </c>
      <c r="R79" s="7">
        <v>2777.318181818182</v>
      </c>
      <c r="S79" s="7">
        <v>10789.72727272727</v>
      </c>
      <c r="T79" s="7">
        <v>6.9</v>
      </c>
    </row>
    <row r="80" spans="1:20">
      <c r="A80" s="8">
        <v>44773</v>
      </c>
      <c r="B80" s="7">
        <v>57863.333333333343</v>
      </c>
      <c r="C80" s="7">
        <v>99.908095238095243</v>
      </c>
      <c r="D80" s="7">
        <v>2779.8095238095239</v>
      </c>
      <c r="E80" s="7">
        <v>2094.238095238095</v>
      </c>
      <c r="F80" s="7">
        <v>18132.142857142859</v>
      </c>
      <c r="G80" s="7">
        <v>3971.761904761905</v>
      </c>
      <c r="H80" s="7">
        <v>3963.8095238095239</v>
      </c>
      <c r="I80" s="7">
        <v>191489.52380952379</v>
      </c>
      <c r="J80" s="7">
        <v>719.40476190476193</v>
      </c>
      <c r="K80" s="7">
        <v>165519.52380952379</v>
      </c>
      <c r="L80" s="7">
        <v>22918.09523809524</v>
      </c>
      <c r="M80" s="7">
        <v>15048.571428571429</v>
      </c>
      <c r="N80" s="7">
        <v>12297.61904761905</v>
      </c>
      <c r="O80" s="7">
        <v>7751.5238095238092</v>
      </c>
      <c r="P80" s="7">
        <v>4113.9047619047606</v>
      </c>
      <c r="Q80" s="7">
        <v>3177.4761904761899</v>
      </c>
      <c r="R80" s="7">
        <v>2449.1904761904761</v>
      </c>
      <c r="S80" s="7">
        <v>8092.5714285714284</v>
      </c>
      <c r="T80" s="7">
        <v>6.9</v>
      </c>
    </row>
    <row r="81" spans="1:20">
      <c r="A81" s="8">
        <v>44804</v>
      </c>
      <c r="B81" s="7">
        <v>61718.260869565223</v>
      </c>
      <c r="C81" s="7">
        <v>91.442608695652169</v>
      </c>
      <c r="D81" s="7">
        <v>2792.608695652174</v>
      </c>
      <c r="E81" s="7">
        <v>2075.347826086957</v>
      </c>
      <c r="F81" s="7">
        <v>18597.391304347831</v>
      </c>
      <c r="G81" s="7">
        <v>4038.304347826087</v>
      </c>
      <c r="H81" s="7">
        <v>3992.608695652174</v>
      </c>
      <c r="I81" s="7">
        <v>197084.78260869559</v>
      </c>
      <c r="J81" s="7">
        <v>722.32608695652175</v>
      </c>
      <c r="K81" s="7">
        <v>173295.21739130441</v>
      </c>
      <c r="L81" s="7">
        <v>24811.73913043478</v>
      </c>
      <c r="M81" s="7">
        <v>15108.47826086957</v>
      </c>
      <c r="N81" s="7">
        <v>12588.91304347826</v>
      </c>
      <c r="O81" s="7">
        <v>7869.130434782609</v>
      </c>
      <c r="P81" s="7">
        <v>4098.347826086957</v>
      </c>
      <c r="Q81" s="7">
        <v>3227.608695652174</v>
      </c>
      <c r="R81" s="7">
        <v>2504.304347826087</v>
      </c>
      <c r="S81" s="7">
        <v>8454.347826086956</v>
      </c>
      <c r="T81" s="7">
        <v>6.3</v>
      </c>
    </row>
    <row r="82" spans="1:20">
      <c r="A82" s="8">
        <v>44834</v>
      </c>
      <c r="B82" s="7">
        <v>61615.454545454537</v>
      </c>
      <c r="C82" s="7">
        <v>84.078636363636363</v>
      </c>
      <c r="D82" s="7">
        <v>2622.045454545455</v>
      </c>
      <c r="E82" s="7">
        <v>1983.136363636364</v>
      </c>
      <c r="F82" s="7">
        <v>18525</v>
      </c>
      <c r="G82" s="7">
        <v>3735.909090909091</v>
      </c>
      <c r="H82" s="7">
        <v>3793.409090909091</v>
      </c>
      <c r="I82" s="7">
        <v>178275.45454545459</v>
      </c>
      <c r="J82" s="7">
        <v>707.56818181818187</v>
      </c>
      <c r="K82" s="7">
        <v>184107.27272727271</v>
      </c>
      <c r="L82" s="7">
        <v>24324.090909090912</v>
      </c>
      <c r="M82" s="7">
        <v>14961.13636363636</v>
      </c>
      <c r="N82" s="7">
        <v>12798.86363636364</v>
      </c>
      <c r="O82" s="7">
        <v>8141.090909090909</v>
      </c>
      <c r="P82" s="7">
        <v>3747.681818181818</v>
      </c>
      <c r="Q82" s="7">
        <v>2813.363636363636</v>
      </c>
      <c r="R82" s="7">
        <v>2701.045454545455</v>
      </c>
      <c r="S82" s="7">
        <v>7700.818181818182</v>
      </c>
      <c r="T82" s="7">
        <v>5.5</v>
      </c>
    </row>
    <row r="83" spans="1:20">
      <c r="A83" s="8">
        <v>44865</v>
      </c>
      <c r="B83" s="7">
        <v>62329.047619047618</v>
      </c>
      <c r="C83" s="7">
        <v>87.0747619047619</v>
      </c>
      <c r="D83" s="7">
        <v>2680.0952380952381</v>
      </c>
      <c r="E83" s="7">
        <v>2059.1904761904761</v>
      </c>
      <c r="F83" s="7">
        <v>18434.523809523809</v>
      </c>
      <c r="G83" s="7">
        <v>3682.1904761904761</v>
      </c>
      <c r="H83" s="7">
        <v>3711.428571428572</v>
      </c>
      <c r="I83" s="7">
        <v>170730.9523809524</v>
      </c>
      <c r="J83" s="7">
        <v>689.14285714285711</v>
      </c>
      <c r="K83" s="7">
        <v>183704.28571428571</v>
      </c>
      <c r="L83" s="7">
        <v>24240.238095238099</v>
      </c>
      <c r="M83" s="7">
        <v>15218.809523809519</v>
      </c>
      <c r="N83" s="7">
        <v>12641.90476190476</v>
      </c>
      <c r="O83" s="7">
        <v>8288.7619047619046</v>
      </c>
      <c r="P83" s="7">
        <v>3906.9047619047619</v>
      </c>
      <c r="Q83" s="7">
        <v>2713.6190476190482</v>
      </c>
      <c r="R83" s="7">
        <v>2695.8095238095239</v>
      </c>
      <c r="S83" s="7">
        <v>7738.4761904761908</v>
      </c>
      <c r="T83" s="7">
        <v>5.5</v>
      </c>
    </row>
    <row r="84" spans="1:20">
      <c r="A84" s="8">
        <v>44895</v>
      </c>
      <c r="B84" s="7">
        <v>65387.727272727272</v>
      </c>
      <c r="C84" s="7">
        <v>84.022272727272721</v>
      </c>
      <c r="D84" s="7">
        <v>2687.363636363636</v>
      </c>
      <c r="E84" s="7">
        <v>2115.522727272727</v>
      </c>
      <c r="F84" s="7">
        <v>18734.772727272732</v>
      </c>
      <c r="G84" s="7">
        <v>3642.636363636364</v>
      </c>
      <c r="H84" s="7">
        <v>3730.545454545455</v>
      </c>
      <c r="I84" s="7">
        <v>175740.45454545459</v>
      </c>
      <c r="J84" s="7">
        <v>709.56818181818187</v>
      </c>
      <c r="K84" s="7">
        <v>197472.72727272729</v>
      </c>
      <c r="L84" s="7">
        <v>23743.409090909088</v>
      </c>
      <c r="M84" s="7">
        <v>15523.63636363636</v>
      </c>
      <c r="N84" s="7">
        <v>12582.5</v>
      </c>
      <c r="O84" s="7">
        <v>8351.818181818182</v>
      </c>
      <c r="P84" s="7">
        <v>3607.545454545455</v>
      </c>
      <c r="Q84" s="7">
        <v>2761.227272727273</v>
      </c>
      <c r="R84" s="7">
        <v>2569.909090909091</v>
      </c>
      <c r="S84" s="7">
        <v>8283.818181818182</v>
      </c>
      <c r="T84" s="7">
        <v>5.5</v>
      </c>
    </row>
    <row r="85" spans="1:20">
      <c r="A85" s="8">
        <v>44926</v>
      </c>
      <c r="B85" s="7">
        <v>65987.272727272721</v>
      </c>
      <c r="C85" s="7">
        <v>76.870454545454535</v>
      </c>
      <c r="D85" s="7">
        <v>2790.386363636364</v>
      </c>
      <c r="E85" s="7">
        <v>1928.25</v>
      </c>
      <c r="F85" s="7">
        <v>18983.18181818182</v>
      </c>
      <c r="G85" s="7">
        <v>3948.636363636364</v>
      </c>
      <c r="H85" s="7">
        <v>4022.045454545455</v>
      </c>
      <c r="I85" s="7">
        <v>196121.36363636359</v>
      </c>
      <c r="J85" s="7">
        <v>811.2045454545455</v>
      </c>
      <c r="K85" s="7">
        <v>217319.09090909091</v>
      </c>
      <c r="L85" s="7">
        <v>24171.13636363636</v>
      </c>
      <c r="M85" s="7">
        <v>15754.54545454545</v>
      </c>
      <c r="N85" s="7">
        <v>12881.59090909091</v>
      </c>
      <c r="O85" s="7">
        <v>8381.2727272727279</v>
      </c>
      <c r="P85" s="7">
        <v>3576.954545454545</v>
      </c>
      <c r="Q85" s="7">
        <v>2598.227272727273</v>
      </c>
      <c r="R85" s="7">
        <v>2544.090909090909</v>
      </c>
      <c r="S85" s="7">
        <v>7958.363636363636</v>
      </c>
      <c r="T85" s="7">
        <v>6.4</v>
      </c>
    </row>
    <row r="86" spans="1:20">
      <c r="A86" s="8">
        <v>44957</v>
      </c>
      <c r="B86" s="7">
        <v>68376.666666666672</v>
      </c>
      <c r="C86" s="7">
        <v>78.311428571428564</v>
      </c>
      <c r="D86" s="7">
        <v>2805.261904761905</v>
      </c>
      <c r="E86" s="7">
        <v>1860.261904761905</v>
      </c>
      <c r="F86" s="7">
        <v>18680.476190476191</v>
      </c>
      <c r="G86" s="7">
        <v>4137.7142857142853</v>
      </c>
      <c r="H86" s="7">
        <v>4171.0952380952394</v>
      </c>
      <c r="I86" s="7">
        <v>223854.76190476189</v>
      </c>
      <c r="J86" s="7">
        <v>853.83333333333337</v>
      </c>
      <c r="K86" s="7">
        <v>214970</v>
      </c>
      <c r="L86" s="7">
        <v>24088.09523809524</v>
      </c>
      <c r="M86" s="7">
        <v>15380.71428571429</v>
      </c>
      <c r="N86" s="7">
        <v>13185.476190476191</v>
      </c>
      <c r="O86" s="7">
        <v>8491.2380952380954</v>
      </c>
      <c r="P86" s="7">
        <v>3815.3809523809518</v>
      </c>
      <c r="Q86" s="7">
        <v>2685.3809523809518</v>
      </c>
      <c r="R86" s="7">
        <v>2694.666666666667</v>
      </c>
      <c r="S86" s="7">
        <v>7921.8095238095239</v>
      </c>
      <c r="T86" s="7">
        <v>7.6</v>
      </c>
    </row>
    <row r="87" spans="1:20">
      <c r="A87" s="8">
        <v>44985</v>
      </c>
      <c r="B87" s="7">
        <v>68974</v>
      </c>
      <c r="C87" s="7">
        <v>76.828000000000003</v>
      </c>
      <c r="D87" s="7">
        <v>2808.25</v>
      </c>
      <c r="E87" s="7">
        <v>1889.55</v>
      </c>
      <c r="F87" s="7">
        <v>18737.25</v>
      </c>
      <c r="G87" s="7">
        <v>4117.6499999999996</v>
      </c>
      <c r="H87" s="7">
        <v>4182.55</v>
      </c>
      <c r="I87" s="7">
        <v>217692</v>
      </c>
      <c r="J87" s="7">
        <v>873.9</v>
      </c>
      <c r="K87" s="7">
        <v>209114.5</v>
      </c>
      <c r="L87" s="7">
        <v>23391.25</v>
      </c>
      <c r="M87" s="7">
        <v>15293</v>
      </c>
      <c r="N87" s="7">
        <v>12620.5</v>
      </c>
      <c r="O87" s="7">
        <v>8019</v>
      </c>
      <c r="P87" s="7">
        <v>3813.1</v>
      </c>
      <c r="Q87" s="7">
        <v>2793.3</v>
      </c>
      <c r="R87" s="7">
        <v>2628</v>
      </c>
      <c r="S87" s="7">
        <v>8022.2</v>
      </c>
      <c r="T87" s="7">
        <v>7.8</v>
      </c>
    </row>
    <row r="88" spans="1:20">
      <c r="A88" s="8">
        <v>45016</v>
      </c>
      <c r="B88" s="7">
        <v>68814.34782608696</v>
      </c>
      <c r="C88" s="7">
        <v>73.34</v>
      </c>
      <c r="D88" s="7">
        <v>2811.739130434783</v>
      </c>
      <c r="E88" s="7">
        <v>1909.652173913043</v>
      </c>
      <c r="F88" s="7">
        <v>18436.304347826092</v>
      </c>
      <c r="G88" s="7">
        <v>4216.95652173913</v>
      </c>
      <c r="H88" s="7">
        <v>4325.652173913043</v>
      </c>
      <c r="I88" s="7">
        <v>194956.5217391304</v>
      </c>
      <c r="J88" s="7">
        <v>899.304347826087</v>
      </c>
      <c r="K88" s="7">
        <v>180479.5652173913</v>
      </c>
      <c r="L88" s="7">
        <v>22829.34782608696</v>
      </c>
      <c r="M88" s="7">
        <v>15297.82608695652</v>
      </c>
      <c r="N88" s="7">
        <v>12009.13043478261</v>
      </c>
      <c r="O88" s="7">
        <v>7905.391304347826</v>
      </c>
      <c r="P88" s="7">
        <v>3733.739130434783</v>
      </c>
      <c r="Q88" s="7">
        <v>2806.913043478261</v>
      </c>
      <c r="R88" s="7">
        <v>2541.95652173913</v>
      </c>
      <c r="S88" s="7">
        <v>7792</v>
      </c>
      <c r="T88" s="7">
        <v>6.9</v>
      </c>
    </row>
    <row r="89" spans="1:20">
      <c r="A89" s="8">
        <v>45046</v>
      </c>
      <c r="B89" s="7">
        <v>68786.5</v>
      </c>
      <c r="C89" s="7">
        <v>79.524000000000001</v>
      </c>
      <c r="D89" s="7">
        <v>2396.5500000000002</v>
      </c>
      <c r="E89" s="7">
        <v>1609.7750000000001</v>
      </c>
      <c r="F89" s="7">
        <v>18708</v>
      </c>
      <c r="G89" s="7">
        <v>3876.55</v>
      </c>
      <c r="H89" s="7">
        <v>3959.25</v>
      </c>
      <c r="I89" s="7">
        <v>205520.5</v>
      </c>
      <c r="J89" s="7">
        <v>777.42499999999995</v>
      </c>
      <c r="K89" s="7">
        <v>182774.5</v>
      </c>
      <c r="L89" s="7">
        <v>21990.25</v>
      </c>
      <c r="M89" s="7">
        <v>15296.75</v>
      </c>
      <c r="N89" s="7">
        <v>11805</v>
      </c>
      <c r="O89" s="7">
        <v>7647.7</v>
      </c>
      <c r="P89" s="7">
        <v>3826.9</v>
      </c>
      <c r="Q89" s="7">
        <v>3081.85</v>
      </c>
      <c r="R89" s="7">
        <v>2426.4</v>
      </c>
      <c r="S89" s="7">
        <v>7455</v>
      </c>
      <c r="T89" s="7">
        <v>5.5</v>
      </c>
    </row>
    <row r="90" spans="1:20">
      <c r="A90" s="8">
        <v>45077</v>
      </c>
      <c r="B90" s="7">
        <v>65600.434782608689</v>
      </c>
      <c r="C90" s="7">
        <v>71.708695652173915</v>
      </c>
      <c r="D90" s="7">
        <v>2109.217391304348</v>
      </c>
      <c r="E90" s="7">
        <v>1337.630434782609</v>
      </c>
      <c r="F90" s="7">
        <v>18288.695652173908</v>
      </c>
      <c r="G90" s="7">
        <v>3601.869565217391</v>
      </c>
      <c r="H90" s="7">
        <v>3678.173913043478</v>
      </c>
      <c r="I90" s="7">
        <v>204170</v>
      </c>
      <c r="J90" s="7">
        <v>713.26086956521738</v>
      </c>
      <c r="K90" s="7">
        <v>171730</v>
      </c>
      <c r="L90" s="7">
        <v>20526.956521739128</v>
      </c>
      <c r="M90" s="7">
        <v>15272.17391304348</v>
      </c>
      <c r="N90" s="7">
        <v>11982.82608695652</v>
      </c>
      <c r="O90" s="7">
        <v>7332.95652173913</v>
      </c>
      <c r="P90" s="7">
        <v>3655.913043478261</v>
      </c>
      <c r="Q90" s="7">
        <v>2941.913043478261</v>
      </c>
      <c r="R90" s="7">
        <v>2194.695652173913</v>
      </c>
      <c r="S90" s="7">
        <v>6812</v>
      </c>
      <c r="T90" s="7">
        <v>3.3</v>
      </c>
    </row>
    <row r="91" spans="1:20">
      <c r="A91" s="8">
        <v>45107</v>
      </c>
      <c r="B91" s="7">
        <v>67523.181818181823</v>
      </c>
      <c r="C91" s="7">
        <v>70.349545454545463</v>
      </c>
      <c r="D91" s="7">
        <v>2080.772727272727</v>
      </c>
      <c r="E91" s="7">
        <v>1319.477272727273</v>
      </c>
      <c r="F91" s="7">
        <v>18453.18181818182</v>
      </c>
      <c r="G91" s="7">
        <v>3691.863636363636</v>
      </c>
      <c r="H91" s="7">
        <v>3796.772727272727</v>
      </c>
      <c r="I91" s="7">
        <v>213273.63636363641</v>
      </c>
      <c r="J91" s="7">
        <v>796.4545454545455</v>
      </c>
      <c r="K91" s="7">
        <v>163492.27272727271</v>
      </c>
      <c r="L91" s="7">
        <v>19926.590909090912</v>
      </c>
      <c r="M91" s="7">
        <v>15356.36363636364</v>
      </c>
      <c r="N91" s="7">
        <v>12004.54545454545</v>
      </c>
      <c r="O91" s="7">
        <v>7132.363636363636</v>
      </c>
      <c r="P91" s="7">
        <v>3642.227272727273</v>
      </c>
      <c r="Q91" s="7">
        <v>3030.909090909091</v>
      </c>
      <c r="R91" s="7">
        <v>2060</v>
      </c>
      <c r="S91" s="7">
        <v>6874.363636363636</v>
      </c>
      <c r="T91" s="7">
        <v>1.2</v>
      </c>
    </row>
    <row r="92" spans="1:20">
      <c r="A92" s="8">
        <v>45138</v>
      </c>
      <c r="B92" s="7">
        <v>68489.523809523816</v>
      </c>
      <c r="C92" s="7">
        <v>75.807619047619056</v>
      </c>
      <c r="D92" s="7">
        <v>2203.1428571428569</v>
      </c>
      <c r="E92" s="7">
        <v>1419.5</v>
      </c>
      <c r="F92" s="7">
        <v>18333.571428571431</v>
      </c>
      <c r="G92" s="7">
        <v>3767.0952380952381</v>
      </c>
      <c r="H92" s="7">
        <v>3896.8095238095239</v>
      </c>
      <c r="I92" s="7">
        <v>231620</v>
      </c>
      <c r="J92" s="7">
        <v>833.95238095238096</v>
      </c>
      <c r="K92" s="7">
        <v>166260.47619047621</v>
      </c>
      <c r="L92" s="7">
        <v>20282.38095238095</v>
      </c>
      <c r="M92" s="7">
        <v>15741.66666666667</v>
      </c>
      <c r="N92" s="7">
        <v>12246.66666666667</v>
      </c>
      <c r="O92" s="7">
        <v>6965.1428571428569</v>
      </c>
      <c r="P92" s="7">
        <v>3708.1904761904761</v>
      </c>
      <c r="Q92" s="7">
        <v>3241.5238095238101</v>
      </c>
      <c r="R92" s="7">
        <v>2230.0476190476188</v>
      </c>
      <c r="S92" s="7">
        <v>7593.5238095238092</v>
      </c>
      <c r="T92" s="7">
        <v>0.1</v>
      </c>
    </row>
    <row r="93" spans="1:20">
      <c r="A93" s="8">
        <v>45169</v>
      </c>
      <c r="B93" s="7">
        <v>68791.304347826081</v>
      </c>
      <c r="C93" s="7">
        <v>81.340434782608696</v>
      </c>
      <c r="D93" s="7">
        <v>2220.695652173913</v>
      </c>
      <c r="E93" s="7">
        <v>1468.369565217391</v>
      </c>
      <c r="F93" s="7">
        <v>18610.217391304352</v>
      </c>
      <c r="G93" s="7">
        <v>3713.086956521739</v>
      </c>
      <c r="H93" s="7">
        <v>3930.608695652174</v>
      </c>
      <c r="I93" s="7">
        <v>219161.73913043481</v>
      </c>
      <c r="J93" s="7">
        <v>782.17391304347825</v>
      </c>
      <c r="K93" s="7">
        <v>166846.95652173911</v>
      </c>
      <c r="L93" s="7">
        <v>20596.304347826092</v>
      </c>
      <c r="M93" s="7">
        <v>16095.4347826087</v>
      </c>
      <c r="N93" s="7">
        <v>12784.13043478261</v>
      </c>
      <c r="O93" s="7">
        <v>6977.217391304348</v>
      </c>
      <c r="P93" s="7">
        <v>3731.913043478261</v>
      </c>
      <c r="Q93" s="7">
        <v>3607.565217391304</v>
      </c>
      <c r="R93" s="7">
        <v>2431.782608695652</v>
      </c>
      <c r="S93" s="7">
        <v>7582.347826086957</v>
      </c>
      <c r="T93" s="7">
        <v>-0.8</v>
      </c>
    </row>
    <row r="94" spans="1:20">
      <c r="A94" s="8">
        <v>45199</v>
      </c>
      <c r="B94" s="7">
        <v>68673.333333333328</v>
      </c>
      <c r="C94" s="7">
        <v>89.34904761904761</v>
      </c>
      <c r="D94" s="7">
        <v>2436.6190476190482</v>
      </c>
      <c r="E94" s="7">
        <v>1784.6190476190479</v>
      </c>
      <c r="F94" s="7">
        <v>19464.28571428571</v>
      </c>
      <c r="G94" s="7">
        <v>3768.0952380952381</v>
      </c>
      <c r="H94" s="7">
        <v>3862</v>
      </c>
      <c r="I94" s="7">
        <v>219128.57142857139</v>
      </c>
      <c r="J94" s="7">
        <v>854.11904761904759</v>
      </c>
      <c r="K94" s="7">
        <v>161985.71428571429</v>
      </c>
      <c r="L94" s="7">
        <v>21592.142857142859</v>
      </c>
      <c r="M94" s="7">
        <v>16907.142857142859</v>
      </c>
      <c r="N94" s="7">
        <v>14181.90476190476</v>
      </c>
      <c r="O94" s="7">
        <v>7412.0952380952394</v>
      </c>
      <c r="P94" s="7">
        <v>3892.3809523809518</v>
      </c>
      <c r="Q94" s="7">
        <v>3742.7142857142858</v>
      </c>
      <c r="R94" s="7">
        <v>2546.5238095238101</v>
      </c>
      <c r="S94" s="7">
        <v>7453.6190476190477</v>
      </c>
      <c r="T94" s="7">
        <v>-1.7</v>
      </c>
    </row>
    <row r="95" spans="1:20">
      <c r="A95" s="8">
        <v>45230</v>
      </c>
      <c r="B95" s="7">
        <v>66784.090909090912</v>
      </c>
      <c r="C95" s="7">
        <v>85.585909090909098</v>
      </c>
      <c r="D95" s="7">
        <v>2428.5</v>
      </c>
      <c r="E95" s="7">
        <v>1782.090909090909</v>
      </c>
      <c r="F95" s="7">
        <v>19217.5</v>
      </c>
      <c r="G95" s="7">
        <v>3658.818181818182</v>
      </c>
      <c r="H95" s="7">
        <v>3771.954545454545</v>
      </c>
      <c r="I95" s="7">
        <v>215186.36363636359</v>
      </c>
      <c r="J95" s="7">
        <v>856.77272727272725</v>
      </c>
      <c r="K95" s="7">
        <v>149555</v>
      </c>
      <c r="L95" s="7">
        <v>21262.95454545454</v>
      </c>
      <c r="M95" s="7">
        <v>16392.04545454546</v>
      </c>
      <c r="N95" s="7">
        <v>14360</v>
      </c>
      <c r="O95" s="7">
        <v>7169</v>
      </c>
      <c r="P95" s="7">
        <v>3748.909090909091</v>
      </c>
      <c r="Q95" s="7">
        <v>3493.272727272727</v>
      </c>
      <c r="R95" s="7">
        <v>2438.5</v>
      </c>
      <c r="S95" s="7">
        <v>7262.909090909091</v>
      </c>
      <c r="T95" s="7">
        <v>-2.6</v>
      </c>
    </row>
    <row r="96" spans="1:20">
      <c r="A96" s="8">
        <v>45260</v>
      </c>
      <c r="B96" s="7">
        <v>67701.363636363632</v>
      </c>
      <c r="C96" s="7">
        <v>77.343636363636364</v>
      </c>
      <c r="D96" s="7">
        <v>2600.659090909091</v>
      </c>
      <c r="E96" s="7">
        <v>2001.431818181818</v>
      </c>
      <c r="F96" s="7">
        <v>18995.909090909088</v>
      </c>
      <c r="G96" s="7">
        <v>3889.681818181818</v>
      </c>
      <c r="H96" s="7">
        <v>3978.590909090909</v>
      </c>
      <c r="I96" s="7">
        <v>206467.27272727271</v>
      </c>
      <c r="J96" s="7">
        <v>956.11363636363637</v>
      </c>
      <c r="K96" s="7">
        <v>136032.27272727271</v>
      </c>
      <c r="L96" s="7">
        <v>21352.95454545454</v>
      </c>
      <c r="M96" s="7">
        <v>16492.95454545454</v>
      </c>
      <c r="N96" s="7">
        <v>14135.90909090909</v>
      </c>
      <c r="O96" s="7">
        <v>7012.363636363636</v>
      </c>
      <c r="P96" s="7">
        <v>3617.318181818182</v>
      </c>
      <c r="Q96" s="7">
        <v>3174.727272727273</v>
      </c>
      <c r="R96" s="7">
        <v>2447.818181818182</v>
      </c>
      <c r="S96" s="7">
        <v>7395.727272727273</v>
      </c>
      <c r="T96" s="7">
        <v>-2.8</v>
      </c>
    </row>
    <row r="97" spans="1:20">
      <c r="A97" s="8">
        <v>45291</v>
      </c>
      <c r="B97" s="7">
        <v>68547.619047619053</v>
      </c>
      <c r="C97" s="7">
        <v>72.2895238095238</v>
      </c>
      <c r="D97" s="7">
        <v>2570.6428571428569</v>
      </c>
      <c r="E97" s="7">
        <v>1953</v>
      </c>
      <c r="F97" s="7">
        <v>18891.190476190481</v>
      </c>
      <c r="G97" s="7">
        <v>3968.2857142857142</v>
      </c>
      <c r="H97" s="7">
        <v>4077.4761904761899</v>
      </c>
      <c r="I97" s="7">
        <v>207532.38095238089</v>
      </c>
      <c r="J97" s="7">
        <v>960.19047619047615</v>
      </c>
      <c r="K97" s="7">
        <v>130327.6190476191</v>
      </c>
      <c r="L97" s="7">
        <v>20972.38095238095</v>
      </c>
      <c r="M97" s="7">
        <v>15661.190476190481</v>
      </c>
      <c r="N97" s="7">
        <v>13628.09523809524</v>
      </c>
      <c r="O97" s="7">
        <v>6783.7142857142853</v>
      </c>
      <c r="P97" s="7">
        <v>3687.2857142857142</v>
      </c>
      <c r="Q97" s="7">
        <v>3025.6190476190482</v>
      </c>
      <c r="R97" s="7">
        <v>2424.571428571428</v>
      </c>
      <c r="S97" s="7">
        <v>7124.666666666667</v>
      </c>
      <c r="T97" s="7">
        <v>-3.4</v>
      </c>
    </row>
    <row r="98" spans="1:20">
      <c r="A98" s="8">
        <v>45322</v>
      </c>
      <c r="B98" s="7">
        <v>68325</v>
      </c>
      <c r="C98" s="7">
        <v>73.910454545454542</v>
      </c>
      <c r="D98" s="7">
        <v>2443.340909090909</v>
      </c>
      <c r="E98" s="7">
        <v>1814.045454545455</v>
      </c>
      <c r="F98" s="7">
        <v>19040.227272727268</v>
      </c>
      <c r="G98" s="7">
        <v>3940.681818181818</v>
      </c>
      <c r="H98" s="7">
        <v>4059.181818181818</v>
      </c>
      <c r="I98" s="7">
        <v>212674.54545454541</v>
      </c>
      <c r="J98" s="7">
        <v>973.7954545454545</v>
      </c>
      <c r="K98" s="7">
        <v>127467.72727272729</v>
      </c>
      <c r="L98" s="7">
        <v>21192.727272727268</v>
      </c>
      <c r="M98" s="7">
        <v>16257.27272727273</v>
      </c>
      <c r="N98" s="7">
        <v>13717.95454545455</v>
      </c>
      <c r="O98" s="7">
        <v>6710.363636363636</v>
      </c>
      <c r="P98" s="7">
        <v>3711</v>
      </c>
      <c r="Q98" s="7">
        <v>3001.590909090909</v>
      </c>
      <c r="R98" s="7">
        <v>2392.818181818182</v>
      </c>
      <c r="S98" s="7">
        <v>7274.545454545455</v>
      </c>
      <c r="T98" s="7">
        <v>-4.3</v>
      </c>
    </row>
    <row r="99" spans="1:20">
      <c r="A99" s="8">
        <v>45351</v>
      </c>
      <c r="B99" s="7">
        <v>68487.619047619053</v>
      </c>
      <c r="C99" s="7">
        <v>76.618095238095236</v>
      </c>
      <c r="D99" s="7">
        <v>2354.1428571428569</v>
      </c>
      <c r="E99" s="7">
        <v>1734.1904761904759</v>
      </c>
      <c r="F99" s="7">
        <v>18877.61904761905</v>
      </c>
      <c r="G99" s="7">
        <v>3823.333333333333</v>
      </c>
      <c r="H99" s="7">
        <v>3950.238095238095</v>
      </c>
      <c r="I99" s="7">
        <v>215998.09523809521</v>
      </c>
      <c r="J99" s="7">
        <v>932.35714285714289</v>
      </c>
      <c r="K99" s="7">
        <v>128424.76190476189</v>
      </c>
      <c r="L99" s="7">
        <v>20522.142857142859</v>
      </c>
      <c r="M99" s="7">
        <v>16090.476190476191</v>
      </c>
      <c r="N99" s="7">
        <v>13523.33333333333</v>
      </c>
      <c r="O99" s="7">
        <v>6584.5714285714284</v>
      </c>
      <c r="P99" s="7">
        <v>3694.8571428571431</v>
      </c>
      <c r="Q99" s="7">
        <v>3080.571428571428</v>
      </c>
      <c r="R99" s="7">
        <v>2497.4761904761899</v>
      </c>
      <c r="S99" s="7">
        <v>7241.9047619047606</v>
      </c>
      <c r="T99" s="7">
        <v>-4.9000000000000004</v>
      </c>
    </row>
    <row r="100" spans="1:20">
      <c r="A100" s="8">
        <v>45382</v>
      </c>
      <c r="B100" s="7">
        <v>71218.095238095237</v>
      </c>
      <c r="C100" s="7">
        <v>80.607142857142861</v>
      </c>
      <c r="D100" s="7">
        <v>2196.4523809523812</v>
      </c>
      <c r="E100" s="7">
        <v>1653.833333333333</v>
      </c>
      <c r="F100" s="7">
        <v>19269.28571428571</v>
      </c>
      <c r="G100" s="7">
        <v>3596.1904761904761</v>
      </c>
      <c r="H100" s="7">
        <v>3782.333333333333</v>
      </c>
      <c r="I100" s="7">
        <v>223319.52380952379</v>
      </c>
      <c r="J100" s="7">
        <v>830.76190476190482</v>
      </c>
      <c r="K100" s="7">
        <v>136419.52380952379</v>
      </c>
      <c r="L100" s="7">
        <v>21105</v>
      </c>
      <c r="M100" s="7">
        <v>16225.238095238101</v>
      </c>
      <c r="N100" s="7">
        <v>14439.04761904762</v>
      </c>
      <c r="O100" s="7">
        <v>6515.1428571428569</v>
      </c>
      <c r="P100" s="7">
        <v>3673.5238095238101</v>
      </c>
      <c r="Q100" s="7">
        <v>3288.9047619047619</v>
      </c>
      <c r="R100" s="7">
        <v>2523.761904761905</v>
      </c>
      <c r="S100" s="7">
        <v>7992.4761904761908</v>
      </c>
      <c r="T100" s="7">
        <v>-5.3</v>
      </c>
    </row>
  </sheetData>
  <phoneticPr fontId="2" type="noConversion"/>
  <conditionalFormatting sqref="X16:AO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:AN54">
    <cfRule type="aboveAverage" dxfId="0" priority="2"/>
  </conditionalFormatting>
  <conditionalFormatting sqref="X36:AN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ignoredErrors>
    <ignoredError sqref="Y17:AO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FECF-987A-EC40-9023-1EFA7315F5CC}">
  <dimension ref="A1:F379"/>
  <sheetViews>
    <sheetView topLeftCell="A180" zoomScale="90" zoomScaleNormal="90" workbookViewId="0">
      <selection activeCell="J240" sqref="J240"/>
    </sheetView>
  </sheetViews>
  <sheetFormatPr baseColWidth="10" defaultRowHeight="16"/>
  <sheetData>
    <row r="1" spans="1:6">
      <c r="A1" t="s">
        <v>0</v>
      </c>
      <c r="B1" t="s">
        <v>167</v>
      </c>
      <c r="C1" t="s">
        <v>276</v>
      </c>
      <c r="D1" t="s">
        <v>275</v>
      </c>
      <c r="E1" t="s">
        <v>278</v>
      </c>
      <c r="F1" t="s">
        <v>277</v>
      </c>
    </row>
    <row r="2" spans="1:6">
      <c r="A2" t="s">
        <v>166</v>
      </c>
      <c r="B2" s="2">
        <v>6.4</v>
      </c>
      <c r="C2" s="2">
        <v>4</v>
      </c>
      <c r="D2" s="2">
        <v>980.35</v>
      </c>
    </row>
    <row r="3" spans="1:6">
      <c r="A3" t="s">
        <v>201</v>
      </c>
      <c r="B3" s="2">
        <v>6.38</v>
      </c>
      <c r="C3" s="2">
        <v>3.8</v>
      </c>
      <c r="D3" s="2">
        <v>988.11</v>
      </c>
    </row>
    <row r="4" spans="1:6">
      <c r="A4" t="s">
        <v>165</v>
      </c>
      <c r="B4" s="2">
        <v>6.81</v>
      </c>
      <c r="C4" s="2">
        <v>3.3</v>
      </c>
      <c r="D4" s="2">
        <v>998.09</v>
      </c>
    </row>
    <row r="5" spans="1:6">
      <c r="A5" t="s">
        <v>164</v>
      </c>
      <c r="B5" s="2">
        <v>7.95</v>
      </c>
      <c r="C5" s="2">
        <v>3.3</v>
      </c>
      <c r="D5" s="2">
        <v>1029.6400000000001</v>
      </c>
    </row>
    <row r="6" spans="1:6">
      <c r="A6" t="s">
        <v>202</v>
      </c>
      <c r="B6" s="2">
        <v>8.43</v>
      </c>
      <c r="C6" s="2">
        <v>4.5</v>
      </c>
      <c r="D6" s="2">
        <v>1050.43</v>
      </c>
    </row>
    <row r="7" spans="1:6">
      <c r="A7" t="s">
        <v>163</v>
      </c>
      <c r="B7" s="2">
        <v>8.1300000000000008</v>
      </c>
      <c r="C7" s="2">
        <v>5</v>
      </c>
      <c r="D7" s="2">
        <v>1060.01</v>
      </c>
    </row>
    <row r="8" spans="1:6">
      <c r="A8" t="s">
        <v>162</v>
      </c>
      <c r="B8" s="2">
        <v>7.07</v>
      </c>
      <c r="C8" s="2">
        <v>4.2</v>
      </c>
      <c r="D8" s="2">
        <v>1065.1300000000001</v>
      </c>
    </row>
    <row r="9" spans="1:6">
      <c r="A9" t="s">
        <v>161</v>
      </c>
      <c r="B9" s="2">
        <v>5.81</v>
      </c>
      <c r="C9" s="2">
        <v>4.0999999999999996</v>
      </c>
      <c r="D9" s="2">
        <v>1078.82</v>
      </c>
    </row>
    <row r="10" spans="1:6">
      <c r="A10" t="s">
        <v>160</v>
      </c>
      <c r="B10" s="2">
        <v>5.37</v>
      </c>
      <c r="C10" s="2">
        <v>4.7</v>
      </c>
      <c r="D10" s="2">
        <v>1128.21</v>
      </c>
    </row>
    <row r="11" spans="1:6">
      <c r="A11" t="s">
        <v>159</v>
      </c>
      <c r="B11" s="2">
        <v>5.64</v>
      </c>
      <c r="C11" s="2">
        <v>5</v>
      </c>
      <c r="D11" s="2">
        <v>1170.1400000000001</v>
      </c>
    </row>
    <row r="12" spans="1:6">
      <c r="A12" t="s">
        <v>203</v>
      </c>
      <c r="B12" s="2">
        <v>5.78</v>
      </c>
      <c r="C12" s="2">
        <v>4.8</v>
      </c>
      <c r="D12" s="2">
        <v>1187.8900000000001</v>
      </c>
    </row>
    <row r="13" spans="1:6">
      <c r="A13" t="s">
        <v>158</v>
      </c>
      <c r="B13" s="2">
        <v>5.97</v>
      </c>
      <c r="C13" s="2">
        <v>3.6</v>
      </c>
      <c r="D13" s="2">
        <v>1183.3399999999999</v>
      </c>
    </row>
    <row r="14" spans="1:6">
      <c r="A14" t="s">
        <v>157</v>
      </c>
      <c r="B14" s="2">
        <v>5.24</v>
      </c>
      <c r="C14" s="2">
        <v>3.7</v>
      </c>
      <c r="D14" s="2">
        <v>1263.83</v>
      </c>
    </row>
    <row r="15" spans="1:6">
      <c r="A15" t="s">
        <v>204</v>
      </c>
      <c r="B15" s="2">
        <v>5.19</v>
      </c>
      <c r="C15" s="2">
        <v>4.7</v>
      </c>
      <c r="D15" s="2">
        <v>1332.99</v>
      </c>
    </row>
    <row r="16" spans="1:6">
      <c r="A16" t="s">
        <v>156</v>
      </c>
      <c r="B16" s="2">
        <v>5.26</v>
      </c>
      <c r="C16" s="2">
        <v>5.3</v>
      </c>
      <c r="D16" s="2">
        <v>1364.61</v>
      </c>
    </row>
    <row r="17" spans="1:4">
      <c r="A17" t="s">
        <v>155</v>
      </c>
      <c r="B17" s="2">
        <v>4.5</v>
      </c>
      <c r="C17" s="2">
        <v>6.9</v>
      </c>
      <c r="D17" s="2">
        <v>1396.23</v>
      </c>
    </row>
    <row r="18" spans="1:4">
      <c r="A18" t="s">
        <v>154</v>
      </c>
      <c r="B18" s="2">
        <v>4.01</v>
      </c>
      <c r="C18" s="2">
        <v>5.9</v>
      </c>
      <c r="D18" s="2">
        <v>1473.83</v>
      </c>
    </row>
    <row r="19" spans="1:4">
      <c r="A19" t="s">
        <v>153</v>
      </c>
      <c r="B19" s="2">
        <v>3.21</v>
      </c>
      <c r="C19" s="2">
        <v>4.4000000000000004</v>
      </c>
      <c r="D19" s="2">
        <v>1459.95</v>
      </c>
    </row>
    <row r="20" spans="1:4">
      <c r="A20" t="s">
        <v>205</v>
      </c>
      <c r="B20" s="2">
        <v>3.22</v>
      </c>
      <c r="C20" s="2">
        <v>5.4</v>
      </c>
      <c r="D20" s="2">
        <v>1579.44</v>
      </c>
    </row>
    <row r="21" spans="1:4">
      <c r="A21" t="s">
        <v>206</v>
      </c>
      <c r="B21" s="2">
        <v>3.05</v>
      </c>
      <c r="C21" s="2">
        <v>5.6</v>
      </c>
      <c r="D21" s="2">
        <v>1727.45</v>
      </c>
    </row>
    <row r="22" spans="1:4">
      <c r="A22" t="s">
        <v>152</v>
      </c>
      <c r="B22" s="2">
        <v>3.01</v>
      </c>
      <c r="C22" s="2">
        <v>3.9</v>
      </c>
      <c r="D22" s="2">
        <v>1848.18</v>
      </c>
    </row>
    <row r="23" spans="1:4">
      <c r="A23" t="s">
        <v>151</v>
      </c>
      <c r="B23" s="2">
        <v>2.4900000000000002</v>
      </c>
      <c r="C23" s="2">
        <v>3.6</v>
      </c>
      <c r="D23" s="2">
        <v>1814.22</v>
      </c>
    </row>
    <row r="24" spans="1:4">
      <c r="A24" t="s">
        <v>207</v>
      </c>
      <c r="B24" s="2">
        <v>1.87</v>
      </c>
      <c r="C24" s="2">
        <v>4.0999999999999996</v>
      </c>
      <c r="D24" s="2">
        <v>2059.52</v>
      </c>
    </row>
    <row r="25" spans="1:4">
      <c r="A25" t="s">
        <v>150</v>
      </c>
      <c r="B25" s="2">
        <v>2.4300000000000002</v>
      </c>
      <c r="C25" s="2">
        <v>4.5</v>
      </c>
      <c r="D25" s="2">
        <v>2504.58</v>
      </c>
    </row>
    <row r="26" spans="1:4">
      <c r="A26" t="s">
        <v>149</v>
      </c>
      <c r="B26" s="2">
        <v>3.52</v>
      </c>
      <c r="C26" s="2">
        <v>4.9000000000000004</v>
      </c>
      <c r="D26" s="2">
        <v>2267.17</v>
      </c>
    </row>
    <row r="27" spans="1:4">
      <c r="A27" t="s">
        <v>148</v>
      </c>
      <c r="B27" s="2">
        <v>3.58</v>
      </c>
      <c r="C27" s="2">
        <v>4</v>
      </c>
      <c r="D27" s="2">
        <v>2260.58</v>
      </c>
    </row>
    <row r="28" spans="1:4">
      <c r="A28" t="s">
        <v>147</v>
      </c>
      <c r="B28" s="2">
        <v>3.4</v>
      </c>
      <c r="C28" s="2">
        <v>3.8</v>
      </c>
      <c r="D28" s="2">
        <v>2167.84</v>
      </c>
    </row>
    <row r="29" spans="1:4">
      <c r="A29" t="s">
        <v>208</v>
      </c>
      <c r="B29" s="2">
        <v>3.45</v>
      </c>
      <c r="C29" s="2">
        <v>0.9</v>
      </c>
      <c r="D29" s="2">
        <v>2052.58</v>
      </c>
    </row>
    <row r="30" spans="1:4">
      <c r="A30" t="s">
        <v>146</v>
      </c>
      <c r="B30" s="2">
        <v>2.98</v>
      </c>
      <c r="C30" s="2">
        <v>-1.2</v>
      </c>
      <c r="D30" s="2">
        <v>2097.25</v>
      </c>
    </row>
    <row r="31" spans="1:4">
      <c r="A31" t="s">
        <v>145</v>
      </c>
      <c r="B31" s="2">
        <v>2.78</v>
      </c>
      <c r="C31" s="2">
        <v>0.9</v>
      </c>
      <c r="D31" s="2">
        <v>1975.65</v>
      </c>
    </row>
    <row r="32" spans="1:4">
      <c r="A32" t="s">
        <v>209</v>
      </c>
      <c r="B32" s="2">
        <v>3.05</v>
      </c>
      <c r="C32" s="2">
        <v>1.1000000000000001</v>
      </c>
      <c r="D32" s="2">
        <v>1978.29</v>
      </c>
    </row>
    <row r="33" spans="1:4">
      <c r="A33" t="s">
        <v>144</v>
      </c>
      <c r="B33" s="2">
        <v>3.3</v>
      </c>
      <c r="C33" s="2">
        <v>0.1</v>
      </c>
      <c r="D33" s="2">
        <v>1901.48</v>
      </c>
    </row>
    <row r="34" spans="1:4">
      <c r="A34" t="s">
        <v>143</v>
      </c>
      <c r="B34" s="2">
        <v>2.6</v>
      </c>
      <c r="C34" s="2">
        <v>2.4</v>
      </c>
      <c r="D34" s="2">
        <v>1983.68</v>
      </c>
    </row>
    <row r="35" spans="1:4">
      <c r="A35" t="s">
        <v>210</v>
      </c>
      <c r="B35" s="2">
        <v>2.65</v>
      </c>
      <c r="C35" s="2">
        <v>3.1</v>
      </c>
      <c r="D35" s="2">
        <v>2044.64</v>
      </c>
    </row>
    <row r="36" spans="1:4">
      <c r="A36" t="s">
        <v>142</v>
      </c>
      <c r="B36" s="2">
        <v>2.87</v>
      </c>
      <c r="C36" s="2">
        <v>3.2</v>
      </c>
      <c r="D36" s="2">
        <v>2213.4</v>
      </c>
    </row>
    <row r="37" spans="1:4">
      <c r="A37" t="s">
        <v>141</v>
      </c>
      <c r="B37" s="2">
        <v>2.76</v>
      </c>
      <c r="C37" s="2">
        <v>3.9</v>
      </c>
      <c r="D37" s="2">
        <v>2129.89</v>
      </c>
    </row>
    <row r="38" spans="1:4">
      <c r="A38" t="s">
        <v>211</v>
      </c>
      <c r="B38" s="2">
        <v>2.4900000000000002</v>
      </c>
      <c r="C38" s="2">
        <v>3.3</v>
      </c>
      <c r="D38" s="2">
        <v>2070.6799999999998</v>
      </c>
    </row>
    <row r="39" spans="1:4">
      <c r="A39" t="s">
        <v>140</v>
      </c>
      <c r="B39" s="2">
        <v>2.39</v>
      </c>
      <c r="C39" s="2">
        <v>4.2</v>
      </c>
      <c r="D39" s="2">
        <v>2094.3000000000002</v>
      </c>
    </row>
    <row r="40" spans="1:4">
      <c r="A40" t="s">
        <v>139</v>
      </c>
      <c r="B40" s="2">
        <v>2.56</v>
      </c>
      <c r="C40" s="2">
        <v>2.2999999999999998</v>
      </c>
      <c r="D40" s="2">
        <v>2068.9699999999998</v>
      </c>
    </row>
    <row r="41" spans="1:4">
      <c r="A41" t="s">
        <v>212</v>
      </c>
      <c r="B41" s="2">
        <v>2.71</v>
      </c>
      <c r="C41" s="2">
        <v>4.4000000000000004</v>
      </c>
      <c r="D41" s="2">
        <v>2117.73</v>
      </c>
    </row>
    <row r="42" spans="1:4">
      <c r="A42" t="s">
        <v>138</v>
      </c>
      <c r="B42" s="2">
        <v>3.21</v>
      </c>
      <c r="C42" s="2">
        <v>6.1</v>
      </c>
      <c r="D42" s="2">
        <v>2168.42</v>
      </c>
    </row>
    <row r="43" spans="1:4">
      <c r="A43" t="s">
        <v>137</v>
      </c>
      <c r="B43" s="2">
        <v>4.55</v>
      </c>
      <c r="C43" s="2">
        <v>7.3</v>
      </c>
      <c r="D43" s="2">
        <v>2096.13</v>
      </c>
    </row>
    <row r="44" spans="1:4">
      <c r="A44" t="s">
        <v>213</v>
      </c>
      <c r="B44" s="2">
        <v>5.43</v>
      </c>
      <c r="C44" s="2">
        <v>6.2</v>
      </c>
      <c r="D44" s="2">
        <v>2087.8200000000002</v>
      </c>
    </row>
    <row r="45" spans="1:4">
      <c r="A45" t="s">
        <v>136</v>
      </c>
      <c r="B45" s="2">
        <v>6.07</v>
      </c>
      <c r="C45" s="2">
        <v>7.4</v>
      </c>
      <c r="D45" s="2">
        <v>2136.39</v>
      </c>
    </row>
    <row r="46" spans="1:4">
      <c r="A46" t="s">
        <v>135</v>
      </c>
      <c r="B46" s="2">
        <v>6.62</v>
      </c>
      <c r="C46" s="2">
        <v>6.5</v>
      </c>
      <c r="D46" s="2">
        <v>2233.17</v>
      </c>
    </row>
    <row r="47" spans="1:4">
      <c r="A47" t="s">
        <v>134</v>
      </c>
      <c r="B47" s="2">
        <v>7.95</v>
      </c>
      <c r="C47" s="2">
        <v>6.7</v>
      </c>
      <c r="D47" s="2">
        <v>2237.7199999999998</v>
      </c>
    </row>
    <row r="48" spans="1:4">
      <c r="A48" t="s">
        <v>133</v>
      </c>
      <c r="B48" s="2">
        <v>8.1199999999999992</v>
      </c>
      <c r="C48" s="2">
        <v>6.4</v>
      </c>
      <c r="D48" s="2">
        <v>2213.35</v>
      </c>
    </row>
    <row r="49" spans="1:4">
      <c r="A49" t="s">
        <v>214</v>
      </c>
      <c r="B49" s="2">
        <v>8.2200000000000006</v>
      </c>
      <c r="C49" s="2">
        <v>7.3</v>
      </c>
      <c r="D49" s="2">
        <v>2323.08</v>
      </c>
    </row>
    <row r="50" spans="1:4">
      <c r="A50" t="s">
        <v>132</v>
      </c>
      <c r="B50" s="2">
        <v>8.84</v>
      </c>
      <c r="C50" s="2">
        <v>9.1</v>
      </c>
      <c r="D50" s="2">
        <v>2384.19</v>
      </c>
    </row>
    <row r="51" spans="1:4">
      <c r="A51" t="s">
        <v>131</v>
      </c>
      <c r="B51" s="2">
        <v>10.029999999999999</v>
      </c>
      <c r="C51" s="2">
        <v>9.9</v>
      </c>
      <c r="D51" s="2">
        <v>2410.73</v>
      </c>
    </row>
    <row r="52" spans="1:4">
      <c r="A52" t="s">
        <v>215</v>
      </c>
      <c r="B52" s="2">
        <v>10.06</v>
      </c>
      <c r="C52" s="2">
        <v>9.6999999999999993</v>
      </c>
      <c r="D52" s="2">
        <v>2264.42</v>
      </c>
    </row>
    <row r="53" spans="1:4">
      <c r="A53" t="s">
        <v>216</v>
      </c>
      <c r="B53" s="2">
        <v>9.1300000000000008</v>
      </c>
      <c r="C53" s="2">
        <v>8.8000000000000007</v>
      </c>
      <c r="D53" s="2">
        <v>2132.06</v>
      </c>
    </row>
    <row r="54" spans="1:4">
      <c r="A54" t="s">
        <v>130</v>
      </c>
      <c r="B54" s="2">
        <v>6.59</v>
      </c>
      <c r="C54" s="2">
        <v>5.2</v>
      </c>
      <c r="D54" s="2">
        <v>1585.2</v>
      </c>
    </row>
    <row r="55" spans="1:4">
      <c r="A55" t="s">
        <v>217</v>
      </c>
      <c r="B55" s="2">
        <v>1.99</v>
      </c>
      <c r="C55" s="2">
        <v>0.4</v>
      </c>
      <c r="D55" s="2">
        <v>1347.99</v>
      </c>
    </row>
    <row r="56" spans="1:4">
      <c r="A56" t="s">
        <v>129</v>
      </c>
      <c r="B56" s="2">
        <v>-1.1399999999999999</v>
      </c>
      <c r="C56" s="2">
        <v>-0.9</v>
      </c>
      <c r="D56" s="2">
        <v>1201.25</v>
      </c>
    </row>
    <row r="57" spans="1:4">
      <c r="A57" t="s">
        <v>218</v>
      </c>
      <c r="B57" s="2">
        <v>-3.35</v>
      </c>
      <c r="C57" s="2">
        <v>-0.9</v>
      </c>
      <c r="D57" s="2">
        <v>1386.67</v>
      </c>
    </row>
    <row r="58" spans="1:4">
      <c r="A58" t="s">
        <v>219</v>
      </c>
      <c r="B58" s="2">
        <v>-4.47</v>
      </c>
      <c r="C58" s="2">
        <v>-1.4</v>
      </c>
      <c r="D58" s="2">
        <v>1426.16</v>
      </c>
    </row>
    <row r="59" spans="1:4">
      <c r="A59" t="s">
        <v>128</v>
      </c>
      <c r="B59" s="2">
        <v>-5.99</v>
      </c>
      <c r="C59" s="2">
        <v>-3.4</v>
      </c>
      <c r="D59" s="2">
        <v>1506.36</v>
      </c>
    </row>
    <row r="60" spans="1:4">
      <c r="A60" t="s">
        <v>127</v>
      </c>
      <c r="B60" s="2">
        <v>-6.6</v>
      </c>
      <c r="C60" s="2">
        <v>-3.5</v>
      </c>
      <c r="D60" s="2">
        <v>1715.95</v>
      </c>
    </row>
    <row r="61" spans="1:4">
      <c r="A61" t="s">
        <v>220</v>
      </c>
      <c r="B61" s="2">
        <v>-7.2</v>
      </c>
      <c r="C61" s="2">
        <v>-4.8</v>
      </c>
      <c r="D61" s="2">
        <v>1756.52</v>
      </c>
    </row>
    <row r="62" spans="1:4">
      <c r="A62" t="s">
        <v>126</v>
      </c>
      <c r="B62" s="2">
        <v>-7.82</v>
      </c>
      <c r="C62" s="2">
        <v>-4.4000000000000004</v>
      </c>
      <c r="D62" s="2">
        <v>1824.89</v>
      </c>
    </row>
    <row r="63" spans="1:4">
      <c r="A63" t="s">
        <v>125</v>
      </c>
      <c r="B63" s="2">
        <v>-8.2200000000000006</v>
      </c>
      <c r="C63" s="2">
        <v>-6.9</v>
      </c>
      <c r="D63" s="2">
        <v>1884.69</v>
      </c>
    </row>
    <row r="64" spans="1:4">
      <c r="A64" t="s">
        <v>124</v>
      </c>
      <c r="B64" s="2">
        <v>-7.86</v>
      </c>
      <c r="C64" s="2">
        <v>-4.4000000000000004</v>
      </c>
      <c r="D64" s="2">
        <v>2087.17</v>
      </c>
    </row>
    <row r="65" spans="1:4">
      <c r="A65" t="s">
        <v>123</v>
      </c>
      <c r="B65" s="2">
        <v>-6.99</v>
      </c>
      <c r="C65" s="2">
        <v>-4.9000000000000004</v>
      </c>
      <c r="D65" s="2">
        <v>2012.02</v>
      </c>
    </row>
    <row r="66" spans="1:4">
      <c r="A66" t="s">
        <v>221</v>
      </c>
      <c r="B66" s="2">
        <v>-5.85</v>
      </c>
      <c r="C66" s="2">
        <v>-2</v>
      </c>
      <c r="D66" s="2">
        <v>2102.29</v>
      </c>
    </row>
    <row r="67" spans="1:4">
      <c r="A67" t="s">
        <v>122</v>
      </c>
      <c r="B67" s="2">
        <v>-2.08</v>
      </c>
      <c r="C67" s="2">
        <v>2.2000000000000002</v>
      </c>
      <c r="D67" s="2">
        <v>2205.63</v>
      </c>
    </row>
    <row r="68" spans="1:4">
      <c r="A68" t="s">
        <v>121</v>
      </c>
      <c r="B68" s="2">
        <v>1.7</v>
      </c>
      <c r="C68" s="2">
        <v>4.3</v>
      </c>
      <c r="D68" s="2">
        <v>2326.86</v>
      </c>
    </row>
    <row r="69" spans="1:4">
      <c r="A69" t="s">
        <v>222</v>
      </c>
      <c r="B69" s="2">
        <v>4.32</v>
      </c>
      <c r="C69" s="2">
        <v>4.5</v>
      </c>
      <c r="D69" s="2">
        <v>2452.81</v>
      </c>
    </row>
    <row r="70" spans="1:4">
      <c r="A70" t="s">
        <v>223</v>
      </c>
      <c r="B70" s="2">
        <v>5.39</v>
      </c>
      <c r="C70" s="2">
        <v>4.2</v>
      </c>
      <c r="D70" s="2">
        <v>2300.11</v>
      </c>
    </row>
    <row r="71" spans="1:4">
      <c r="A71" t="s">
        <v>120</v>
      </c>
      <c r="B71" s="2">
        <v>5.91</v>
      </c>
      <c r="C71" s="2">
        <v>5.9</v>
      </c>
      <c r="D71" s="2">
        <v>2361.8200000000002</v>
      </c>
    </row>
    <row r="72" spans="1:4">
      <c r="A72" t="s">
        <v>119</v>
      </c>
      <c r="B72" s="2">
        <v>6.81</v>
      </c>
      <c r="C72" s="2">
        <v>5.4</v>
      </c>
      <c r="D72" s="2">
        <v>2392.3000000000002</v>
      </c>
    </row>
    <row r="73" spans="1:4">
      <c r="A73" t="s">
        <v>118</v>
      </c>
      <c r="B73" s="2">
        <v>7.13</v>
      </c>
      <c r="C73" s="2">
        <v>5.0999999999999996</v>
      </c>
      <c r="D73" s="2">
        <v>2157.8000000000002</v>
      </c>
    </row>
    <row r="74" spans="1:4">
      <c r="A74" t="s">
        <v>117</v>
      </c>
      <c r="B74" s="2">
        <v>6.41</v>
      </c>
      <c r="C74" s="2">
        <v>2.7</v>
      </c>
      <c r="D74" s="2">
        <v>2047.27</v>
      </c>
    </row>
    <row r="75" spans="1:4">
      <c r="A75" t="s">
        <v>224</v>
      </c>
      <c r="B75" s="2">
        <v>4.84</v>
      </c>
      <c r="C75" s="2">
        <v>4.0999999999999996</v>
      </c>
      <c r="D75" s="2">
        <v>2053.96</v>
      </c>
    </row>
    <row r="76" spans="1:4">
      <c r="A76" t="s">
        <v>116</v>
      </c>
      <c r="B76" s="2">
        <v>4.32</v>
      </c>
      <c r="C76" s="2">
        <v>3.3</v>
      </c>
      <c r="D76" s="2">
        <v>2183.58</v>
      </c>
    </row>
    <row r="77" spans="1:4">
      <c r="A77" t="s">
        <v>115</v>
      </c>
      <c r="B77" s="2">
        <v>4.33</v>
      </c>
      <c r="C77" s="2">
        <v>3.9</v>
      </c>
      <c r="D77" s="2">
        <v>2239.25</v>
      </c>
    </row>
    <row r="78" spans="1:4">
      <c r="A78" t="s">
        <v>225</v>
      </c>
      <c r="B78" s="2">
        <v>5.04</v>
      </c>
      <c r="C78" s="2">
        <v>4.3</v>
      </c>
      <c r="D78" s="2">
        <v>2365.09</v>
      </c>
    </row>
    <row r="79" spans="1:4">
      <c r="A79" t="s">
        <v>114</v>
      </c>
      <c r="B79" s="2">
        <v>6.06</v>
      </c>
      <c r="C79" s="2">
        <v>2.6</v>
      </c>
      <c r="D79" s="2">
        <v>2429.1799999999998</v>
      </c>
    </row>
    <row r="80" spans="1:4">
      <c r="A80" t="s">
        <v>113</v>
      </c>
      <c r="B80" s="2">
        <v>5.93</v>
      </c>
      <c r="C80" s="2">
        <v>2.8</v>
      </c>
      <c r="D80" s="2">
        <v>2485.27</v>
      </c>
    </row>
    <row r="81" spans="1:4">
      <c r="A81" t="s">
        <v>112</v>
      </c>
      <c r="B81" s="2">
        <v>6.64</v>
      </c>
      <c r="C81" s="2">
        <v>2.4</v>
      </c>
      <c r="D81" s="2">
        <v>2585.3000000000002</v>
      </c>
    </row>
    <row r="82" spans="1:4">
      <c r="A82" t="s">
        <v>111</v>
      </c>
      <c r="B82" s="2">
        <v>7.23</v>
      </c>
      <c r="C82" s="2">
        <v>3.3</v>
      </c>
      <c r="D82" s="2">
        <v>2650.22</v>
      </c>
    </row>
    <row r="83" spans="1:4">
      <c r="A83" t="s">
        <v>110</v>
      </c>
      <c r="B83" s="2">
        <v>7.31</v>
      </c>
      <c r="C83" s="2">
        <v>4</v>
      </c>
      <c r="D83" s="2">
        <v>2508.96</v>
      </c>
    </row>
    <row r="84" spans="1:4">
      <c r="A84" t="s">
        <v>226</v>
      </c>
      <c r="B84" s="2">
        <v>6.82</v>
      </c>
      <c r="C84" s="2">
        <v>4.2</v>
      </c>
      <c r="D84" s="2">
        <v>2489.2399999999998</v>
      </c>
    </row>
    <row r="85" spans="1:4">
      <c r="A85" t="s">
        <v>109</v>
      </c>
      <c r="B85" s="2">
        <v>6.79</v>
      </c>
      <c r="C85" s="2">
        <v>4.2</v>
      </c>
      <c r="D85" s="2">
        <v>2374.3000000000002</v>
      </c>
    </row>
    <row r="86" spans="1:4">
      <c r="A86" t="s">
        <v>108</v>
      </c>
      <c r="B86" s="2">
        <v>7.12</v>
      </c>
      <c r="C86" s="2">
        <v>4.3</v>
      </c>
      <c r="D86" s="2">
        <v>2387.23</v>
      </c>
    </row>
    <row r="87" spans="1:4">
      <c r="A87" t="s">
        <v>227</v>
      </c>
      <c r="B87" s="2">
        <v>7.54</v>
      </c>
      <c r="C87" s="2">
        <v>4.5</v>
      </c>
      <c r="D87" s="2">
        <v>2478.79</v>
      </c>
    </row>
    <row r="88" spans="1:4">
      <c r="A88" t="s">
        <v>107</v>
      </c>
      <c r="B88" s="2">
        <v>7.25</v>
      </c>
      <c r="C88" s="2">
        <v>4.4000000000000004</v>
      </c>
      <c r="D88" s="2">
        <v>2417.66</v>
      </c>
    </row>
    <row r="89" spans="1:4">
      <c r="A89" t="s">
        <v>106</v>
      </c>
      <c r="B89" s="2">
        <v>6.52</v>
      </c>
      <c r="C89" s="2">
        <v>4.5</v>
      </c>
      <c r="D89" s="2">
        <v>2285.3200000000002</v>
      </c>
    </row>
    <row r="90" spans="1:4">
      <c r="A90" t="s">
        <v>105</v>
      </c>
      <c r="B90" s="2">
        <v>5</v>
      </c>
      <c r="C90" s="2">
        <v>3.7</v>
      </c>
      <c r="D90" s="2">
        <v>2058.61</v>
      </c>
    </row>
    <row r="91" spans="1:4">
      <c r="A91" t="s">
        <v>104</v>
      </c>
      <c r="B91" s="2">
        <v>2.72</v>
      </c>
      <c r="C91" s="2">
        <v>3.7</v>
      </c>
      <c r="D91" s="2">
        <v>2051.9</v>
      </c>
    </row>
    <row r="92" spans="1:4">
      <c r="A92" t="s">
        <v>228</v>
      </c>
      <c r="B92" s="2">
        <v>1.69</v>
      </c>
      <c r="C92" s="2">
        <v>3.2</v>
      </c>
      <c r="D92" s="2">
        <v>2074.6</v>
      </c>
    </row>
    <row r="93" spans="1:4">
      <c r="A93" t="s">
        <v>103</v>
      </c>
      <c r="B93" s="2">
        <v>0.73</v>
      </c>
      <c r="C93" s="2">
        <v>3.1</v>
      </c>
      <c r="D93" s="2">
        <v>2125.71</v>
      </c>
    </row>
    <row r="94" spans="1:4">
      <c r="A94" t="s">
        <v>102</v>
      </c>
      <c r="B94" s="2">
        <v>0.03</v>
      </c>
      <c r="C94" s="2">
        <v>2.8</v>
      </c>
      <c r="D94" s="2">
        <v>2202.1799999999998</v>
      </c>
    </row>
    <row r="95" spans="1:4">
      <c r="A95" t="s">
        <v>229</v>
      </c>
      <c r="B95" s="2">
        <v>-0.32</v>
      </c>
      <c r="C95" s="2">
        <v>2.4</v>
      </c>
      <c r="D95" s="2">
        <v>2205.88</v>
      </c>
    </row>
    <row r="96" spans="1:4">
      <c r="A96" t="s">
        <v>230</v>
      </c>
      <c r="B96" s="2">
        <v>-0.7</v>
      </c>
      <c r="C96" s="2">
        <v>2</v>
      </c>
      <c r="D96" s="2">
        <v>2167.27</v>
      </c>
    </row>
    <row r="97" spans="1:4">
      <c r="A97" t="s">
        <v>101</v>
      </c>
      <c r="B97" s="2">
        <v>-1.4</v>
      </c>
      <c r="C97" s="2">
        <v>1.6</v>
      </c>
      <c r="D97" s="2">
        <v>2074.92</v>
      </c>
    </row>
    <row r="98" spans="1:4">
      <c r="A98" t="s">
        <v>231</v>
      </c>
      <c r="B98" s="2">
        <v>-2.08</v>
      </c>
      <c r="C98" s="2">
        <v>1.3</v>
      </c>
      <c r="D98" s="2">
        <v>1976.18</v>
      </c>
    </row>
    <row r="99" spans="1:4">
      <c r="A99" t="s">
        <v>100</v>
      </c>
      <c r="B99" s="2">
        <v>-2.87</v>
      </c>
      <c r="C99" s="2">
        <v>1</v>
      </c>
      <c r="D99" s="2">
        <v>1999.44</v>
      </c>
    </row>
    <row r="100" spans="1:4">
      <c r="A100" t="s">
        <v>99</v>
      </c>
      <c r="B100" s="2">
        <v>-3.48</v>
      </c>
      <c r="C100" s="2">
        <v>1.2</v>
      </c>
      <c r="D100" s="2">
        <v>1944.74</v>
      </c>
    </row>
    <row r="101" spans="1:4">
      <c r="A101" t="s">
        <v>232</v>
      </c>
      <c r="B101" s="2">
        <v>-3.55</v>
      </c>
      <c r="C101" s="2">
        <v>1.5</v>
      </c>
      <c r="D101" s="2">
        <v>2019.36</v>
      </c>
    </row>
    <row r="102" spans="1:4">
      <c r="A102" t="s">
        <v>98</v>
      </c>
      <c r="B102" s="2">
        <v>-2.76</v>
      </c>
      <c r="C102" s="2">
        <v>1.9</v>
      </c>
      <c r="D102" s="2">
        <v>2068.34</v>
      </c>
    </row>
    <row r="103" spans="1:4">
      <c r="A103" t="s">
        <v>97</v>
      </c>
      <c r="B103" s="2">
        <v>-2.2000000000000002</v>
      </c>
      <c r="C103" s="2">
        <v>1.7</v>
      </c>
      <c r="D103" s="2">
        <v>2033.08</v>
      </c>
    </row>
    <row r="104" spans="1:4">
      <c r="A104" t="s">
        <v>96</v>
      </c>
      <c r="B104" s="2">
        <v>-1.94</v>
      </c>
      <c r="C104" s="2">
        <v>1.9</v>
      </c>
      <c r="D104" s="2">
        <v>2110.88</v>
      </c>
    </row>
    <row r="105" spans="1:4">
      <c r="A105" t="s">
        <v>95</v>
      </c>
      <c r="B105" s="2">
        <v>-1.64</v>
      </c>
      <c r="C105" s="2">
        <v>1.6</v>
      </c>
      <c r="D105" s="2">
        <v>2186.54</v>
      </c>
    </row>
    <row r="106" spans="1:4">
      <c r="A106" t="s">
        <v>94</v>
      </c>
      <c r="B106" s="2">
        <v>-1.63</v>
      </c>
      <c r="C106" s="2">
        <v>1.6</v>
      </c>
      <c r="D106" s="2">
        <v>2188.46</v>
      </c>
    </row>
    <row r="107" spans="1:4">
      <c r="A107" t="s">
        <v>233</v>
      </c>
      <c r="B107" s="2">
        <v>-1.92</v>
      </c>
      <c r="C107" s="2">
        <v>1.3</v>
      </c>
      <c r="D107" s="2">
        <v>2040.96</v>
      </c>
    </row>
    <row r="108" spans="1:4">
      <c r="A108" t="s">
        <v>234</v>
      </c>
      <c r="B108" s="2">
        <v>-2.62</v>
      </c>
      <c r="C108" s="2">
        <v>0.9</v>
      </c>
      <c r="D108" s="2">
        <v>1909.27</v>
      </c>
    </row>
    <row r="109" spans="1:4">
      <c r="A109" t="s">
        <v>93</v>
      </c>
      <c r="B109" s="2">
        <v>-2.87</v>
      </c>
      <c r="C109" s="2">
        <v>0.9</v>
      </c>
      <c r="D109" s="2">
        <v>1885.07</v>
      </c>
    </row>
    <row r="110" spans="1:4">
      <c r="A110" t="s">
        <v>235</v>
      </c>
      <c r="B110" s="2">
        <v>-2.7</v>
      </c>
      <c r="C110" s="2">
        <v>1.7</v>
      </c>
      <c r="D110" s="2">
        <v>1819.5</v>
      </c>
    </row>
    <row r="111" spans="1:4">
      <c r="A111" t="s">
        <v>92</v>
      </c>
      <c r="B111" s="2">
        <v>-2.27</v>
      </c>
      <c r="C111" s="2">
        <v>2</v>
      </c>
      <c r="D111" s="2">
        <v>1805.83</v>
      </c>
    </row>
    <row r="112" spans="1:4">
      <c r="A112" t="s">
        <v>236</v>
      </c>
      <c r="B112" s="2">
        <v>-1.62</v>
      </c>
      <c r="C112" s="2">
        <v>1.7</v>
      </c>
      <c r="D112" s="2">
        <v>1894.06</v>
      </c>
    </row>
    <row r="113" spans="1:4">
      <c r="A113" t="s">
        <v>91</v>
      </c>
      <c r="B113" s="2">
        <v>-1.34</v>
      </c>
      <c r="C113" s="2">
        <v>1.1000000000000001</v>
      </c>
      <c r="D113" s="2">
        <v>1908.02</v>
      </c>
    </row>
    <row r="114" spans="1:4">
      <c r="A114" t="s">
        <v>90</v>
      </c>
      <c r="B114" s="2">
        <v>-1.51</v>
      </c>
      <c r="C114" s="2">
        <v>1.3</v>
      </c>
      <c r="D114" s="2">
        <v>1889.15</v>
      </c>
    </row>
    <row r="115" spans="1:4">
      <c r="A115" t="s">
        <v>237</v>
      </c>
      <c r="B115" s="2">
        <v>-1.42</v>
      </c>
      <c r="C115" s="2">
        <v>1.1000000000000001</v>
      </c>
      <c r="D115" s="2">
        <v>1848.11</v>
      </c>
    </row>
    <row r="116" spans="1:4">
      <c r="A116" t="s">
        <v>89</v>
      </c>
      <c r="B116" s="2">
        <v>-1.36</v>
      </c>
      <c r="C116" s="2">
        <v>1.2</v>
      </c>
      <c r="D116" s="2">
        <v>1852.81</v>
      </c>
    </row>
    <row r="117" spans="1:4">
      <c r="A117" t="s">
        <v>238</v>
      </c>
      <c r="B117" s="2">
        <v>-1.6</v>
      </c>
      <c r="C117" s="2">
        <v>1.3</v>
      </c>
      <c r="D117" s="2">
        <v>1751.31</v>
      </c>
    </row>
    <row r="118" spans="1:4">
      <c r="A118" t="s">
        <v>88</v>
      </c>
      <c r="B118" s="2">
        <v>-2.02</v>
      </c>
      <c r="C118" s="2">
        <v>1.2</v>
      </c>
      <c r="D118" s="2">
        <v>1690.78</v>
      </c>
    </row>
    <row r="119" spans="1:4">
      <c r="A119" t="s">
        <v>87</v>
      </c>
      <c r="B119" s="2">
        <v>-2.2999999999999998</v>
      </c>
      <c r="C119" s="2">
        <v>1.6</v>
      </c>
      <c r="D119" s="2">
        <v>1592.72</v>
      </c>
    </row>
    <row r="120" spans="1:4">
      <c r="A120" t="s">
        <v>86</v>
      </c>
      <c r="B120" s="2">
        <v>-2</v>
      </c>
      <c r="C120" s="2">
        <v>1.8</v>
      </c>
      <c r="D120" s="2">
        <v>1597.99</v>
      </c>
    </row>
    <row r="121" spans="1:4">
      <c r="A121" t="s">
        <v>239</v>
      </c>
      <c r="B121" s="2">
        <v>-1.45</v>
      </c>
      <c r="C121" s="2">
        <v>2.1</v>
      </c>
      <c r="D121" s="2">
        <v>1578.92</v>
      </c>
    </row>
    <row r="122" spans="1:4">
      <c r="A122" t="s">
        <v>85</v>
      </c>
      <c r="B122" s="2">
        <v>-1.1100000000000001</v>
      </c>
      <c r="C122" s="2">
        <v>1.8</v>
      </c>
      <c r="D122" s="2">
        <v>1585.96</v>
      </c>
    </row>
    <row r="123" spans="1:4">
      <c r="A123" t="s">
        <v>84</v>
      </c>
      <c r="B123" s="2">
        <v>-0.87</v>
      </c>
      <c r="C123" s="2">
        <v>1.9</v>
      </c>
      <c r="D123" s="2">
        <v>1585.53</v>
      </c>
    </row>
    <row r="124" spans="1:4">
      <c r="A124" t="s">
        <v>240</v>
      </c>
      <c r="B124" s="2">
        <v>-1.2</v>
      </c>
      <c r="C124" s="2">
        <v>1.9</v>
      </c>
      <c r="D124" s="2">
        <v>1554.61</v>
      </c>
    </row>
    <row r="125" spans="1:4">
      <c r="A125" t="s">
        <v>83</v>
      </c>
      <c r="B125" s="2">
        <v>-1.8</v>
      </c>
      <c r="C125" s="2">
        <v>1.6</v>
      </c>
      <c r="D125" s="2">
        <v>1474.98</v>
      </c>
    </row>
    <row r="126" spans="1:4">
      <c r="A126" t="s">
        <v>82</v>
      </c>
      <c r="B126" s="2">
        <v>-2.2400000000000002</v>
      </c>
      <c r="C126" s="2">
        <v>1.5</v>
      </c>
      <c r="D126" s="2">
        <v>1446.06</v>
      </c>
    </row>
    <row r="127" spans="1:4">
      <c r="A127" t="s">
        <v>241</v>
      </c>
      <c r="B127" s="2">
        <v>-2.69</v>
      </c>
      <c r="C127" s="2">
        <v>1.3</v>
      </c>
      <c r="D127" s="2">
        <v>1426.94</v>
      </c>
    </row>
    <row r="128" spans="1:4">
      <c r="A128" t="s">
        <v>81</v>
      </c>
      <c r="B128" s="2">
        <v>-3.32</v>
      </c>
      <c r="C128" s="2">
        <v>0.9</v>
      </c>
      <c r="D128" s="2">
        <v>1404.63</v>
      </c>
    </row>
    <row r="129" spans="1:6">
      <c r="A129" t="s">
        <v>242</v>
      </c>
      <c r="B129" s="2">
        <v>-4.32</v>
      </c>
      <c r="C129" s="2">
        <v>0</v>
      </c>
      <c r="D129" s="2">
        <v>1383.4</v>
      </c>
    </row>
    <row r="130" spans="1:6">
      <c r="A130" t="s">
        <v>243</v>
      </c>
      <c r="B130" s="2">
        <v>-4.8</v>
      </c>
      <c r="C130" s="2">
        <v>-0.5</v>
      </c>
      <c r="D130" s="2">
        <v>1398.14</v>
      </c>
    </row>
    <row r="131" spans="1:6">
      <c r="A131" t="s">
        <v>80</v>
      </c>
      <c r="B131" s="2">
        <v>-4.5599999999999996</v>
      </c>
      <c r="C131" s="2">
        <v>-0.9</v>
      </c>
      <c r="D131" s="2">
        <v>1383.64</v>
      </c>
    </row>
    <row r="132" spans="1:6">
      <c r="A132" t="s">
        <v>79</v>
      </c>
      <c r="B132" s="2">
        <v>-4.57</v>
      </c>
      <c r="C132" s="2">
        <v>-1.1000000000000001</v>
      </c>
      <c r="D132" s="2">
        <v>1363.88</v>
      </c>
    </row>
    <row r="133" spans="1:6">
      <c r="A133" t="s">
        <v>244</v>
      </c>
      <c r="B133" s="2">
        <v>-4.6100000000000003</v>
      </c>
      <c r="C133" s="2">
        <v>-0.8</v>
      </c>
      <c r="D133" s="2">
        <v>1424.34</v>
      </c>
    </row>
    <row r="134" spans="1:6">
      <c r="A134" t="s">
        <v>78</v>
      </c>
      <c r="B134" s="2">
        <v>-4.8099999999999996</v>
      </c>
      <c r="C134" s="2">
        <v>-0.5</v>
      </c>
      <c r="D134" s="2">
        <v>1377.83</v>
      </c>
    </row>
    <row r="135" spans="1:6">
      <c r="A135" t="s">
        <v>77</v>
      </c>
      <c r="B135" s="2">
        <v>-5.37</v>
      </c>
      <c r="C135" s="2">
        <v>-0.7</v>
      </c>
      <c r="D135" s="2">
        <v>1260.8499999999999</v>
      </c>
    </row>
    <row r="136" spans="1:6">
      <c r="A136" t="s">
        <v>76</v>
      </c>
      <c r="B136" s="2">
        <v>-5.9</v>
      </c>
      <c r="C136" s="2">
        <v>-1</v>
      </c>
      <c r="D136" s="2">
        <v>1227.32</v>
      </c>
    </row>
    <row r="137" spans="1:6">
      <c r="A137" t="s">
        <v>75</v>
      </c>
      <c r="B137" s="2">
        <v>-5.9</v>
      </c>
      <c r="C137" s="2">
        <v>-1.1000000000000001</v>
      </c>
      <c r="D137" s="2">
        <v>1209</v>
      </c>
    </row>
    <row r="138" spans="1:6">
      <c r="A138" t="s">
        <v>245</v>
      </c>
      <c r="B138" s="2">
        <v>-5.9</v>
      </c>
      <c r="C138" s="2">
        <v>-1.4</v>
      </c>
      <c r="D138" s="2">
        <v>1177.96</v>
      </c>
    </row>
    <row r="139" spans="1:6">
      <c r="A139" t="s">
        <v>74</v>
      </c>
      <c r="B139" s="2">
        <v>-5.9</v>
      </c>
      <c r="C139" s="2">
        <v>-1.3</v>
      </c>
      <c r="D139" s="2">
        <v>1114.25</v>
      </c>
    </row>
    <row r="140" spans="1:6" s="3" customFormat="1">
      <c r="A140" s="3" t="s">
        <v>73</v>
      </c>
      <c r="B140" s="4">
        <v>-5.9</v>
      </c>
      <c r="C140" s="4">
        <v>-1.1000000000000001</v>
      </c>
      <c r="D140" s="4">
        <v>1120.29</v>
      </c>
      <c r="E140" s="3">
        <v>20</v>
      </c>
      <c r="F140" s="3">
        <v>-20</v>
      </c>
    </row>
    <row r="141" spans="1:6">
      <c r="A141" t="s">
        <v>246</v>
      </c>
      <c r="B141" s="2">
        <v>-5.3</v>
      </c>
      <c r="C141" s="2">
        <v>0</v>
      </c>
      <c r="D141" s="2">
        <v>1140.3499999999999</v>
      </c>
      <c r="E141" s="3">
        <v>20</v>
      </c>
      <c r="F141" s="3">
        <v>-20</v>
      </c>
    </row>
    <row r="142" spans="1:6">
      <c r="A142" t="s">
        <v>72</v>
      </c>
      <c r="B142" s="2">
        <v>-4.9000000000000004</v>
      </c>
      <c r="C142" s="2">
        <v>0.1</v>
      </c>
      <c r="D142" s="2">
        <v>1192.44</v>
      </c>
      <c r="E142" s="3">
        <v>20</v>
      </c>
      <c r="F142" s="3">
        <v>-20</v>
      </c>
    </row>
    <row r="143" spans="1:6">
      <c r="A143" t="s">
        <v>71</v>
      </c>
      <c r="B143" s="2">
        <v>-4.3</v>
      </c>
      <c r="C143" s="2">
        <v>-0.1</v>
      </c>
      <c r="D143" s="2">
        <v>1292.75</v>
      </c>
      <c r="E143" s="3">
        <v>20</v>
      </c>
      <c r="F143" s="3">
        <v>-20</v>
      </c>
    </row>
    <row r="144" spans="1:6">
      <c r="A144" t="s">
        <v>247</v>
      </c>
      <c r="B144" s="2">
        <v>-3.4</v>
      </c>
      <c r="C144" s="2">
        <v>0.2</v>
      </c>
      <c r="D144" s="2">
        <v>1391.28</v>
      </c>
      <c r="E144" s="3">
        <v>20</v>
      </c>
      <c r="F144" s="3">
        <v>-20</v>
      </c>
    </row>
    <row r="145" spans="1:6">
      <c r="A145" t="s">
        <v>70</v>
      </c>
      <c r="B145" s="2">
        <v>-2.8</v>
      </c>
      <c r="C145" s="2">
        <v>0</v>
      </c>
      <c r="D145" s="2">
        <v>1314.98</v>
      </c>
      <c r="E145" s="3">
        <v>20</v>
      </c>
      <c r="F145" s="3">
        <v>-20</v>
      </c>
    </row>
    <row r="146" spans="1:6">
      <c r="A146" t="s">
        <v>69</v>
      </c>
      <c r="B146" s="2">
        <v>-2.6</v>
      </c>
      <c r="C146" s="2">
        <v>0.2</v>
      </c>
      <c r="D146" s="2">
        <v>1336.83</v>
      </c>
      <c r="E146" s="3">
        <v>20</v>
      </c>
      <c r="F146" s="3">
        <v>-20</v>
      </c>
    </row>
    <row r="147" spans="1:6">
      <c r="A147" t="s">
        <v>248</v>
      </c>
      <c r="B147" s="2">
        <v>-1.7</v>
      </c>
      <c r="C147" s="2">
        <v>0</v>
      </c>
      <c r="D147" s="2">
        <v>1444.24</v>
      </c>
      <c r="E147" s="3">
        <v>20</v>
      </c>
      <c r="F147" s="3">
        <v>-20</v>
      </c>
    </row>
    <row r="148" spans="1:6">
      <c r="A148" t="s">
        <v>68</v>
      </c>
      <c r="B148" s="2">
        <v>-0.8</v>
      </c>
      <c r="C148" s="2">
        <v>0</v>
      </c>
      <c r="D148" s="2">
        <v>1484.42</v>
      </c>
      <c r="E148" s="3">
        <v>20</v>
      </c>
      <c r="F148" s="3">
        <v>-20</v>
      </c>
    </row>
    <row r="149" spans="1:6">
      <c r="A149" t="s">
        <v>67</v>
      </c>
      <c r="B149" s="2">
        <v>0.1</v>
      </c>
      <c r="C149" s="2">
        <v>0.6</v>
      </c>
      <c r="D149" s="2">
        <v>1469.56</v>
      </c>
      <c r="E149" s="3">
        <v>20</v>
      </c>
      <c r="F149" s="3">
        <v>-20</v>
      </c>
    </row>
    <row r="150" spans="1:6">
      <c r="A150" t="s">
        <v>66</v>
      </c>
      <c r="B150" s="2">
        <v>1.2</v>
      </c>
      <c r="C150" s="2">
        <v>1.1000000000000001</v>
      </c>
      <c r="D150" s="2">
        <v>1586.19</v>
      </c>
      <c r="E150" s="3">
        <v>20</v>
      </c>
      <c r="F150" s="3">
        <v>-20</v>
      </c>
    </row>
    <row r="151" spans="1:6">
      <c r="A151" t="s">
        <v>65</v>
      </c>
      <c r="B151" s="2">
        <v>3.3</v>
      </c>
      <c r="C151" s="2">
        <v>1.3</v>
      </c>
      <c r="D151" s="2">
        <v>1836.16</v>
      </c>
      <c r="E151" s="3">
        <v>20</v>
      </c>
      <c r="F151" s="3">
        <v>-20</v>
      </c>
    </row>
    <row r="152" spans="1:6">
      <c r="A152" t="s">
        <v>249</v>
      </c>
      <c r="B152" s="2">
        <v>5.5</v>
      </c>
      <c r="C152" s="2">
        <v>1.7</v>
      </c>
      <c r="D152" s="2">
        <v>1942.74</v>
      </c>
      <c r="E152" s="3">
        <v>20</v>
      </c>
      <c r="F152" s="3">
        <v>-20</v>
      </c>
    </row>
    <row r="153" spans="1:6">
      <c r="A153" t="s">
        <v>64</v>
      </c>
      <c r="B153" s="2">
        <v>6.9</v>
      </c>
      <c r="C153" s="2">
        <v>1.7</v>
      </c>
      <c r="D153" s="2">
        <v>1950.89</v>
      </c>
      <c r="E153" s="3">
        <v>20</v>
      </c>
      <c r="F153" s="3">
        <v>-20</v>
      </c>
    </row>
    <row r="154" spans="1:6">
      <c r="A154" t="s">
        <v>63</v>
      </c>
      <c r="B154" s="2">
        <v>7.8</v>
      </c>
      <c r="C154" s="2">
        <v>2</v>
      </c>
      <c r="D154" s="2">
        <v>2035.21</v>
      </c>
      <c r="E154" s="3">
        <v>20</v>
      </c>
      <c r="F154" s="3">
        <v>-20</v>
      </c>
    </row>
    <row r="155" spans="1:6">
      <c r="A155" t="s">
        <v>62</v>
      </c>
      <c r="B155" s="2">
        <v>7.6</v>
      </c>
      <c r="C155" s="2">
        <v>2.2000000000000002</v>
      </c>
      <c r="D155" s="2">
        <v>1987.33</v>
      </c>
      <c r="E155" s="3">
        <v>20</v>
      </c>
      <c r="F155" s="3">
        <v>-20</v>
      </c>
    </row>
    <row r="156" spans="1:6">
      <c r="A156" t="s">
        <v>250</v>
      </c>
      <c r="B156" s="2">
        <v>6.4</v>
      </c>
      <c r="C156" s="2">
        <v>2.5</v>
      </c>
      <c r="D156" s="2">
        <v>1867.26</v>
      </c>
      <c r="E156" s="3">
        <v>20</v>
      </c>
      <c r="F156" s="3">
        <v>-20</v>
      </c>
    </row>
    <row r="157" spans="1:6">
      <c r="A157" t="s">
        <v>61</v>
      </c>
      <c r="B157" s="2">
        <v>5.5</v>
      </c>
      <c r="C157" s="2">
        <v>2.2999999999999998</v>
      </c>
      <c r="D157" s="2">
        <v>1804.95</v>
      </c>
      <c r="E157" s="3">
        <v>20</v>
      </c>
      <c r="F157" s="3">
        <v>-20</v>
      </c>
    </row>
    <row r="158" spans="1:6">
      <c r="A158" t="s">
        <v>60</v>
      </c>
      <c r="B158" s="2">
        <v>5.5</v>
      </c>
      <c r="C158" s="2">
        <v>1.9</v>
      </c>
      <c r="D158" s="2">
        <v>1776.8</v>
      </c>
      <c r="E158" s="3">
        <v>20</v>
      </c>
      <c r="F158" s="3">
        <v>-20</v>
      </c>
    </row>
    <row r="159" spans="1:6">
      <c r="A159" t="s">
        <v>59</v>
      </c>
      <c r="B159" s="2">
        <v>5.5</v>
      </c>
      <c r="C159" s="2">
        <v>2</v>
      </c>
      <c r="D159" s="2">
        <v>1937.79</v>
      </c>
      <c r="E159" s="3">
        <v>20</v>
      </c>
      <c r="F159" s="3">
        <v>-20</v>
      </c>
    </row>
    <row r="160" spans="1:6">
      <c r="A160" t="s">
        <v>58</v>
      </c>
      <c r="B160" s="2">
        <v>6.3</v>
      </c>
      <c r="C160" s="2">
        <v>2.4</v>
      </c>
      <c r="D160" s="2">
        <v>2099.8200000000002</v>
      </c>
      <c r="E160" s="3">
        <v>20</v>
      </c>
      <c r="F160" s="3">
        <v>-20</v>
      </c>
    </row>
    <row r="161" spans="1:6">
      <c r="A161" t="s">
        <v>251</v>
      </c>
      <c r="B161" s="2">
        <v>6.9</v>
      </c>
      <c r="C161" s="2">
        <v>2.6</v>
      </c>
      <c r="D161" s="2">
        <v>2078.77</v>
      </c>
      <c r="E161" s="3">
        <v>20</v>
      </c>
      <c r="F161" s="3">
        <v>-20</v>
      </c>
    </row>
    <row r="162" spans="1:6">
      <c r="A162" t="s">
        <v>57</v>
      </c>
      <c r="B162" s="2">
        <v>6.9</v>
      </c>
      <c r="C162" s="2">
        <v>2.8</v>
      </c>
      <c r="D162" s="2">
        <v>1969.03</v>
      </c>
      <c r="E162" s="3">
        <v>20</v>
      </c>
      <c r="F162" s="3">
        <v>-20</v>
      </c>
    </row>
    <row r="163" spans="1:6">
      <c r="A163" t="s">
        <v>56</v>
      </c>
      <c r="B163" s="2">
        <v>5.8</v>
      </c>
      <c r="C163" s="2">
        <v>3</v>
      </c>
      <c r="D163" s="2">
        <v>2020.83</v>
      </c>
      <c r="E163" s="3">
        <v>20</v>
      </c>
      <c r="F163" s="3">
        <v>-20</v>
      </c>
    </row>
    <row r="164" spans="1:6">
      <c r="A164" t="s">
        <v>252</v>
      </c>
      <c r="B164" s="2">
        <v>4.9000000000000004</v>
      </c>
      <c r="C164" s="2">
        <v>2.5</v>
      </c>
      <c r="D164" s="2">
        <v>2065.56</v>
      </c>
      <c r="E164" s="3">
        <v>20</v>
      </c>
      <c r="F164" s="3">
        <v>-20</v>
      </c>
    </row>
    <row r="165" spans="1:6">
      <c r="A165" t="s">
        <v>55</v>
      </c>
      <c r="B165" s="2">
        <v>4.3</v>
      </c>
      <c r="C165" s="2">
        <v>2.6</v>
      </c>
      <c r="D165" s="2">
        <v>2094.65</v>
      </c>
      <c r="E165" s="3">
        <v>20</v>
      </c>
      <c r="F165" s="3">
        <v>-20</v>
      </c>
    </row>
    <row r="166" spans="1:6">
      <c r="A166" t="s">
        <v>54</v>
      </c>
      <c r="B166" s="2">
        <v>3.7</v>
      </c>
      <c r="C166" s="2">
        <v>2.8</v>
      </c>
      <c r="D166" s="2">
        <v>2077.23</v>
      </c>
      <c r="E166" s="3">
        <v>20</v>
      </c>
      <c r="F166" s="3">
        <v>-20</v>
      </c>
    </row>
    <row r="167" spans="1:6">
      <c r="A167" t="s">
        <v>253</v>
      </c>
      <c r="B167" s="2">
        <v>3.1</v>
      </c>
      <c r="C167" s="2">
        <v>2.9</v>
      </c>
      <c r="D167" s="2">
        <v>1988.49</v>
      </c>
      <c r="E167" s="3">
        <v>20</v>
      </c>
      <c r="F167" s="3">
        <v>-20</v>
      </c>
    </row>
    <row r="168" spans="1:6">
      <c r="A168" t="s">
        <v>53</v>
      </c>
      <c r="B168" s="2">
        <v>3.4</v>
      </c>
      <c r="C168" s="2">
        <v>2.7</v>
      </c>
      <c r="D168" s="2">
        <v>1976.43</v>
      </c>
      <c r="E168" s="3">
        <v>20</v>
      </c>
      <c r="F168" s="3">
        <v>-20</v>
      </c>
    </row>
    <row r="169" spans="1:6">
      <c r="A169" t="s">
        <v>52</v>
      </c>
      <c r="B169" s="2">
        <v>4.0999999999999996</v>
      </c>
      <c r="C169" s="2">
        <v>3.1</v>
      </c>
      <c r="D169" s="2">
        <v>2060.33</v>
      </c>
      <c r="E169" s="3">
        <v>20</v>
      </c>
      <c r="F169" s="3">
        <v>-20</v>
      </c>
    </row>
    <row r="170" spans="1:6">
      <c r="A170" t="s">
        <v>254</v>
      </c>
      <c r="B170" s="2">
        <v>4.7</v>
      </c>
      <c r="C170" s="2">
        <v>3.3</v>
      </c>
      <c r="D170" s="2">
        <v>2079.81</v>
      </c>
      <c r="E170" s="3">
        <v>20</v>
      </c>
      <c r="F170" s="3">
        <v>-20</v>
      </c>
    </row>
    <row r="171" spans="1:6">
      <c r="A171" t="s">
        <v>51</v>
      </c>
      <c r="B171" s="2">
        <v>4.5999999999999996</v>
      </c>
      <c r="C171" s="2">
        <v>3.4</v>
      </c>
      <c r="D171" s="2">
        <v>2065.89</v>
      </c>
      <c r="E171" s="3">
        <v>20</v>
      </c>
      <c r="F171" s="3">
        <v>-20</v>
      </c>
    </row>
    <row r="172" spans="1:6">
      <c r="A172" t="s">
        <v>50</v>
      </c>
      <c r="B172" s="2">
        <v>4.0999999999999996</v>
      </c>
      <c r="C172" s="2">
        <v>3</v>
      </c>
      <c r="D172" s="2">
        <v>2190.66</v>
      </c>
      <c r="E172" s="3">
        <v>20</v>
      </c>
      <c r="F172" s="3">
        <v>-20</v>
      </c>
    </row>
    <row r="173" spans="1:6">
      <c r="A173" t="s">
        <v>255</v>
      </c>
      <c r="B173" s="2">
        <v>3.6</v>
      </c>
      <c r="C173" s="2">
        <v>2.7</v>
      </c>
      <c r="D173" s="2">
        <v>2177.52</v>
      </c>
      <c r="E173" s="3">
        <v>20</v>
      </c>
      <c r="F173" s="3">
        <v>-20</v>
      </c>
    </row>
    <row r="174" spans="1:6">
      <c r="A174" t="s">
        <v>49</v>
      </c>
      <c r="B174" s="2">
        <v>3.3</v>
      </c>
      <c r="C174" s="2">
        <v>3.1</v>
      </c>
      <c r="D174" s="2">
        <v>2226.5500000000002</v>
      </c>
      <c r="E174" s="3">
        <v>20</v>
      </c>
      <c r="F174" s="3">
        <v>-20</v>
      </c>
    </row>
    <row r="175" spans="1:6">
      <c r="A175" t="s">
        <v>48</v>
      </c>
      <c r="B175" s="2">
        <v>2.7</v>
      </c>
      <c r="C175" s="2">
        <v>2.6</v>
      </c>
      <c r="D175" s="2">
        <v>2078.5100000000002</v>
      </c>
      <c r="E175" s="3">
        <v>20</v>
      </c>
      <c r="F175" s="3">
        <v>-20</v>
      </c>
    </row>
    <row r="176" spans="1:6">
      <c r="A176" t="s">
        <v>47</v>
      </c>
      <c r="B176" s="2">
        <v>0.9</v>
      </c>
      <c r="C176" s="2">
        <v>2.6</v>
      </c>
      <c r="D176" s="2">
        <v>2038.16</v>
      </c>
      <c r="E176" s="3">
        <v>20</v>
      </c>
      <c r="F176" s="3">
        <v>-20</v>
      </c>
    </row>
    <row r="177" spans="1:6">
      <c r="A177" t="s">
        <v>46</v>
      </c>
      <c r="B177" s="2">
        <v>0.1</v>
      </c>
      <c r="C177" s="2">
        <v>1.9</v>
      </c>
      <c r="D177" s="2">
        <v>2090.73</v>
      </c>
      <c r="E177" s="3">
        <v>20</v>
      </c>
      <c r="F177" s="3">
        <v>-20</v>
      </c>
    </row>
    <row r="178" spans="1:6">
      <c r="A178" t="s">
        <v>45</v>
      </c>
      <c r="B178" s="2">
        <v>0.1</v>
      </c>
      <c r="C178" s="2">
        <v>1.9</v>
      </c>
      <c r="D178" s="2">
        <v>2204.66</v>
      </c>
      <c r="E178" s="3">
        <v>20</v>
      </c>
      <c r="F178" s="3">
        <v>-20</v>
      </c>
    </row>
    <row r="179" spans="1:6">
      <c r="A179" t="s">
        <v>256</v>
      </c>
      <c r="B179" s="2">
        <v>0.4</v>
      </c>
      <c r="C179" s="2">
        <v>2</v>
      </c>
      <c r="D179" s="2">
        <v>2202.23</v>
      </c>
      <c r="E179" s="3">
        <v>20</v>
      </c>
      <c r="F179" s="3">
        <v>-20</v>
      </c>
    </row>
    <row r="180" spans="1:6">
      <c r="A180" t="s">
        <v>44</v>
      </c>
      <c r="B180" s="2">
        <v>0.9</v>
      </c>
      <c r="C180" s="2">
        <v>2.4</v>
      </c>
      <c r="D180" s="2">
        <v>2264.12</v>
      </c>
      <c r="E180" s="3">
        <v>20</v>
      </c>
      <c r="F180" s="3">
        <v>-20</v>
      </c>
    </row>
    <row r="181" spans="1:6">
      <c r="A181" t="s">
        <v>43</v>
      </c>
      <c r="B181" s="2">
        <v>0.6</v>
      </c>
      <c r="C181" s="2">
        <v>2.1</v>
      </c>
      <c r="D181" s="2">
        <v>2287.9899999999998</v>
      </c>
      <c r="E181" s="3">
        <v>20</v>
      </c>
      <c r="F181" s="3">
        <v>-20</v>
      </c>
    </row>
    <row r="182" spans="1:6">
      <c r="A182" t="s">
        <v>257</v>
      </c>
      <c r="B182" s="2">
        <v>0</v>
      </c>
      <c r="C182" s="2">
        <v>1.6</v>
      </c>
      <c r="D182" s="2">
        <v>2268.3000000000002</v>
      </c>
      <c r="E182" s="3">
        <v>20</v>
      </c>
      <c r="F182" s="3">
        <v>-20</v>
      </c>
    </row>
    <row r="183" spans="1:6">
      <c r="A183" t="s">
        <v>42</v>
      </c>
      <c r="B183" s="2">
        <v>-0.3</v>
      </c>
      <c r="C183" s="2">
        <v>1.6</v>
      </c>
      <c r="D183" s="2">
        <v>2339.7399999999998</v>
      </c>
      <c r="E183" s="3">
        <v>20</v>
      </c>
      <c r="F183" s="3">
        <v>-20</v>
      </c>
    </row>
    <row r="184" spans="1:6">
      <c r="A184" t="s">
        <v>258</v>
      </c>
      <c r="B184" s="2">
        <v>-0.8</v>
      </c>
      <c r="C184" s="2">
        <v>1.9</v>
      </c>
      <c r="D184" s="2">
        <v>2232.17</v>
      </c>
      <c r="E184" s="3">
        <v>20</v>
      </c>
      <c r="F184" s="3">
        <v>-20</v>
      </c>
    </row>
    <row r="185" spans="1:6">
      <c r="A185" t="s">
        <v>41</v>
      </c>
      <c r="B185" s="2">
        <v>-1.2</v>
      </c>
      <c r="C185" s="2">
        <v>1.5</v>
      </c>
      <c r="D185" s="2">
        <v>2292.5700000000002</v>
      </c>
      <c r="E185" s="3">
        <v>20</v>
      </c>
      <c r="F185" s="3">
        <v>-20</v>
      </c>
    </row>
    <row r="186" spans="1:6">
      <c r="A186" t="s">
        <v>40</v>
      </c>
      <c r="B186" s="2">
        <v>-1.6</v>
      </c>
      <c r="C186" s="2">
        <v>1</v>
      </c>
      <c r="D186" s="2">
        <v>2234.0500000000002</v>
      </c>
      <c r="E186" s="3">
        <v>20</v>
      </c>
      <c r="F186" s="3">
        <v>-20</v>
      </c>
    </row>
    <row r="187" spans="1:6">
      <c r="A187" t="s">
        <v>259</v>
      </c>
      <c r="B187" s="2">
        <v>-1.4</v>
      </c>
      <c r="C187" s="2">
        <v>1</v>
      </c>
      <c r="D187" s="2">
        <v>2233.83</v>
      </c>
      <c r="E187" s="3">
        <v>20</v>
      </c>
      <c r="F187" s="3">
        <v>-20</v>
      </c>
    </row>
    <row r="188" spans="1:6">
      <c r="A188" t="s">
        <v>39</v>
      </c>
      <c r="B188" s="2">
        <v>-0.5</v>
      </c>
      <c r="C188" s="2">
        <v>1.4</v>
      </c>
      <c r="D188" s="2">
        <v>2310.88</v>
      </c>
      <c r="E188" s="3">
        <v>20</v>
      </c>
      <c r="F188" s="3">
        <v>-20</v>
      </c>
    </row>
    <row r="189" spans="1:6">
      <c r="A189" t="s">
        <v>38</v>
      </c>
      <c r="B189" s="2">
        <v>0.1</v>
      </c>
      <c r="C189" s="2">
        <v>2</v>
      </c>
      <c r="D189" s="2">
        <v>2352.4899999999998</v>
      </c>
      <c r="E189" s="3">
        <v>20</v>
      </c>
      <c r="F189" s="3">
        <v>-20</v>
      </c>
    </row>
    <row r="190" spans="1:6">
      <c r="A190" t="s">
        <v>260</v>
      </c>
      <c r="B190" s="2">
        <v>-0.4</v>
      </c>
      <c r="C190" s="2">
        <v>1.1000000000000001</v>
      </c>
      <c r="D190" s="2">
        <v>2188.84</v>
      </c>
      <c r="E190" s="3">
        <v>20</v>
      </c>
      <c r="F190" s="3">
        <v>-20</v>
      </c>
    </row>
    <row r="191" spans="1:6">
      <c r="A191" t="s">
        <v>37</v>
      </c>
      <c r="B191" s="2">
        <v>-1.5</v>
      </c>
      <c r="C191" s="2">
        <v>0.3</v>
      </c>
      <c r="D191" s="2">
        <v>2019.01</v>
      </c>
      <c r="E191" s="3">
        <v>20</v>
      </c>
      <c r="F191" s="3">
        <v>-20</v>
      </c>
    </row>
    <row r="192" spans="1:6">
      <c r="A192" t="s">
        <v>36</v>
      </c>
      <c r="B192" s="2">
        <v>-3.1</v>
      </c>
      <c r="C192" s="2">
        <v>-1.5</v>
      </c>
      <c r="D192" s="2">
        <v>1962.52</v>
      </c>
      <c r="E192" s="3">
        <v>20</v>
      </c>
      <c r="F192" s="3">
        <v>-20</v>
      </c>
    </row>
    <row r="193" spans="1:6">
      <c r="A193" t="s">
        <v>261</v>
      </c>
      <c r="B193" s="2">
        <v>-3.7</v>
      </c>
      <c r="C193" s="2">
        <v>-1.1000000000000001</v>
      </c>
      <c r="D193" s="2">
        <v>2058.4</v>
      </c>
      <c r="E193" s="3">
        <v>20</v>
      </c>
      <c r="F193" s="3">
        <v>-20</v>
      </c>
    </row>
    <row r="194" spans="1:6">
      <c r="A194" t="s">
        <v>35</v>
      </c>
      <c r="B194" s="2">
        <v>-3</v>
      </c>
      <c r="C194" s="2">
        <v>-0.7</v>
      </c>
      <c r="D194" s="2">
        <v>2169.25</v>
      </c>
      <c r="E194" s="3">
        <v>20</v>
      </c>
      <c r="F194" s="3">
        <v>-20</v>
      </c>
    </row>
    <row r="195" spans="1:6">
      <c r="A195" t="s">
        <v>34</v>
      </c>
      <c r="B195" s="2">
        <v>-2.4</v>
      </c>
      <c r="C195" s="2">
        <v>-0.3</v>
      </c>
      <c r="D195" s="2">
        <v>2230.04</v>
      </c>
      <c r="E195" s="3">
        <v>20</v>
      </c>
      <c r="F195" s="3">
        <v>-20</v>
      </c>
    </row>
    <row r="196" spans="1:6">
      <c r="A196" t="s">
        <v>33</v>
      </c>
      <c r="B196" s="2">
        <v>-2</v>
      </c>
      <c r="C196" s="2">
        <v>-0.3</v>
      </c>
      <c r="D196" s="2">
        <v>2277.4499999999998</v>
      </c>
      <c r="E196" s="3">
        <v>20</v>
      </c>
      <c r="F196" s="3">
        <v>-20</v>
      </c>
    </row>
    <row r="197" spans="1:6">
      <c r="A197" t="s">
        <v>32</v>
      </c>
      <c r="B197" s="2">
        <v>-2.1</v>
      </c>
      <c r="C197" s="2">
        <v>0.3</v>
      </c>
      <c r="D197" s="2">
        <v>2226.42</v>
      </c>
      <c r="E197" s="3">
        <v>20</v>
      </c>
      <c r="F197" s="3">
        <v>-20</v>
      </c>
    </row>
    <row r="198" spans="1:6">
      <c r="A198" t="s">
        <v>262</v>
      </c>
      <c r="B198" s="2">
        <v>-2.1</v>
      </c>
      <c r="C198" s="2">
        <v>0.6</v>
      </c>
      <c r="D198" s="2">
        <v>2224</v>
      </c>
      <c r="E198" s="3">
        <v>20</v>
      </c>
      <c r="F198" s="3">
        <v>-20</v>
      </c>
    </row>
    <row r="199" spans="1:6">
      <c r="A199" t="s">
        <v>31</v>
      </c>
      <c r="B199" s="2">
        <v>-1.5</v>
      </c>
      <c r="C199" s="2">
        <v>0.8</v>
      </c>
      <c r="D199" s="2">
        <v>2282.2600000000002</v>
      </c>
      <c r="E199" s="3">
        <v>20</v>
      </c>
      <c r="F199" s="3">
        <v>-20</v>
      </c>
    </row>
    <row r="200" spans="1:6">
      <c r="A200" t="s">
        <v>30</v>
      </c>
      <c r="B200" s="2">
        <v>-0.4</v>
      </c>
      <c r="C200" s="2">
        <v>0.8</v>
      </c>
      <c r="D200" s="2">
        <v>2520.0100000000002</v>
      </c>
      <c r="E200" s="3">
        <v>20</v>
      </c>
      <c r="F200" s="3">
        <v>-20</v>
      </c>
    </row>
    <row r="201" spans="1:6">
      <c r="A201" t="s">
        <v>263</v>
      </c>
      <c r="B201" s="2">
        <v>0.3</v>
      </c>
      <c r="C201" s="2">
        <v>1.6</v>
      </c>
      <c r="D201" s="2">
        <v>2627.72</v>
      </c>
      <c r="E201" s="3">
        <v>20</v>
      </c>
      <c r="F201" s="3">
        <v>-20</v>
      </c>
    </row>
    <row r="202" spans="1:6">
      <c r="A202" t="s">
        <v>264</v>
      </c>
      <c r="B202" s="2">
        <v>1.7</v>
      </c>
      <c r="C202" s="2">
        <v>3</v>
      </c>
      <c r="D202" s="2">
        <v>2752.66</v>
      </c>
      <c r="E202" s="3">
        <v>20</v>
      </c>
      <c r="F202" s="3">
        <v>-20</v>
      </c>
    </row>
    <row r="203" spans="1:6">
      <c r="A203" t="s">
        <v>29</v>
      </c>
      <c r="B203" s="2">
        <v>4.4000000000000004</v>
      </c>
      <c r="C203" s="2">
        <v>4.0999999999999996</v>
      </c>
      <c r="D203" s="2">
        <v>2829.74</v>
      </c>
      <c r="E203" s="3">
        <v>20</v>
      </c>
      <c r="F203" s="3">
        <v>-20</v>
      </c>
    </row>
    <row r="204" spans="1:6">
      <c r="A204" t="s">
        <v>28</v>
      </c>
      <c r="B204" s="2">
        <v>6.8</v>
      </c>
      <c r="C204" s="2">
        <v>6.5</v>
      </c>
      <c r="D204" s="2">
        <v>2898.88</v>
      </c>
      <c r="E204" s="3">
        <v>20</v>
      </c>
      <c r="F204" s="3">
        <v>-20</v>
      </c>
    </row>
    <row r="205" spans="1:6">
      <c r="A205" t="s">
        <v>27</v>
      </c>
      <c r="B205" s="2">
        <v>9</v>
      </c>
      <c r="C205" s="2">
        <v>7</v>
      </c>
      <c r="D205" s="2">
        <v>3051.03</v>
      </c>
      <c r="E205" s="3">
        <v>20</v>
      </c>
      <c r="F205" s="3">
        <v>-20</v>
      </c>
    </row>
    <row r="206" spans="1:6">
      <c r="A206" t="s">
        <v>26</v>
      </c>
      <c r="B206" s="2">
        <v>8.8000000000000007</v>
      </c>
      <c r="C206" s="2">
        <v>7.6</v>
      </c>
      <c r="D206" s="2">
        <v>3067.01</v>
      </c>
      <c r="E206" s="3">
        <v>20</v>
      </c>
      <c r="F206" s="3">
        <v>-20</v>
      </c>
    </row>
    <row r="207" spans="1:6">
      <c r="A207" t="s">
        <v>265</v>
      </c>
      <c r="B207" s="2">
        <v>9</v>
      </c>
      <c r="C207" s="2">
        <v>8</v>
      </c>
      <c r="D207" s="2">
        <v>3169.13</v>
      </c>
      <c r="E207" s="3">
        <v>20</v>
      </c>
      <c r="F207" s="3">
        <v>-20</v>
      </c>
    </row>
    <row r="208" spans="1:6">
      <c r="A208" t="s">
        <v>25</v>
      </c>
      <c r="B208" s="2">
        <v>9.5</v>
      </c>
      <c r="C208" s="2">
        <v>8.6999999999999993</v>
      </c>
      <c r="D208" s="2">
        <v>3150.72</v>
      </c>
      <c r="E208" s="3">
        <v>20</v>
      </c>
      <c r="F208" s="3">
        <v>-20</v>
      </c>
    </row>
    <row r="209" spans="1:6">
      <c r="A209" t="s">
        <v>24</v>
      </c>
      <c r="B209" s="2">
        <v>10.7</v>
      </c>
      <c r="C209" s="2">
        <v>8.8000000000000007</v>
      </c>
      <c r="D209" s="2">
        <v>3340.04</v>
      </c>
      <c r="E209" s="3">
        <v>20</v>
      </c>
      <c r="F209" s="3">
        <v>-20</v>
      </c>
    </row>
    <row r="210" spans="1:6">
      <c r="A210" t="s">
        <v>266</v>
      </c>
      <c r="B210" s="2">
        <v>13.5</v>
      </c>
      <c r="C210" s="2">
        <v>8.9</v>
      </c>
      <c r="D210" s="2">
        <v>3602.34</v>
      </c>
      <c r="E210" s="3">
        <v>20</v>
      </c>
      <c r="F210" s="3">
        <v>-20</v>
      </c>
    </row>
    <row r="211" spans="1:6">
      <c r="A211" t="s">
        <v>23</v>
      </c>
      <c r="B211" s="2">
        <v>12.9</v>
      </c>
      <c r="C211" s="2">
        <v>9.9</v>
      </c>
      <c r="D211" s="2">
        <v>3104.68</v>
      </c>
      <c r="E211" s="3">
        <v>20</v>
      </c>
      <c r="F211" s="3">
        <v>-20</v>
      </c>
    </row>
    <row r="212" spans="1:6">
      <c r="A212" t="s">
        <v>22</v>
      </c>
      <c r="B212" s="2">
        <v>10.3</v>
      </c>
      <c r="C212" s="2">
        <v>10</v>
      </c>
      <c r="D212" s="2">
        <v>3140.56</v>
      </c>
      <c r="E212" s="3">
        <v>20</v>
      </c>
      <c r="F212" s="3">
        <v>-20</v>
      </c>
    </row>
    <row r="213" spans="1:6">
      <c r="A213" t="s">
        <v>21</v>
      </c>
      <c r="B213" s="2">
        <v>9.1</v>
      </c>
      <c r="C213" s="2">
        <v>10.1</v>
      </c>
      <c r="D213" s="2">
        <v>3378.13</v>
      </c>
      <c r="E213" s="3">
        <v>20</v>
      </c>
      <c r="F213" s="3">
        <v>-20</v>
      </c>
    </row>
    <row r="214" spans="1:6">
      <c r="A214" t="s">
        <v>20</v>
      </c>
      <c r="B214" s="2">
        <v>8.8000000000000007</v>
      </c>
      <c r="C214" s="2">
        <v>10.4</v>
      </c>
      <c r="D214" s="2">
        <v>3549.05</v>
      </c>
      <c r="E214" s="3">
        <v>20</v>
      </c>
      <c r="F214" s="3">
        <v>-20</v>
      </c>
    </row>
    <row r="215" spans="1:6">
      <c r="A215" t="s">
        <v>19</v>
      </c>
      <c r="B215" s="2">
        <v>8.3000000000000007</v>
      </c>
      <c r="C215" s="2">
        <v>11.7</v>
      </c>
      <c r="D215" s="2">
        <v>3916.39</v>
      </c>
      <c r="E215" s="3">
        <v>20</v>
      </c>
      <c r="F215" s="3">
        <v>-20</v>
      </c>
    </row>
    <row r="216" spans="1:6">
      <c r="A216" t="s">
        <v>267</v>
      </c>
      <c r="B216" s="2">
        <v>8</v>
      </c>
      <c r="C216" s="2">
        <v>11.2</v>
      </c>
      <c r="D216" s="2">
        <v>3988.38</v>
      </c>
      <c r="E216" s="3">
        <v>20</v>
      </c>
      <c r="F216" s="3">
        <v>-20</v>
      </c>
    </row>
    <row r="217" spans="1:6">
      <c r="A217" t="s">
        <v>18</v>
      </c>
      <c r="B217" s="2">
        <v>6.4</v>
      </c>
      <c r="C217" s="2">
        <v>11.1</v>
      </c>
      <c r="D217" s="2">
        <v>3904.33</v>
      </c>
      <c r="E217" s="3">
        <v>20</v>
      </c>
      <c r="F217" s="3">
        <v>-20</v>
      </c>
    </row>
    <row r="218" spans="1:6">
      <c r="A218" t="s">
        <v>17</v>
      </c>
      <c r="B218" s="2">
        <v>6.1</v>
      </c>
      <c r="C218" s="2">
        <v>11.2</v>
      </c>
      <c r="D218" s="2">
        <v>3906.67</v>
      </c>
      <c r="E218" s="3">
        <v>20</v>
      </c>
      <c r="F218" s="3">
        <v>-20</v>
      </c>
    </row>
    <row r="219" spans="1:6">
      <c r="A219" t="s">
        <v>268</v>
      </c>
      <c r="B219" s="2">
        <v>4.2</v>
      </c>
      <c r="C219" s="2">
        <v>9.6999999999999993</v>
      </c>
      <c r="D219" s="2">
        <v>3488.72</v>
      </c>
      <c r="E219" s="3">
        <v>20</v>
      </c>
      <c r="F219" s="3">
        <v>-20</v>
      </c>
    </row>
    <row r="220" spans="1:6">
      <c r="A220" t="s">
        <v>16</v>
      </c>
      <c r="B220" s="2">
        <v>2.2999999999999998</v>
      </c>
      <c r="C220" s="2">
        <v>8.6999999999999993</v>
      </c>
      <c r="D220" s="2">
        <v>3626.75</v>
      </c>
      <c r="E220" s="3">
        <v>20</v>
      </c>
      <c r="F220" s="3">
        <v>-20</v>
      </c>
    </row>
    <row r="221" spans="1:6">
      <c r="A221" t="s">
        <v>15</v>
      </c>
      <c r="B221" s="2">
        <v>0.95</v>
      </c>
      <c r="C221" s="2">
        <v>8.5</v>
      </c>
      <c r="D221" s="2">
        <v>3674.56</v>
      </c>
      <c r="E221" s="3">
        <v>20</v>
      </c>
      <c r="F221" s="3">
        <v>-20</v>
      </c>
    </row>
    <row r="222" spans="1:6">
      <c r="A222" t="s">
        <v>14</v>
      </c>
      <c r="B222" s="2">
        <v>-1.3</v>
      </c>
      <c r="C222" s="2">
        <v>8.1999999999999993</v>
      </c>
      <c r="D222" s="2">
        <v>3660.09</v>
      </c>
      <c r="E222" s="3">
        <v>20</v>
      </c>
      <c r="F222" s="3">
        <v>-20</v>
      </c>
    </row>
    <row r="223" spans="1:6">
      <c r="A223" t="s">
        <v>13</v>
      </c>
      <c r="B223" s="2">
        <v>-1.3</v>
      </c>
      <c r="C223" s="2">
        <v>7.4</v>
      </c>
      <c r="D223" s="2">
        <v>3696.47</v>
      </c>
      <c r="E223" s="3">
        <v>20</v>
      </c>
      <c r="F223" s="3">
        <v>-20</v>
      </c>
    </row>
    <row r="224" spans="1:6">
      <c r="A224" t="s">
        <v>269</v>
      </c>
      <c r="B224" s="2">
        <v>-0.7</v>
      </c>
      <c r="C224" s="2">
        <v>6.4</v>
      </c>
      <c r="D224" s="2">
        <v>3797.41</v>
      </c>
      <c r="E224" s="3">
        <v>20</v>
      </c>
      <c r="F224" s="3">
        <v>-20</v>
      </c>
    </row>
    <row r="225" spans="1:6">
      <c r="A225" t="s">
        <v>12</v>
      </c>
      <c r="B225" s="2">
        <v>-0.8</v>
      </c>
      <c r="C225" s="2">
        <v>5.7</v>
      </c>
      <c r="D225" s="2">
        <v>3882.39</v>
      </c>
      <c r="E225" s="3">
        <v>20</v>
      </c>
      <c r="F225" s="3">
        <v>-20</v>
      </c>
    </row>
    <row r="226" spans="1:6">
      <c r="A226" t="s">
        <v>11</v>
      </c>
      <c r="B226" s="2">
        <v>-1.4</v>
      </c>
      <c r="C226" s="2">
        <v>4.7</v>
      </c>
      <c r="D226" s="2">
        <v>3910.98</v>
      </c>
      <c r="E226" s="3">
        <v>20</v>
      </c>
      <c r="F226" s="3">
        <v>-20</v>
      </c>
    </row>
    <row r="227" spans="1:6">
      <c r="A227" t="s">
        <v>10</v>
      </c>
      <c r="B227" s="2">
        <v>-2.5</v>
      </c>
      <c r="C227" s="2">
        <v>2.7</v>
      </c>
      <c r="D227" s="2">
        <v>3852.03</v>
      </c>
      <c r="E227" s="3">
        <v>20</v>
      </c>
      <c r="F227" s="3">
        <v>-20</v>
      </c>
    </row>
    <row r="228" spans="1:6">
      <c r="A228" t="s">
        <v>270</v>
      </c>
      <c r="B228" s="2">
        <v>-3.6</v>
      </c>
      <c r="C228" s="2">
        <v>2.2999999999999998</v>
      </c>
      <c r="D228" s="2">
        <v>3767.7</v>
      </c>
      <c r="E228" s="3">
        <v>20</v>
      </c>
      <c r="F228" s="3">
        <v>-20</v>
      </c>
    </row>
    <row r="229" spans="1:6">
      <c r="A229" t="s">
        <v>9</v>
      </c>
      <c r="B229" s="2">
        <v>-4.5999999999999996</v>
      </c>
      <c r="C229" s="2">
        <v>1.1000000000000001</v>
      </c>
      <c r="D229" s="2">
        <v>3492.62</v>
      </c>
      <c r="E229" s="3">
        <v>20</v>
      </c>
      <c r="F229" s="3">
        <v>-20</v>
      </c>
    </row>
    <row r="230" spans="1:6">
      <c r="A230" t="s">
        <v>8</v>
      </c>
      <c r="B230" s="2">
        <v>-5.4</v>
      </c>
      <c r="C230" s="2">
        <v>0.3</v>
      </c>
      <c r="D230" s="2">
        <v>3536.77</v>
      </c>
      <c r="E230" s="3">
        <v>20</v>
      </c>
      <c r="F230" s="3">
        <v>-20</v>
      </c>
    </row>
    <row r="231" spans="1:6">
      <c r="A231" t="s">
        <v>7</v>
      </c>
      <c r="B231" s="2">
        <v>-4.4000000000000004</v>
      </c>
      <c r="C231" s="2">
        <v>1.2</v>
      </c>
      <c r="D231" s="2">
        <v>3720.45</v>
      </c>
      <c r="E231" s="3">
        <v>20</v>
      </c>
      <c r="F231" s="3">
        <v>-20</v>
      </c>
    </row>
    <row r="232" spans="1:6">
      <c r="A232" t="s">
        <v>6</v>
      </c>
      <c r="B232" s="2">
        <v>-3</v>
      </c>
      <c r="C232" s="2">
        <v>1.9</v>
      </c>
      <c r="D232" s="2">
        <v>3857.91</v>
      </c>
      <c r="E232" s="3">
        <v>20</v>
      </c>
      <c r="F232" s="3">
        <v>-20</v>
      </c>
    </row>
    <row r="233" spans="1:6">
      <c r="A233" t="s">
        <v>271</v>
      </c>
      <c r="B233" s="2">
        <v>-2.5</v>
      </c>
      <c r="C233" s="2">
        <v>1.8</v>
      </c>
      <c r="D233" s="2">
        <v>4085.17</v>
      </c>
      <c r="E233" s="3">
        <v>20</v>
      </c>
      <c r="F233" s="3">
        <v>-20</v>
      </c>
    </row>
    <row r="234" spans="1:6">
      <c r="A234" t="s">
        <v>5</v>
      </c>
      <c r="B234" s="2">
        <v>-2.6</v>
      </c>
      <c r="C234" s="2">
        <v>1.1000000000000001</v>
      </c>
      <c r="D234" s="2">
        <v>3978.28</v>
      </c>
      <c r="E234" s="3">
        <v>20</v>
      </c>
      <c r="F234" s="3">
        <v>-20</v>
      </c>
    </row>
    <row r="235" spans="1:6">
      <c r="A235" t="s">
        <v>4</v>
      </c>
      <c r="B235" s="2">
        <v>-3</v>
      </c>
      <c r="C235" s="2">
        <v>0.7</v>
      </c>
      <c r="D235" s="2">
        <v>4016.36</v>
      </c>
      <c r="E235" s="3">
        <v>20</v>
      </c>
      <c r="F235" s="3">
        <v>-20</v>
      </c>
    </row>
    <row r="236" spans="1:6">
      <c r="A236" t="s">
        <v>272</v>
      </c>
      <c r="B236" s="2">
        <v>-2.7</v>
      </c>
      <c r="C236" s="2">
        <v>1.1000000000000001</v>
      </c>
      <c r="D236" s="2">
        <v>4002.71</v>
      </c>
      <c r="E236" s="3">
        <v>20</v>
      </c>
      <c r="F236" s="3">
        <v>-20</v>
      </c>
    </row>
    <row r="237" spans="1:6">
      <c r="A237" t="s">
        <v>3</v>
      </c>
      <c r="B237" s="2">
        <v>-2.5</v>
      </c>
      <c r="C237" s="2">
        <v>1</v>
      </c>
      <c r="D237" s="2">
        <v>4000.15</v>
      </c>
      <c r="E237" s="3">
        <v>20</v>
      </c>
      <c r="F237" s="3">
        <v>-20</v>
      </c>
    </row>
    <row r="238" spans="1:6">
      <c r="A238" t="s">
        <v>2</v>
      </c>
      <c r="B238" s="2">
        <v>-2.7</v>
      </c>
      <c r="C238" s="2">
        <v>1.6</v>
      </c>
      <c r="D238" s="2">
        <v>3971.02</v>
      </c>
      <c r="E238" s="3">
        <v>20</v>
      </c>
      <c r="F238" s="3">
        <v>-20</v>
      </c>
    </row>
    <row r="239" spans="1:6">
      <c r="A239" t="s">
        <v>273</v>
      </c>
      <c r="B239" s="2">
        <v>-2.8</v>
      </c>
      <c r="C239" s="2">
        <v>2.1</v>
      </c>
      <c r="D239" s="2">
        <v>3981.73</v>
      </c>
      <c r="E239" s="3">
        <v>20</v>
      </c>
      <c r="F239" s="3">
        <v>-20</v>
      </c>
    </row>
    <row r="240" spans="1:6">
      <c r="A240" t="s">
        <v>1</v>
      </c>
      <c r="B240" s="2">
        <v>-2.5</v>
      </c>
      <c r="D240" s="2">
        <v>4118.1400000000003</v>
      </c>
      <c r="E240" s="3">
        <v>20</v>
      </c>
      <c r="F240" s="3">
        <v>-20</v>
      </c>
    </row>
    <row r="241" spans="1:6">
      <c r="A241" t="s">
        <v>274</v>
      </c>
      <c r="D241" s="2">
        <v>4166.2</v>
      </c>
      <c r="E241" s="3">
        <v>20</v>
      </c>
      <c r="F241" s="3">
        <v>-20</v>
      </c>
    </row>
    <row r="242" spans="1:6">
      <c r="A242" s="5"/>
    </row>
    <row r="243" spans="1:6">
      <c r="B243" s="2"/>
      <c r="C243" s="2"/>
    </row>
    <row r="244" spans="1:6">
      <c r="B244" s="2"/>
      <c r="C244" s="2"/>
    </row>
    <row r="245" spans="1:6">
      <c r="B245" s="2"/>
      <c r="C245" s="2"/>
    </row>
    <row r="246" spans="1:6">
      <c r="B246" s="2"/>
      <c r="C246" s="2"/>
    </row>
    <row r="247" spans="1:6">
      <c r="B247" s="2"/>
      <c r="C247" s="2"/>
    </row>
    <row r="248" spans="1:6">
      <c r="B248" s="2"/>
      <c r="C248" s="2"/>
    </row>
    <row r="249" spans="1:6">
      <c r="B249" s="2"/>
      <c r="C249" s="2"/>
    </row>
    <row r="250" spans="1:6">
      <c r="B250" s="2"/>
      <c r="C250" s="2"/>
    </row>
    <row r="251" spans="1:6">
      <c r="B251" s="2"/>
      <c r="C251" s="2"/>
    </row>
    <row r="252" spans="1:6">
      <c r="B252" s="2"/>
      <c r="C252" s="2"/>
    </row>
    <row r="253" spans="1:6">
      <c r="B253" s="2"/>
      <c r="C253" s="2"/>
    </row>
    <row r="254" spans="1:6">
      <c r="B254" s="2"/>
      <c r="C254" s="2"/>
    </row>
    <row r="255" spans="1:6">
      <c r="B255" s="2"/>
      <c r="C255" s="2"/>
    </row>
    <row r="256" spans="1:6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C335" s="2"/>
    </row>
    <row r="336" spans="2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</sheetData>
  <sortState xmlns:xlrd2="http://schemas.microsoft.com/office/spreadsheetml/2017/richdata2" ref="A2:D383">
    <sortCondition ref="A1:A383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B13E-AA89-5742-A8E4-4FCA00250A62}">
  <dimension ref="A1:N239"/>
  <sheetViews>
    <sheetView showGridLines="0" topLeftCell="C1" zoomScaleNormal="100" workbookViewId="0">
      <selection activeCell="N18" sqref="N18"/>
    </sheetView>
  </sheetViews>
  <sheetFormatPr baseColWidth="10" defaultRowHeight="16"/>
  <cols>
    <col min="2" max="2" width="23" customWidth="1"/>
    <col min="3" max="3" width="35.33203125" customWidth="1"/>
    <col min="4" max="4" width="24.1640625" customWidth="1"/>
    <col min="5" max="5" width="29.83203125" customWidth="1"/>
    <col min="10" max="10" width="14.83203125" customWidth="1"/>
    <col min="11" max="14" width="20.83203125" customWidth="1"/>
  </cols>
  <sheetData>
    <row r="1" spans="1:14">
      <c r="A1" t="s">
        <v>0</v>
      </c>
      <c r="B1" t="s">
        <v>285</v>
      </c>
      <c r="C1" t="s">
        <v>286</v>
      </c>
      <c r="D1" t="s">
        <v>287</v>
      </c>
      <c r="E1" t="s">
        <v>288</v>
      </c>
      <c r="F1" t="s">
        <v>167</v>
      </c>
    </row>
    <row r="2" spans="1:14">
      <c r="A2" t="s">
        <v>166</v>
      </c>
      <c r="B2" s="2">
        <v>994.45</v>
      </c>
      <c r="C2" s="2">
        <v>1001.25</v>
      </c>
      <c r="D2" s="2">
        <v>980.35</v>
      </c>
      <c r="E2" s="2">
        <v>967.98</v>
      </c>
      <c r="F2" s="2">
        <v>6.4</v>
      </c>
    </row>
    <row r="3" spans="1:14">
      <c r="A3" t="s">
        <v>201</v>
      </c>
      <c r="B3" s="2">
        <v>979.84</v>
      </c>
      <c r="C3" s="2">
        <v>1017.62</v>
      </c>
      <c r="D3" s="2">
        <v>988.11</v>
      </c>
      <c r="E3" s="2">
        <v>974.85</v>
      </c>
      <c r="F3" s="2">
        <v>6.38</v>
      </c>
    </row>
    <row r="4" spans="1:14">
      <c r="A4" t="s">
        <v>165</v>
      </c>
      <c r="B4" s="2">
        <v>964.99</v>
      </c>
      <c r="C4" s="2">
        <v>991.56</v>
      </c>
      <c r="D4" s="2">
        <v>998.09</v>
      </c>
      <c r="E4" s="2">
        <v>1000.6</v>
      </c>
      <c r="F4" s="2">
        <v>6.81</v>
      </c>
    </row>
    <row r="5" spans="1:14">
      <c r="A5" t="s">
        <v>164</v>
      </c>
      <c r="B5" s="2">
        <v>989.07</v>
      </c>
      <c r="C5" s="2">
        <v>989.04</v>
      </c>
      <c r="D5" s="2">
        <v>1029.6400000000001</v>
      </c>
      <c r="E5" s="2">
        <v>1034.52</v>
      </c>
      <c r="F5" s="2">
        <v>7.95</v>
      </c>
    </row>
    <row r="6" spans="1:14">
      <c r="A6" t="s">
        <v>202</v>
      </c>
      <c r="B6" s="2">
        <v>973.15</v>
      </c>
      <c r="C6" s="2">
        <v>998.91</v>
      </c>
      <c r="D6" s="2">
        <v>1050.43</v>
      </c>
      <c r="E6" s="2">
        <v>1097.73</v>
      </c>
      <c r="F6" s="2">
        <v>8.43</v>
      </c>
    </row>
    <row r="7" spans="1:14" ht="17" thickBot="1">
      <c r="A7" t="s">
        <v>163</v>
      </c>
      <c r="B7" s="2">
        <v>973.23</v>
      </c>
      <c r="C7" s="2">
        <v>974.16</v>
      </c>
      <c r="D7" s="2">
        <v>1060.01</v>
      </c>
      <c r="E7" s="2">
        <v>1108.68</v>
      </c>
      <c r="F7" s="2">
        <v>8.1300000000000008</v>
      </c>
      <c r="J7" s="12" t="s">
        <v>279</v>
      </c>
      <c r="K7" s="12" t="s">
        <v>280</v>
      </c>
      <c r="L7" s="12" t="s">
        <v>281</v>
      </c>
      <c r="M7" s="12" t="s">
        <v>282</v>
      </c>
      <c r="N7" s="12" t="s">
        <v>283</v>
      </c>
    </row>
    <row r="8" spans="1:14" ht="17" thickTop="1">
      <c r="A8" t="s">
        <v>162</v>
      </c>
      <c r="B8" s="2">
        <v>971.13</v>
      </c>
      <c r="C8" s="2">
        <v>935.88</v>
      </c>
      <c r="D8" s="2">
        <v>1065.1300000000001</v>
      </c>
      <c r="E8" s="2">
        <v>1142.43</v>
      </c>
      <c r="F8" s="2">
        <v>7.07</v>
      </c>
      <c r="J8" s="13" t="s">
        <v>322</v>
      </c>
      <c r="K8" s="14">
        <f>CORREL(B101:B239,$F$101:$F$239)</f>
        <v>0.27789453723530827</v>
      </c>
      <c r="L8" s="14">
        <f>CORREL(C101:C239,$F$101:$F$239)</f>
        <v>0.36735672436619571</v>
      </c>
      <c r="M8" s="14">
        <f>CORREL(D101:D239,$F$101:$F$239)</f>
        <v>0.29477170243307904</v>
      </c>
      <c r="N8" s="14">
        <f>CORREL(E101:E239,$F$101:$F$239)</f>
        <v>0.28985753875354403</v>
      </c>
    </row>
    <row r="9" spans="1:14">
      <c r="A9" t="s">
        <v>161</v>
      </c>
      <c r="B9" s="2">
        <v>970.86</v>
      </c>
      <c r="C9" s="2">
        <v>904.1</v>
      </c>
      <c r="D9" s="2">
        <v>1078.82</v>
      </c>
      <c r="E9" s="2">
        <v>1181.48</v>
      </c>
      <c r="F9" s="2">
        <v>5.81</v>
      </c>
      <c r="J9" s="13" t="s">
        <v>284</v>
      </c>
      <c r="K9" s="14">
        <f>CORREL(B3:B101,$F$3:$F$101)</f>
        <v>0.23431279472465291</v>
      </c>
      <c r="L9" s="14">
        <f>CORREL(C3:C101,$F$3:$F$101)</f>
        <v>0.17848086628803309</v>
      </c>
      <c r="M9" s="14">
        <f>CORREL(D3:D101,$F$3:$F$101)</f>
        <v>7.7622056435815809E-2</v>
      </c>
      <c r="N9" s="14">
        <f>CORREL(E3:E101,$F$3:$F$101)</f>
        <v>7.1086523358024956E-2</v>
      </c>
    </row>
    <row r="10" spans="1:14">
      <c r="A10" t="s">
        <v>160</v>
      </c>
      <c r="B10" s="2">
        <v>994.39</v>
      </c>
      <c r="C10" s="2">
        <v>933.08</v>
      </c>
      <c r="D10" s="2">
        <v>1128.21</v>
      </c>
      <c r="E10" s="2">
        <v>1243.3</v>
      </c>
      <c r="F10" s="2">
        <v>5.37</v>
      </c>
    </row>
    <row r="11" spans="1:14">
      <c r="A11" t="s">
        <v>159</v>
      </c>
      <c r="B11" s="2">
        <v>1057.72</v>
      </c>
      <c r="C11" s="2">
        <v>958.8</v>
      </c>
      <c r="D11" s="2">
        <v>1170.1400000000001</v>
      </c>
      <c r="E11" s="2">
        <v>1300.02</v>
      </c>
      <c r="F11" s="2">
        <v>5.64</v>
      </c>
    </row>
    <row r="12" spans="1:14">
      <c r="A12" t="s">
        <v>203</v>
      </c>
      <c r="B12" s="2">
        <v>1058.04</v>
      </c>
      <c r="C12" s="2">
        <v>925.68</v>
      </c>
      <c r="D12" s="2">
        <v>1187.8900000000001</v>
      </c>
      <c r="E12" s="2">
        <v>1357.38</v>
      </c>
      <c r="F12" s="2">
        <v>5.78</v>
      </c>
    </row>
    <row r="13" spans="1:14">
      <c r="A13" t="s">
        <v>158</v>
      </c>
      <c r="B13" s="2">
        <v>1054.27</v>
      </c>
      <c r="C13" s="2">
        <v>921.03</v>
      </c>
      <c r="D13" s="2">
        <v>1183.3399999999999</v>
      </c>
      <c r="E13" s="2">
        <v>1352.3</v>
      </c>
      <c r="F13" s="2">
        <v>5.97</v>
      </c>
    </row>
    <row r="14" spans="1:14">
      <c r="A14" t="s">
        <v>157</v>
      </c>
      <c r="B14" s="2">
        <v>1098.25</v>
      </c>
      <c r="C14" s="2">
        <v>978.1</v>
      </c>
      <c r="D14" s="2">
        <v>1263.83</v>
      </c>
      <c r="E14" s="2">
        <v>1424.73</v>
      </c>
      <c r="F14" s="2">
        <v>5.24</v>
      </c>
    </row>
    <row r="15" spans="1:14">
      <c r="A15" t="s">
        <v>204</v>
      </c>
      <c r="B15" s="2">
        <v>1105.53</v>
      </c>
      <c r="C15" s="2">
        <v>1096.76</v>
      </c>
      <c r="D15" s="2">
        <v>1332.99</v>
      </c>
      <c r="E15" s="2">
        <v>1482.66</v>
      </c>
      <c r="F15" s="2">
        <v>5.19</v>
      </c>
    </row>
    <row r="16" spans="1:14">
      <c r="A16" t="s">
        <v>156</v>
      </c>
      <c r="B16" s="2">
        <v>1082.17</v>
      </c>
      <c r="C16" s="2">
        <v>1101.51</v>
      </c>
      <c r="D16" s="2">
        <v>1364.61</v>
      </c>
      <c r="E16" s="2">
        <v>1536.71</v>
      </c>
      <c r="F16" s="2">
        <v>5.26</v>
      </c>
    </row>
    <row r="17" spans="1:6">
      <c r="A17" t="s">
        <v>155</v>
      </c>
      <c r="B17" s="2">
        <v>1092.27</v>
      </c>
      <c r="C17" s="2">
        <v>1141.3699999999999</v>
      </c>
      <c r="D17" s="2">
        <v>1396.23</v>
      </c>
      <c r="E17" s="2">
        <v>1566.25</v>
      </c>
      <c r="F17" s="2">
        <v>4.5</v>
      </c>
    </row>
    <row r="18" spans="1:6">
      <c r="A18" t="s">
        <v>154</v>
      </c>
      <c r="B18" s="2">
        <v>1124.47</v>
      </c>
      <c r="C18" s="2">
        <v>1187.7</v>
      </c>
      <c r="D18" s="2">
        <v>1473.83</v>
      </c>
      <c r="E18" s="2">
        <v>1667.85</v>
      </c>
      <c r="F18" s="2">
        <v>4.01</v>
      </c>
    </row>
    <row r="19" spans="1:6">
      <c r="A19" t="s">
        <v>153</v>
      </c>
      <c r="B19" s="2">
        <v>1104.31</v>
      </c>
      <c r="C19" s="2">
        <v>1132.33</v>
      </c>
      <c r="D19" s="2">
        <v>1459.95</v>
      </c>
      <c r="E19" s="2">
        <v>1669.78</v>
      </c>
      <c r="F19" s="2">
        <v>3.21</v>
      </c>
    </row>
    <row r="20" spans="1:6">
      <c r="A20" t="s">
        <v>205</v>
      </c>
      <c r="B20" s="2">
        <v>1141.69</v>
      </c>
      <c r="C20" s="2">
        <v>1159.1600000000001</v>
      </c>
      <c r="D20" s="2">
        <v>1579.44</v>
      </c>
      <c r="E20" s="2">
        <v>1815.91</v>
      </c>
      <c r="F20" s="2">
        <v>3.22</v>
      </c>
    </row>
    <row r="21" spans="1:6">
      <c r="A21" t="s">
        <v>206</v>
      </c>
      <c r="B21" s="2">
        <v>1202.31</v>
      </c>
      <c r="C21" s="2">
        <v>1283.58</v>
      </c>
      <c r="D21" s="2">
        <v>1727.45</v>
      </c>
      <c r="E21" s="2">
        <v>1995.46</v>
      </c>
      <c r="F21" s="2">
        <v>3.05</v>
      </c>
    </row>
    <row r="22" spans="1:6">
      <c r="A22" t="s">
        <v>152</v>
      </c>
      <c r="B22" s="2">
        <v>1237.53</v>
      </c>
      <c r="C22" s="2">
        <v>1433.96</v>
      </c>
      <c r="D22" s="2">
        <v>1848.18</v>
      </c>
      <c r="E22" s="2">
        <v>2131.92</v>
      </c>
      <c r="F22" s="2">
        <v>3.01</v>
      </c>
    </row>
    <row r="23" spans="1:6">
      <c r="A23" t="s">
        <v>151</v>
      </c>
      <c r="B23" s="2">
        <v>1214.43</v>
      </c>
      <c r="C23" s="2">
        <v>1326.65</v>
      </c>
      <c r="D23" s="2">
        <v>1814.22</v>
      </c>
      <c r="E23" s="2">
        <v>2115.73</v>
      </c>
      <c r="F23" s="2">
        <v>2.4900000000000002</v>
      </c>
    </row>
    <row r="24" spans="1:6">
      <c r="A24" t="s">
        <v>207</v>
      </c>
      <c r="B24" s="2">
        <v>1268.8</v>
      </c>
      <c r="C24" s="2">
        <v>1353.5</v>
      </c>
      <c r="D24" s="2">
        <v>2059.52</v>
      </c>
      <c r="E24" s="2">
        <v>2501.04</v>
      </c>
      <c r="F24" s="2">
        <v>1.87</v>
      </c>
    </row>
    <row r="25" spans="1:6">
      <c r="A25" t="s">
        <v>150</v>
      </c>
      <c r="B25" s="2">
        <v>1400.99</v>
      </c>
      <c r="C25" s="2">
        <v>1599.66</v>
      </c>
      <c r="D25" s="2">
        <v>2504.58</v>
      </c>
      <c r="E25" s="2">
        <v>3070.16</v>
      </c>
      <c r="F25" s="2">
        <v>2.4300000000000002</v>
      </c>
    </row>
    <row r="26" spans="1:6">
      <c r="A26" t="s">
        <v>149</v>
      </c>
      <c r="B26" s="2">
        <v>1313.17</v>
      </c>
      <c r="C26" s="2">
        <v>1674.84</v>
      </c>
      <c r="D26" s="2">
        <v>2267.17</v>
      </c>
      <c r="E26" s="2">
        <v>2635.01</v>
      </c>
      <c r="F26" s="2">
        <v>3.52</v>
      </c>
    </row>
    <row r="27" spans="1:6">
      <c r="A27" t="s">
        <v>148</v>
      </c>
      <c r="B27" s="2">
        <v>1293.8</v>
      </c>
      <c r="C27" s="2">
        <v>1626.79</v>
      </c>
      <c r="D27" s="2">
        <v>2260.58</v>
      </c>
      <c r="E27" s="2">
        <v>2680.82</v>
      </c>
      <c r="F27" s="2">
        <v>3.58</v>
      </c>
    </row>
    <row r="28" spans="1:6">
      <c r="A28" t="s">
        <v>147</v>
      </c>
      <c r="B28" s="2">
        <v>1255.83</v>
      </c>
      <c r="C28" s="2">
        <v>1526.22</v>
      </c>
      <c r="D28" s="2">
        <v>2167.84</v>
      </c>
      <c r="E28" s="2">
        <v>2682.07</v>
      </c>
      <c r="F28" s="2">
        <v>3.4</v>
      </c>
    </row>
    <row r="29" spans="1:6">
      <c r="A29" t="s">
        <v>208</v>
      </c>
      <c r="B29" s="2">
        <v>1233.74</v>
      </c>
      <c r="C29" s="2">
        <v>1293.3599999999999</v>
      </c>
      <c r="D29" s="2">
        <v>2052.58</v>
      </c>
      <c r="E29" s="2">
        <v>2782.99</v>
      </c>
      <c r="F29" s="2">
        <v>3.45</v>
      </c>
    </row>
    <row r="30" spans="1:6">
      <c r="A30" t="s">
        <v>146</v>
      </c>
      <c r="B30" s="2">
        <v>1254.19</v>
      </c>
      <c r="C30" s="2">
        <v>1289.45</v>
      </c>
      <c r="D30" s="2">
        <v>2097.25</v>
      </c>
      <c r="E30" s="2">
        <v>2872.12</v>
      </c>
      <c r="F30" s="2">
        <v>2.98</v>
      </c>
    </row>
    <row r="31" spans="1:6">
      <c r="A31" t="s">
        <v>145</v>
      </c>
      <c r="B31" s="2">
        <v>1242.75</v>
      </c>
      <c r="C31" s="2">
        <v>1196.1400000000001</v>
      </c>
      <c r="D31" s="2">
        <v>1975.65</v>
      </c>
      <c r="E31" s="2">
        <v>2730.73</v>
      </c>
      <c r="F31" s="2">
        <v>2.78</v>
      </c>
    </row>
    <row r="32" spans="1:6">
      <c r="A32" t="s">
        <v>209</v>
      </c>
      <c r="B32" s="2">
        <v>1236.5899999999999</v>
      </c>
      <c r="C32" s="2">
        <v>1183.49</v>
      </c>
      <c r="D32" s="2">
        <v>1978.29</v>
      </c>
      <c r="E32" s="2">
        <v>2683.55</v>
      </c>
      <c r="F32" s="2">
        <v>3.05</v>
      </c>
    </row>
    <row r="33" spans="1:6">
      <c r="A33" t="s">
        <v>144</v>
      </c>
      <c r="B33" s="2">
        <v>1202.27</v>
      </c>
      <c r="C33" s="2">
        <v>1179.47</v>
      </c>
      <c r="D33" s="2">
        <v>1901.48</v>
      </c>
      <c r="E33" s="2">
        <v>2408.7600000000002</v>
      </c>
      <c r="F33" s="2">
        <v>3.3</v>
      </c>
    </row>
    <row r="34" spans="1:6">
      <c r="A34" t="s">
        <v>143</v>
      </c>
      <c r="B34" s="2">
        <v>1233.95</v>
      </c>
      <c r="C34" s="2">
        <v>1276.03</v>
      </c>
      <c r="D34" s="2">
        <v>1983.68</v>
      </c>
      <c r="E34" s="2">
        <v>2387.91</v>
      </c>
      <c r="F34" s="2">
        <v>2.6</v>
      </c>
    </row>
    <row r="35" spans="1:6">
      <c r="A35" t="s">
        <v>210</v>
      </c>
      <c r="B35" s="2">
        <v>1265.46</v>
      </c>
      <c r="C35" s="2">
        <v>1292.57</v>
      </c>
      <c r="D35" s="2">
        <v>2044.64</v>
      </c>
      <c r="E35" s="2">
        <v>2615.46</v>
      </c>
      <c r="F35" s="2">
        <v>2.65</v>
      </c>
    </row>
    <row r="36" spans="1:6">
      <c r="A36" t="s">
        <v>142</v>
      </c>
      <c r="B36" s="2">
        <v>1305.67</v>
      </c>
      <c r="C36" s="2">
        <v>1386.53</v>
      </c>
      <c r="D36" s="2">
        <v>2213.4</v>
      </c>
      <c r="E36" s="2">
        <v>2953.61</v>
      </c>
      <c r="F36" s="2">
        <v>2.87</v>
      </c>
    </row>
    <row r="37" spans="1:6">
      <c r="A37" t="s">
        <v>141</v>
      </c>
      <c r="B37" s="2">
        <v>1278.57</v>
      </c>
      <c r="C37" s="2">
        <v>1325.69</v>
      </c>
      <c r="D37" s="2">
        <v>2129.89</v>
      </c>
      <c r="E37" s="2">
        <v>2891.57</v>
      </c>
      <c r="F37" s="2">
        <v>2.76</v>
      </c>
    </row>
    <row r="38" spans="1:6">
      <c r="A38" t="s">
        <v>211</v>
      </c>
      <c r="B38" s="2">
        <v>1250.43</v>
      </c>
      <c r="C38" s="2">
        <v>1258.3800000000001</v>
      </c>
      <c r="D38" s="2">
        <v>2070.6799999999998</v>
      </c>
      <c r="E38" s="2">
        <v>2756.86</v>
      </c>
      <c r="F38" s="2">
        <v>2.4900000000000002</v>
      </c>
    </row>
    <row r="39" spans="1:6">
      <c r="A39" t="s">
        <v>140</v>
      </c>
      <c r="B39" s="2">
        <v>1247.8399999999999</v>
      </c>
      <c r="C39" s="2">
        <v>1246.3</v>
      </c>
      <c r="D39" s="2">
        <v>2094.3000000000002</v>
      </c>
      <c r="E39" s="2">
        <v>2817.33</v>
      </c>
      <c r="F39" s="2">
        <v>2.39</v>
      </c>
    </row>
    <row r="40" spans="1:6">
      <c r="A40" t="s">
        <v>139</v>
      </c>
      <c r="B40" s="2">
        <v>1270.6099999999999</v>
      </c>
      <c r="C40" s="2">
        <v>1246.04</v>
      </c>
      <c r="D40" s="2">
        <v>2068.9699999999998</v>
      </c>
      <c r="E40" s="2">
        <v>2780.7</v>
      </c>
      <c r="F40" s="2">
        <v>2.56</v>
      </c>
    </row>
    <row r="41" spans="1:6">
      <c r="A41" t="s">
        <v>212</v>
      </c>
      <c r="B41" s="2">
        <v>1320.63</v>
      </c>
      <c r="C41" s="2">
        <v>1295.17</v>
      </c>
      <c r="D41" s="2">
        <v>2117.73</v>
      </c>
      <c r="E41" s="2">
        <v>2800.07</v>
      </c>
      <c r="F41" s="2">
        <v>2.71</v>
      </c>
    </row>
    <row r="42" spans="1:6">
      <c r="A42" t="s">
        <v>138</v>
      </c>
      <c r="B42" s="2">
        <v>1360.2</v>
      </c>
      <c r="C42" s="2">
        <v>1368.02</v>
      </c>
      <c r="D42" s="2">
        <v>2168.42</v>
      </c>
      <c r="E42" s="2">
        <v>2787.57</v>
      </c>
      <c r="F42" s="2">
        <v>3.21</v>
      </c>
    </row>
    <row r="43" spans="1:6">
      <c r="A43" t="s">
        <v>137</v>
      </c>
      <c r="B43" s="2">
        <v>1349.03</v>
      </c>
      <c r="C43" s="2">
        <v>1384.01</v>
      </c>
      <c r="D43" s="2">
        <v>2096.13</v>
      </c>
      <c r="E43" s="2">
        <v>2561.62</v>
      </c>
      <c r="F43" s="2">
        <v>4.55</v>
      </c>
    </row>
    <row r="44" spans="1:6">
      <c r="A44" t="s">
        <v>213</v>
      </c>
      <c r="B44" s="2">
        <v>1343.17</v>
      </c>
      <c r="C44" s="2">
        <v>1397.2</v>
      </c>
      <c r="D44" s="2">
        <v>2087.8200000000002</v>
      </c>
      <c r="E44" s="2">
        <v>2482.66</v>
      </c>
      <c r="F44" s="2">
        <v>5.43</v>
      </c>
    </row>
    <row r="45" spans="1:6">
      <c r="A45" t="s">
        <v>136</v>
      </c>
      <c r="B45" s="2">
        <v>1367.45</v>
      </c>
      <c r="C45" s="2">
        <v>1415.94</v>
      </c>
      <c r="D45" s="2">
        <v>2136.39</v>
      </c>
      <c r="E45" s="2">
        <v>2604.35</v>
      </c>
      <c r="F45" s="2">
        <v>6.07</v>
      </c>
    </row>
    <row r="46" spans="1:6">
      <c r="A46" t="s">
        <v>135</v>
      </c>
      <c r="B46" s="2">
        <v>1445.35</v>
      </c>
      <c r="C46" s="2">
        <v>1408.64</v>
      </c>
      <c r="D46" s="2">
        <v>2233.17</v>
      </c>
      <c r="E46" s="2">
        <v>2801.88</v>
      </c>
      <c r="F46" s="2">
        <v>6.62</v>
      </c>
    </row>
    <row r="47" spans="1:6">
      <c r="A47" t="s">
        <v>134</v>
      </c>
      <c r="B47" s="2">
        <v>1426.85</v>
      </c>
      <c r="C47" s="2">
        <v>1396.6</v>
      </c>
      <c r="D47" s="2">
        <v>2237.7199999999998</v>
      </c>
      <c r="E47" s="2">
        <v>2879.23</v>
      </c>
      <c r="F47" s="2">
        <v>7.95</v>
      </c>
    </row>
    <row r="48" spans="1:6">
      <c r="A48" t="s">
        <v>133</v>
      </c>
      <c r="B48" s="2">
        <v>1365.82</v>
      </c>
      <c r="C48" s="2">
        <v>1389.22</v>
      </c>
      <c r="D48" s="2">
        <v>2213.35</v>
      </c>
      <c r="E48" s="2">
        <v>2806.06</v>
      </c>
      <c r="F48" s="2">
        <v>8.1199999999999992</v>
      </c>
    </row>
    <row r="49" spans="1:6">
      <c r="A49" t="s">
        <v>214</v>
      </c>
      <c r="B49" s="2">
        <v>1402.2</v>
      </c>
      <c r="C49" s="2">
        <v>1559.45</v>
      </c>
      <c r="D49" s="2">
        <v>2323.08</v>
      </c>
      <c r="E49" s="2">
        <v>2739.74</v>
      </c>
      <c r="F49" s="2">
        <v>8.2200000000000006</v>
      </c>
    </row>
    <row r="50" spans="1:6">
      <c r="A50" t="s">
        <v>132</v>
      </c>
      <c r="B50" s="2">
        <v>1440.15</v>
      </c>
      <c r="C50" s="2">
        <v>1725.27</v>
      </c>
      <c r="D50" s="2">
        <v>2384.19</v>
      </c>
      <c r="E50" s="2">
        <v>2646.49</v>
      </c>
      <c r="F50" s="2">
        <v>8.84</v>
      </c>
    </row>
    <row r="51" spans="1:6">
      <c r="A51" t="s">
        <v>131</v>
      </c>
      <c r="B51" s="2">
        <v>1432.6</v>
      </c>
      <c r="C51" s="2">
        <v>1777.5</v>
      </c>
      <c r="D51" s="2">
        <v>2410.73</v>
      </c>
      <c r="E51" s="2">
        <v>2663.63</v>
      </c>
      <c r="F51" s="2">
        <v>10.029999999999999</v>
      </c>
    </row>
    <row r="52" spans="1:6">
      <c r="A52" t="s">
        <v>215</v>
      </c>
      <c r="B52" s="2">
        <v>1323.81</v>
      </c>
      <c r="C52" s="2">
        <v>1679.42</v>
      </c>
      <c r="D52" s="2">
        <v>2264.42</v>
      </c>
      <c r="E52" s="2">
        <v>2525.4499999999998</v>
      </c>
      <c r="F52" s="2">
        <v>10.06</v>
      </c>
    </row>
    <row r="53" spans="1:6">
      <c r="A53" t="s">
        <v>216</v>
      </c>
      <c r="B53" s="2">
        <v>1260.45</v>
      </c>
      <c r="C53" s="2">
        <v>1543.97</v>
      </c>
      <c r="D53" s="2">
        <v>2132.06</v>
      </c>
      <c r="E53" s="2">
        <v>2376.0500000000002</v>
      </c>
      <c r="F53" s="2">
        <v>9.1300000000000008</v>
      </c>
    </row>
    <row r="54" spans="1:6">
      <c r="A54" t="s">
        <v>130</v>
      </c>
      <c r="B54" s="2">
        <v>1015.05</v>
      </c>
      <c r="C54" s="2">
        <v>1113.7</v>
      </c>
      <c r="D54" s="2">
        <v>1585.2</v>
      </c>
      <c r="E54" s="2">
        <v>1795.41</v>
      </c>
      <c r="F54" s="2">
        <v>6.59</v>
      </c>
    </row>
    <row r="55" spans="1:6">
      <c r="A55" t="s">
        <v>217</v>
      </c>
      <c r="B55" s="2">
        <v>924.32</v>
      </c>
      <c r="C55" s="2">
        <v>958.54</v>
      </c>
      <c r="D55" s="2">
        <v>1347.99</v>
      </c>
      <c r="E55" s="2">
        <v>1493.91</v>
      </c>
      <c r="F55" s="2">
        <v>1.99</v>
      </c>
    </row>
    <row r="56" spans="1:6">
      <c r="A56" t="s">
        <v>129</v>
      </c>
      <c r="B56" s="2">
        <v>852.62</v>
      </c>
      <c r="C56" s="2">
        <v>842.67</v>
      </c>
      <c r="D56" s="2">
        <v>1201.25</v>
      </c>
      <c r="E56" s="2">
        <v>1320.46</v>
      </c>
      <c r="F56" s="2">
        <v>-1.1399999999999999</v>
      </c>
    </row>
    <row r="57" spans="1:6">
      <c r="A57" t="s">
        <v>218</v>
      </c>
      <c r="B57" s="2">
        <v>941.89</v>
      </c>
      <c r="C57" s="2">
        <v>994.09</v>
      </c>
      <c r="D57" s="2">
        <v>1386.67</v>
      </c>
      <c r="E57" s="2">
        <v>1441.07</v>
      </c>
      <c r="F57" s="2">
        <v>-3.35</v>
      </c>
    </row>
    <row r="58" spans="1:6">
      <c r="A58" t="s">
        <v>219</v>
      </c>
      <c r="B58" s="2">
        <v>971</v>
      </c>
      <c r="C58" s="2">
        <v>1086.19</v>
      </c>
      <c r="D58" s="2">
        <v>1426.16</v>
      </c>
      <c r="E58" s="2">
        <v>1489.65</v>
      </c>
      <c r="F58" s="2">
        <v>-4.47</v>
      </c>
    </row>
    <row r="59" spans="1:6">
      <c r="A59" t="s">
        <v>128</v>
      </c>
      <c r="B59" s="2">
        <v>1008.22</v>
      </c>
      <c r="C59" s="2">
        <v>1105.01</v>
      </c>
      <c r="D59" s="2">
        <v>1506.36</v>
      </c>
      <c r="E59" s="2">
        <v>1608.82</v>
      </c>
      <c r="F59" s="2">
        <v>-5.99</v>
      </c>
    </row>
    <row r="60" spans="1:6">
      <c r="A60" t="s">
        <v>127</v>
      </c>
      <c r="B60" s="2">
        <v>1099.1500000000001</v>
      </c>
      <c r="C60" s="2">
        <v>1240.76</v>
      </c>
      <c r="D60" s="2">
        <v>1715.95</v>
      </c>
      <c r="E60" s="2">
        <v>1877.11</v>
      </c>
      <c r="F60" s="2">
        <v>-6.6</v>
      </c>
    </row>
    <row r="61" spans="1:6">
      <c r="A61" t="s">
        <v>220</v>
      </c>
      <c r="B61" s="2">
        <v>1122.9000000000001</v>
      </c>
      <c r="C61" s="2">
        <v>1277.1400000000001</v>
      </c>
      <c r="D61" s="2">
        <v>1756.52</v>
      </c>
      <c r="E61" s="2">
        <v>1889.95</v>
      </c>
      <c r="F61" s="2">
        <v>-7.2</v>
      </c>
    </row>
    <row r="62" spans="1:6">
      <c r="A62" t="s">
        <v>126</v>
      </c>
      <c r="B62" s="2">
        <v>1154.76</v>
      </c>
      <c r="C62" s="2">
        <v>1303.5999999999999</v>
      </c>
      <c r="D62" s="2">
        <v>1824.89</v>
      </c>
      <c r="E62" s="2">
        <v>2026.58</v>
      </c>
      <c r="F62" s="2">
        <v>-7.82</v>
      </c>
    </row>
    <row r="63" spans="1:6">
      <c r="A63" t="s">
        <v>125</v>
      </c>
      <c r="B63" s="2">
        <v>1160.42</v>
      </c>
      <c r="C63" s="2">
        <v>1346.45</v>
      </c>
      <c r="D63" s="2">
        <v>1884.69</v>
      </c>
      <c r="E63" s="2">
        <v>2089.69</v>
      </c>
      <c r="F63" s="2">
        <v>-8.2200000000000006</v>
      </c>
    </row>
    <row r="64" spans="1:6">
      <c r="A64" t="s">
        <v>124</v>
      </c>
      <c r="B64" s="2">
        <v>1248.07</v>
      </c>
      <c r="C64" s="2">
        <v>1465.24</v>
      </c>
      <c r="D64" s="2">
        <v>2087.17</v>
      </c>
      <c r="E64" s="2">
        <v>2370.83</v>
      </c>
      <c r="F64" s="2">
        <v>-7.86</v>
      </c>
    </row>
    <row r="65" spans="1:6">
      <c r="A65" t="s">
        <v>123</v>
      </c>
      <c r="B65" s="2">
        <v>1216.53</v>
      </c>
      <c r="C65" s="2">
        <v>1351.85</v>
      </c>
      <c r="D65" s="2">
        <v>2012.02</v>
      </c>
      <c r="E65" s="2">
        <v>2384.83</v>
      </c>
      <c r="F65" s="2">
        <v>-6.99</v>
      </c>
    </row>
    <row r="66" spans="1:6">
      <c r="A66" t="s">
        <v>221</v>
      </c>
      <c r="B66" s="2">
        <v>1253.1400000000001</v>
      </c>
      <c r="C66" s="2">
        <v>1371.2</v>
      </c>
      <c r="D66" s="2">
        <v>2102.29</v>
      </c>
      <c r="E66" s="2">
        <v>2419.9699999999998</v>
      </c>
      <c r="F66" s="2">
        <v>-5.85</v>
      </c>
    </row>
    <row r="67" spans="1:6">
      <c r="A67" t="s">
        <v>122</v>
      </c>
      <c r="B67" s="2">
        <v>1302.9100000000001</v>
      </c>
      <c r="C67" s="2">
        <v>1479.15</v>
      </c>
      <c r="D67" s="2">
        <v>2205.63</v>
      </c>
      <c r="E67" s="2">
        <v>2559.08</v>
      </c>
      <c r="F67" s="2">
        <v>-2.08</v>
      </c>
    </row>
    <row r="68" spans="1:6">
      <c r="A68" t="s">
        <v>121</v>
      </c>
      <c r="B68" s="2">
        <v>1370.63</v>
      </c>
      <c r="C68" s="2">
        <v>1516.7</v>
      </c>
      <c r="D68" s="2">
        <v>2326.86</v>
      </c>
      <c r="E68" s="2">
        <v>2687.77</v>
      </c>
      <c r="F68" s="2">
        <v>1.7</v>
      </c>
    </row>
    <row r="69" spans="1:6">
      <c r="A69" t="s">
        <v>222</v>
      </c>
      <c r="B69" s="2">
        <v>1404.57</v>
      </c>
      <c r="C69" s="2">
        <v>1574.1</v>
      </c>
      <c r="D69" s="2">
        <v>2452.81</v>
      </c>
      <c r="E69" s="2">
        <v>2891.25</v>
      </c>
      <c r="F69" s="2">
        <v>4.32</v>
      </c>
    </row>
    <row r="70" spans="1:6">
      <c r="A70" t="s">
        <v>223</v>
      </c>
      <c r="B70" s="2">
        <v>1348.84</v>
      </c>
      <c r="C70" s="2">
        <v>1526.22</v>
      </c>
      <c r="D70" s="2">
        <v>2300.11</v>
      </c>
      <c r="E70" s="2">
        <v>2651.48</v>
      </c>
      <c r="F70" s="2">
        <v>5.39</v>
      </c>
    </row>
    <row r="71" spans="1:6">
      <c r="A71" t="s">
        <v>120</v>
      </c>
      <c r="B71" s="2">
        <v>1371.78</v>
      </c>
      <c r="C71" s="2">
        <v>1531.69</v>
      </c>
      <c r="D71" s="2">
        <v>2361.8200000000002</v>
      </c>
      <c r="E71" s="2">
        <v>2773.6</v>
      </c>
      <c r="F71" s="2">
        <v>5.91</v>
      </c>
    </row>
    <row r="72" spans="1:6">
      <c r="A72" t="s">
        <v>119</v>
      </c>
      <c r="B72" s="2">
        <v>1383.63</v>
      </c>
      <c r="C72" s="2">
        <v>1552.88</v>
      </c>
      <c r="D72" s="2">
        <v>2392.3000000000002</v>
      </c>
      <c r="E72" s="2">
        <v>2814.29</v>
      </c>
      <c r="F72" s="2">
        <v>6.81</v>
      </c>
    </row>
    <row r="73" spans="1:6">
      <c r="A73" t="s">
        <v>118</v>
      </c>
      <c r="B73" s="2">
        <v>1305.4000000000001</v>
      </c>
      <c r="C73" s="2">
        <v>1434.53</v>
      </c>
      <c r="D73" s="2">
        <v>2157.8000000000002</v>
      </c>
      <c r="E73" s="2">
        <v>2507.34</v>
      </c>
      <c r="F73" s="2">
        <v>7.13</v>
      </c>
    </row>
    <row r="74" spans="1:6">
      <c r="A74" t="s">
        <v>117</v>
      </c>
      <c r="B74" s="2">
        <v>1262.5</v>
      </c>
      <c r="C74" s="2">
        <v>1358.47</v>
      </c>
      <c r="D74" s="2">
        <v>2047.27</v>
      </c>
      <c r="E74" s="2">
        <v>2344.37</v>
      </c>
      <c r="F74" s="2">
        <v>6.41</v>
      </c>
    </row>
    <row r="75" spans="1:6">
      <c r="A75" t="s">
        <v>224</v>
      </c>
      <c r="B75" s="2">
        <v>1270.24</v>
      </c>
      <c r="C75" s="2">
        <v>1345.13</v>
      </c>
      <c r="D75" s="2">
        <v>2053.96</v>
      </c>
      <c r="E75" s="2">
        <v>2375.66</v>
      </c>
      <c r="F75" s="2">
        <v>4.84</v>
      </c>
    </row>
    <row r="76" spans="1:6">
      <c r="A76" t="s">
        <v>116</v>
      </c>
      <c r="B76" s="2">
        <v>1341.77</v>
      </c>
      <c r="C76" s="2">
        <v>1417.55</v>
      </c>
      <c r="D76" s="2">
        <v>2183.58</v>
      </c>
      <c r="E76" s="2">
        <v>2517.42</v>
      </c>
      <c r="F76" s="2">
        <v>4.32</v>
      </c>
    </row>
    <row r="77" spans="1:6">
      <c r="A77" t="s">
        <v>115</v>
      </c>
      <c r="B77" s="2">
        <v>1380.01</v>
      </c>
      <c r="C77" s="2">
        <v>1433.21</v>
      </c>
      <c r="D77" s="2">
        <v>2239.25</v>
      </c>
      <c r="E77" s="2">
        <v>2580.9499999999998</v>
      </c>
      <c r="F77" s="2">
        <v>4.33</v>
      </c>
    </row>
    <row r="78" spans="1:6">
      <c r="A78" t="s">
        <v>225</v>
      </c>
      <c r="B78" s="2">
        <v>1473.39</v>
      </c>
      <c r="C78" s="2">
        <v>1537.54</v>
      </c>
      <c r="D78" s="2">
        <v>2365.09</v>
      </c>
      <c r="E78" s="2">
        <v>2651.2</v>
      </c>
      <c r="F78" s="2">
        <v>5.04</v>
      </c>
    </row>
    <row r="79" spans="1:6">
      <c r="A79" t="s">
        <v>114</v>
      </c>
      <c r="B79" s="2">
        <v>1516.61</v>
      </c>
      <c r="C79" s="2">
        <v>1652.43</v>
      </c>
      <c r="D79" s="2">
        <v>2429.1799999999998</v>
      </c>
      <c r="E79" s="2">
        <v>2699.94</v>
      </c>
      <c r="F79" s="2">
        <v>6.06</v>
      </c>
    </row>
    <row r="80" spans="1:6">
      <c r="A80" t="s">
        <v>113</v>
      </c>
      <c r="B80" s="2">
        <v>1546.83</v>
      </c>
      <c r="C80" s="2">
        <v>1646.59</v>
      </c>
      <c r="D80" s="2">
        <v>2485.27</v>
      </c>
      <c r="E80" s="2">
        <v>2714.23</v>
      </c>
      <c r="F80" s="2">
        <v>5.93</v>
      </c>
    </row>
    <row r="81" spans="1:6">
      <c r="A81" t="s">
        <v>112</v>
      </c>
      <c r="B81" s="2">
        <v>1603.6</v>
      </c>
      <c r="C81" s="2">
        <v>1725.22</v>
      </c>
      <c r="D81" s="2">
        <v>2585.3000000000002</v>
      </c>
      <c r="E81" s="2">
        <v>2786.71</v>
      </c>
      <c r="F81" s="2">
        <v>6.64</v>
      </c>
    </row>
    <row r="82" spans="1:6">
      <c r="A82" t="s">
        <v>111</v>
      </c>
      <c r="B82" s="2">
        <v>1637.97</v>
      </c>
      <c r="C82" s="2">
        <v>1784.69</v>
      </c>
      <c r="D82" s="2">
        <v>2650.22</v>
      </c>
      <c r="E82" s="2">
        <v>2839.75</v>
      </c>
      <c r="F82" s="2">
        <v>7.23</v>
      </c>
    </row>
    <row r="83" spans="1:6">
      <c r="A83" t="s">
        <v>110</v>
      </c>
      <c r="B83" s="2">
        <v>1567.71</v>
      </c>
      <c r="C83" s="2">
        <v>1703.47</v>
      </c>
      <c r="D83" s="2">
        <v>2508.96</v>
      </c>
      <c r="E83" s="2">
        <v>2713.44</v>
      </c>
      <c r="F83" s="2">
        <v>7.31</v>
      </c>
    </row>
    <row r="84" spans="1:6">
      <c r="A84" t="s">
        <v>226</v>
      </c>
      <c r="B84" s="2">
        <v>1559.9</v>
      </c>
      <c r="C84" s="2">
        <v>1646.03</v>
      </c>
      <c r="D84" s="2">
        <v>2489.2399999999998</v>
      </c>
      <c r="E84" s="2">
        <v>2699.68</v>
      </c>
      <c r="F84" s="2">
        <v>6.82</v>
      </c>
    </row>
    <row r="85" spans="1:6">
      <c r="A85" t="s">
        <v>109</v>
      </c>
      <c r="B85" s="2">
        <v>1501</v>
      </c>
      <c r="C85" s="2">
        <v>1535.29</v>
      </c>
      <c r="D85" s="2">
        <v>2374.3000000000002</v>
      </c>
      <c r="E85" s="2">
        <v>2599.14</v>
      </c>
      <c r="F85" s="2">
        <v>6.79</v>
      </c>
    </row>
    <row r="86" spans="1:6">
      <c r="A86" t="s">
        <v>108</v>
      </c>
      <c r="B86" s="2">
        <v>1510.56</v>
      </c>
      <c r="C86" s="2">
        <v>1540.58</v>
      </c>
      <c r="D86" s="2">
        <v>2387.23</v>
      </c>
      <c r="E86" s="2">
        <v>2633.63</v>
      </c>
      <c r="F86" s="2">
        <v>7.12</v>
      </c>
    </row>
    <row r="87" spans="1:6">
      <c r="A87" t="s">
        <v>227</v>
      </c>
      <c r="B87" s="2">
        <v>1544.48</v>
      </c>
      <c r="C87" s="2">
        <v>1557.55</v>
      </c>
      <c r="D87" s="2">
        <v>2478.79</v>
      </c>
      <c r="E87" s="2">
        <v>2723.34</v>
      </c>
      <c r="F87" s="2">
        <v>7.54</v>
      </c>
    </row>
    <row r="88" spans="1:6">
      <c r="A88" t="s">
        <v>107</v>
      </c>
      <c r="B88" s="2">
        <v>1521.53</v>
      </c>
      <c r="C88" s="2">
        <v>1543.12</v>
      </c>
      <c r="D88" s="2">
        <v>2417.66</v>
      </c>
      <c r="E88" s="2">
        <v>2661.81</v>
      </c>
      <c r="F88" s="2">
        <v>7.25</v>
      </c>
    </row>
    <row r="89" spans="1:6">
      <c r="A89" t="s">
        <v>106</v>
      </c>
      <c r="B89" s="2">
        <v>1459.36</v>
      </c>
      <c r="C89" s="2">
        <v>1480.54</v>
      </c>
      <c r="D89" s="2">
        <v>2285.3200000000002</v>
      </c>
      <c r="E89" s="2">
        <v>2549.41</v>
      </c>
      <c r="F89" s="2">
        <v>6.52</v>
      </c>
    </row>
    <row r="90" spans="1:6">
      <c r="A90" t="s">
        <v>105</v>
      </c>
      <c r="B90" s="2">
        <v>1344.54</v>
      </c>
      <c r="C90" s="2">
        <v>1330.07</v>
      </c>
      <c r="D90" s="2">
        <v>2058.61</v>
      </c>
      <c r="E90" s="2">
        <v>2322.64</v>
      </c>
      <c r="F90" s="2">
        <v>5</v>
      </c>
    </row>
    <row r="91" spans="1:6">
      <c r="A91" t="s">
        <v>104</v>
      </c>
      <c r="B91" s="2">
        <v>1332.45</v>
      </c>
      <c r="C91" s="2">
        <v>1306.29</v>
      </c>
      <c r="D91" s="2">
        <v>2051.9</v>
      </c>
      <c r="E91" s="2">
        <v>2340.9299999999998</v>
      </c>
      <c r="F91" s="2">
        <v>2.72</v>
      </c>
    </row>
    <row r="92" spans="1:6">
      <c r="A92" t="s">
        <v>228</v>
      </c>
      <c r="B92" s="2">
        <v>1328.94</v>
      </c>
      <c r="C92" s="2">
        <v>1324.01</v>
      </c>
      <c r="D92" s="2">
        <v>2074.6</v>
      </c>
      <c r="E92" s="2">
        <v>2346.39</v>
      </c>
      <c r="F92" s="2">
        <v>1.69</v>
      </c>
    </row>
    <row r="93" spans="1:6">
      <c r="A93" t="s">
        <v>103</v>
      </c>
      <c r="B93" s="2">
        <v>1359.71</v>
      </c>
      <c r="C93" s="2">
        <v>1357.45</v>
      </c>
      <c r="D93" s="2">
        <v>2125.71</v>
      </c>
      <c r="E93" s="2">
        <v>2378.9</v>
      </c>
      <c r="F93" s="2">
        <v>0.73</v>
      </c>
    </row>
    <row r="94" spans="1:6">
      <c r="A94" t="s">
        <v>102</v>
      </c>
      <c r="B94" s="2">
        <v>1402.97</v>
      </c>
      <c r="C94" s="2">
        <v>1434.17</v>
      </c>
      <c r="D94" s="2">
        <v>2202.1799999999998</v>
      </c>
      <c r="E94" s="2">
        <v>2436.25</v>
      </c>
      <c r="F94" s="2">
        <v>0.03</v>
      </c>
    </row>
    <row r="95" spans="1:6">
      <c r="A95" t="s">
        <v>229</v>
      </c>
      <c r="B95" s="2">
        <v>1413.17</v>
      </c>
      <c r="C95" s="2">
        <v>1445.06</v>
      </c>
      <c r="D95" s="2">
        <v>2205.88</v>
      </c>
      <c r="E95" s="2">
        <v>2431.04</v>
      </c>
      <c r="F95" s="2">
        <v>-0.32</v>
      </c>
    </row>
    <row r="96" spans="1:6">
      <c r="A96" t="s">
        <v>230</v>
      </c>
      <c r="B96" s="2">
        <v>1408.74</v>
      </c>
      <c r="C96" s="2">
        <v>1417.4</v>
      </c>
      <c r="D96" s="2">
        <v>2167.27</v>
      </c>
      <c r="E96" s="2">
        <v>2392.4</v>
      </c>
      <c r="F96" s="2">
        <v>-0.7</v>
      </c>
    </row>
    <row r="97" spans="1:6">
      <c r="A97" t="s">
        <v>101</v>
      </c>
      <c r="B97" s="2">
        <v>1347.03</v>
      </c>
      <c r="C97" s="2">
        <v>1351.27</v>
      </c>
      <c r="D97" s="2">
        <v>2074.92</v>
      </c>
      <c r="E97" s="2">
        <v>2332.88</v>
      </c>
      <c r="F97" s="2">
        <v>-1.4</v>
      </c>
    </row>
    <row r="98" spans="1:6">
      <c r="A98" t="s">
        <v>231</v>
      </c>
      <c r="B98" s="2">
        <v>1297.3900000000001</v>
      </c>
      <c r="C98" s="2">
        <v>1234.57</v>
      </c>
      <c r="D98" s="2">
        <v>1976.18</v>
      </c>
      <c r="E98" s="2">
        <v>2274.19</v>
      </c>
      <c r="F98" s="2">
        <v>-2.08</v>
      </c>
    </row>
    <row r="99" spans="1:6">
      <c r="A99" t="s">
        <v>100</v>
      </c>
      <c r="B99" s="2">
        <v>1321.66</v>
      </c>
      <c r="C99" s="2">
        <v>1268.82</v>
      </c>
      <c r="D99" s="2">
        <v>1999.44</v>
      </c>
      <c r="E99" s="2">
        <v>2255.29</v>
      </c>
      <c r="F99" s="2">
        <v>-2.87</v>
      </c>
    </row>
    <row r="100" spans="1:6">
      <c r="A100" t="s">
        <v>99</v>
      </c>
      <c r="B100" s="2">
        <v>1304.25</v>
      </c>
      <c r="C100" s="2">
        <v>1247.1199999999999</v>
      </c>
      <c r="D100" s="2">
        <v>1944.74</v>
      </c>
      <c r="E100" s="2">
        <v>2208.7800000000002</v>
      </c>
      <c r="F100" s="2">
        <v>-3.48</v>
      </c>
    </row>
    <row r="101" spans="1:6">
      <c r="A101" t="s">
        <v>232</v>
      </c>
      <c r="B101" s="2">
        <v>1338.7</v>
      </c>
      <c r="C101" s="2">
        <v>1315.43</v>
      </c>
      <c r="D101" s="2">
        <v>2019.36</v>
      </c>
      <c r="E101" s="2">
        <v>2267.11</v>
      </c>
      <c r="F101" s="2">
        <v>-3.55</v>
      </c>
    </row>
    <row r="102" spans="1:6">
      <c r="A102" t="s">
        <v>98</v>
      </c>
      <c r="B102" s="2">
        <v>1340.48</v>
      </c>
      <c r="C102" s="2">
        <v>1363.64</v>
      </c>
      <c r="D102" s="2">
        <v>2068.34</v>
      </c>
      <c r="E102" s="2">
        <v>2272.7199999999998</v>
      </c>
      <c r="F102" s="2">
        <v>-2.76</v>
      </c>
    </row>
    <row r="103" spans="1:6">
      <c r="A103" t="s">
        <v>97</v>
      </c>
      <c r="B103" s="2">
        <v>1320.04</v>
      </c>
      <c r="C103" s="2">
        <v>1351.11</v>
      </c>
      <c r="D103" s="2">
        <v>2033.08</v>
      </c>
      <c r="E103" s="2">
        <v>2226.9499999999998</v>
      </c>
      <c r="F103" s="2">
        <v>-2.2000000000000002</v>
      </c>
    </row>
    <row r="104" spans="1:6">
      <c r="A104" t="s">
        <v>96</v>
      </c>
      <c r="B104" s="2">
        <v>1353.87</v>
      </c>
      <c r="C104" s="2">
        <v>1419.7</v>
      </c>
      <c r="D104" s="2">
        <v>2110.88</v>
      </c>
      <c r="E104" s="2">
        <v>2271.3000000000002</v>
      </c>
      <c r="F104" s="2">
        <v>-1.94</v>
      </c>
    </row>
    <row r="105" spans="1:6">
      <c r="A105" t="s">
        <v>95</v>
      </c>
      <c r="B105" s="2">
        <v>1383.52</v>
      </c>
      <c r="C105" s="2">
        <v>1491.47</v>
      </c>
      <c r="D105" s="2">
        <v>2186.54</v>
      </c>
      <c r="E105" s="2">
        <v>2305.81</v>
      </c>
      <c r="F105" s="2">
        <v>-1.64</v>
      </c>
    </row>
    <row r="106" spans="1:6">
      <c r="A106" t="s">
        <v>94</v>
      </c>
      <c r="B106" s="2">
        <v>1383.16</v>
      </c>
      <c r="C106" s="2">
        <v>1516.17</v>
      </c>
      <c r="D106" s="2">
        <v>2188.46</v>
      </c>
      <c r="E106" s="2">
        <v>2330.4699999999998</v>
      </c>
      <c r="F106" s="2">
        <v>-1.63</v>
      </c>
    </row>
    <row r="107" spans="1:6">
      <c r="A107" t="s">
        <v>233</v>
      </c>
      <c r="B107" s="2">
        <v>1321.97</v>
      </c>
      <c r="C107" s="2">
        <v>1386.9</v>
      </c>
      <c r="D107" s="2">
        <v>2040.96</v>
      </c>
      <c r="E107" s="2">
        <v>2216.25</v>
      </c>
      <c r="F107" s="2">
        <v>-1.92</v>
      </c>
    </row>
    <row r="108" spans="1:6">
      <c r="A108" t="s">
        <v>234</v>
      </c>
      <c r="B108" s="2">
        <v>1253.29</v>
      </c>
      <c r="C108" s="2">
        <v>1284.08</v>
      </c>
      <c r="D108" s="2">
        <v>1909.27</v>
      </c>
      <c r="E108" s="2">
        <v>2124.65</v>
      </c>
      <c r="F108" s="2">
        <v>-2.62</v>
      </c>
    </row>
    <row r="109" spans="1:6">
      <c r="A109" t="s">
        <v>93</v>
      </c>
      <c r="B109" s="2">
        <v>1237.78</v>
      </c>
      <c r="C109" s="2">
        <v>1269.8499999999999</v>
      </c>
      <c r="D109" s="2">
        <v>1885.07</v>
      </c>
      <c r="E109" s="2">
        <v>2087.31</v>
      </c>
      <c r="F109" s="2">
        <v>-2.87</v>
      </c>
    </row>
    <row r="110" spans="1:6">
      <c r="A110" t="s">
        <v>235</v>
      </c>
      <c r="B110" s="2">
        <v>1210.94</v>
      </c>
      <c r="C110" s="2">
        <v>1231.7</v>
      </c>
      <c r="D110" s="2">
        <v>1819.5</v>
      </c>
      <c r="E110" s="2">
        <v>2060.13</v>
      </c>
      <c r="F110" s="2">
        <v>-2.7</v>
      </c>
    </row>
    <row r="111" spans="1:6">
      <c r="A111" t="s">
        <v>92</v>
      </c>
      <c r="B111" s="2">
        <v>1198.26</v>
      </c>
      <c r="C111" s="2">
        <v>1221.8399999999999</v>
      </c>
      <c r="D111" s="2">
        <v>1805.83</v>
      </c>
      <c r="E111" s="2">
        <v>2061.5100000000002</v>
      </c>
      <c r="F111" s="2">
        <v>-2.27</v>
      </c>
    </row>
    <row r="112" spans="1:6">
      <c r="A112" t="s">
        <v>236</v>
      </c>
      <c r="B112" s="2">
        <v>1238.3599999999999</v>
      </c>
      <c r="C112" s="2">
        <v>1281.94</v>
      </c>
      <c r="D112" s="2">
        <v>1894.06</v>
      </c>
      <c r="E112" s="2">
        <v>2106.64</v>
      </c>
      <c r="F112" s="2">
        <v>-1.62</v>
      </c>
    </row>
    <row r="113" spans="1:6">
      <c r="A113" t="s">
        <v>91</v>
      </c>
      <c r="B113" s="2">
        <v>1254.52</v>
      </c>
      <c r="C113" s="2">
        <v>1312.19</v>
      </c>
      <c r="D113" s="2">
        <v>1908.02</v>
      </c>
      <c r="E113" s="2">
        <v>2090.27</v>
      </c>
      <c r="F113" s="2">
        <v>-1.34</v>
      </c>
    </row>
    <row r="114" spans="1:6">
      <c r="A114" t="s">
        <v>90</v>
      </c>
      <c r="B114" s="2">
        <v>1248.94</v>
      </c>
      <c r="C114" s="2">
        <v>1301.51</v>
      </c>
      <c r="D114" s="2">
        <v>1889.15</v>
      </c>
      <c r="E114" s="2">
        <v>2089.6</v>
      </c>
      <c r="F114" s="2">
        <v>-1.51</v>
      </c>
    </row>
    <row r="115" spans="1:6">
      <c r="A115" t="s">
        <v>237</v>
      </c>
      <c r="B115" s="2">
        <v>1230.26</v>
      </c>
      <c r="C115" s="2">
        <v>1272.75</v>
      </c>
      <c r="D115" s="2">
        <v>1848.11</v>
      </c>
      <c r="E115" s="2">
        <v>2067.69</v>
      </c>
      <c r="F115" s="2">
        <v>-1.42</v>
      </c>
    </row>
    <row r="116" spans="1:6">
      <c r="A116" t="s">
        <v>89</v>
      </c>
      <c r="B116" s="2">
        <v>1227.72</v>
      </c>
      <c r="C116" s="2">
        <v>1277.1099999999999</v>
      </c>
      <c r="D116" s="2">
        <v>1852.81</v>
      </c>
      <c r="E116" s="2">
        <v>2074.66</v>
      </c>
      <c r="F116" s="2">
        <v>-1.36</v>
      </c>
    </row>
    <row r="117" spans="1:6">
      <c r="A117" t="s">
        <v>238</v>
      </c>
      <c r="B117" s="2">
        <v>1178.26</v>
      </c>
      <c r="C117" s="2">
        <v>1174.92</v>
      </c>
      <c r="D117" s="2">
        <v>1751.31</v>
      </c>
      <c r="E117" s="2">
        <v>2049.23</v>
      </c>
      <c r="F117" s="2">
        <v>-1.6</v>
      </c>
    </row>
    <row r="118" spans="1:6">
      <c r="A118" t="s">
        <v>88</v>
      </c>
      <c r="B118" s="2">
        <v>1161.5</v>
      </c>
      <c r="C118" s="2">
        <v>1119.82</v>
      </c>
      <c r="D118" s="2">
        <v>1690.78</v>
      </c>
      <c r="E118" s="2">
        <v>2007.92</v>
      </c>
      <c r="F118" s="2">
        <v>-2.02</v>
      </c>
    </row>
    <row r="119" spans="1:6">
      <c r="A119" t="s">
        <v>87</v>
      </c>
      <c r="B119" s="2">
        <v>1119.9000000000001</v>
      </c>
      <c r="C119" s="2">
        <v>1056.43</v>
      </c>
      <c r="D119" s="2">
        <v>1592.72</v>
      </c>
      <c r="E119" s="2">
        <v>1912.58</v>
      </c>
      <c r="F119" s="2">
        <v>-2.2999999999999998</v>
      </c>
    </row>
    <row r="120" spans="1:6">
      <c r="A120" t="s">
        <v>86</v>
      </c>
      <c r="B120" s="2">
        <v>1125.45</v>
      </c>
      <c r="C120" s="2">
        <v>1064.1300000000001</v>
      </c>
      <c r="D120" s="2">
        <v>1597.99</v>
      </c>
      <c r="E120" s="2">
        <v>1930.25</v>
      </c>
      <c r="F120" s="2">
        <v>-2</v>
      </c>
    </row>
    <row r="121" spans="1:6">
      <c r="A121" t="s">
        <v>239</v>
      </c>
      <c r="B121" s="2">
        <v>1116.9000000000001</v>
      </c>
      <c r="C121" s="2">
        <v>1037.1400000000001</v>
      </c>
      <c r="D121" s="2">
        <v>1578.92</v>
      </c>
      <c r="E121" s="2">
        <v>1929.39</v>
      </c>
      <c r="F121" s="2">
        <v>-1.45</v>
      </c>
    </row>
    <row r="122" spans="1:6">
      <c r="A122" t="s">
        <v>85</v>
      </c>
      <c r="B122" s="2">
        <v>1118.0899999999999</v>
      </c>
      <c r="C122" s="2">
        <v>1054</v>
      </c>
      <c r="D122" s="2">
        <v>1585.96</v>
      </c>
      <c r="E122" s="2">
        <v>1931.18</v>
      </c>
      <c r="F122" s="2">
        <v>-1.1100000000000001</v>
      </c>
    </row>
    <row r="123" spans="1:6">
      <c r="A123" t="s">
        <v>84</v>
      </c>
      <c r="B123" s="2">
        <v>1101.83</v>
      </c>
      <c r="C123" s="2">
        <v>1033.83</v>
      </c>
      <c r="D123" s="2">
        <v>1585.53</v>
      </c>
      <c r="E123" s="2">
        <v>1992.88</v>
      </c>
      <c r="F123" s="2">
        <v>-0.87</v>
      </c>
    </row>
    <row r="124" spans="1:6">
      <c r="A124" t="s">
        <v>240</v>
      </c>
      <c r="B124" s="2">
        <v>1078.99</v>
      </c>
      <c r="C124" s="2">
        <v>1009.02</v>
      </c>
      <c r="D124" s="2">
        <v>1554.61</v>
      </c>
      <c r="E124" s="2">
        <v>1975.41</v>
      </c>
      <c r="F124" s="2">
        <v>-1.2</v>
      </c>
    </row>
    <row r="125" spans="1:6">
      <c r="A125" t="s">
        <v>83</v>
      </c>
      <c r="B125" s="2">
        <v>1029.44</v>
      </c>
      <c r="C125" s="2">
        <v>955.94</v>
      </c>
      <c r="D125" s="2">
        <v>1474.98</v>
      </c>
      <c r="E125" s="2">
        <v>1866.2</v>
      </c>
      <c r="F125" s="2">
        <v>-1.8</v>
      </c>
    </row>
    <row r="126" spans="1:6">
      <c r="A126" t="s">
        <v>82</v>
      </c>
      <c r="B126" s="2">
        <v>1016.57</v>
      </c>
      <c r="C126" s="2">
        <v>930.14</v>
      </c>
      <c r="D126" s="2">
        <v>1446.06</v>
      </c>
      <c r="E126" s="2">
        <v>1811.42</v>
      </c>
      <c r="F126" s="2">
        <v>-2.2400000000000002</v>
      </c>
    </row>
    <row r="127" spans="1:6">
      <c r="A127" t="s">
        <v>241</v>
      </c>
      <c r="B127" s="2">
        <v>1002.72</v>
      </c>
      <c r="C127" s="2">
        <v>920.75</v>
      </c>
      <c r="D127" s="2">
        <v>1426.94</v>
      </c>
      <c r="E127" s="2">
        <v>1784.82</v>
      </c>
      <c r="F127" s="2">
        <v>-2.69</v>
      </c>
    </row>
    <row r="128" spans="1:6">
      <c r="A128" t="s">
        <v>81</v>
      </c>
      <c r="B128" s="2">
        <v>992.14</v>
      </c>
      <c r="C128" s="2">
        <v>898.97</v>
      </c>
      <c r="D128" s="2">
        <v>1404.63</v>
      </c>
      <c r="E128" s="2">
        <v>1759.25</v>
      </c>
      <c r="F128" s="2">
        <v>-3.32</v>
      </c>
    </row>
    <row r="129" spans="1:6">
      <c r="A129" t="s">
        <v>242</v>
      </c>
      <c r="B129" s="2">
        <v>985.3</v>
      </c>
      <c r="C129" s="2">
        <v>903.16</v>
      </c>
      <c r="D129" s="2">
        <v>1383.4</v>
      </c>
      <c r="E129" s="2">
        <v>1734.99</v>
      </c>
      <c r="F129" s="2">
        <v>-4.32</v>
      </c>
    </row>
    <row r="130" spans="1:6">
      <c r="A130" t="s">
        <v>243</v>
      </c>
      <c r="B130" s="2">
        <v>994.29</v>
      </c>
      <c r="C130" s="2">
        <v>928.08</v>
      </c>
      <c r="D130" s="2">
        <v>1398.14</v>
      </c>
      <c r="E130" s="2">
        <v>1715.85</v>
      </c>
      <c r="F130" s="2">
        <v>-4.8</v>
      </c>
    </row>
    <row r="131" spans="1:6">
      <c r="A131" t="s">
        <v>80</v>
      </c>
      <c r="B131" s="2">
        <v>985.66</v>
      </c>
      <c r="C131" s="2">
        <v>906.27</v>
      </c>
      <c r="D131" s="2">
        <v>1383.64</v>
      </c>
      <c r="E131" s="2">
        <v>1669.93</v>
      </c>
      <c r="F131" s="2">
        <v>-4.5599999999999996</v>
      </c>
    </row>
    <row r="132" spans="1:6">
      <c r="A132" t="s">
        <v>79</v>
      </c>
      <c r="B132" s="2">
        <v>978.56</v>
      </c>
      <c r="C132" s="2">
        <v>892.15</v>
      </c>
      <c r="D132" s="2">
        <v>1363.88</v>
      </c>
      <c r="E132" s="2">
        <v>1620.38</v>
      </c>
      <c r="F132" s="2">
        <v>-4.57</v>
      </c>
    </row>
    <row r="133" spans="1:6">
      <c r="A133" t="s">
        <v>244</v>
      </c>
      <c r="B133" s="2">
        <v>1010.28</v>
      </c>
      <c r="C133" s="2">
        <v>933.81</v>
      </c>
      <c r="D133" s="2">
        <v>1424.34</v>
      </c>
      <c r="E133" s="2">
        <v>1687.52</v>
      </c>
      <c r="F133" s="2">
        <v>-4.6100000000000003</v>
      </c>
    </row>
    <row r="134" spans="1:6">
      <c r="A134" t="s">
        <v>78</v>
      </c>
      <c r="B134" s="2">
        <v>979.29</v>
      </c>
      <c r="C134" s="2">
        <v>917.26</v>
      </c>
      <c r="D134" s="2">
        <v>1377.83</v>
      </c>
      <c r="E134" s="2">
        <v>1641.01</v>
      </c>
      <c r="F134" s="2">
        <v>-4.8099999999999996</v>
      </c>
    </row>
    <row r="135" spans="1:6">
      <c r="A135" t="s">
        <v>77</v>
      </c>
      <c r="B135" s="2">
        <v>915.81</v>
      </c>
      <c r="C135" s="2">
        <v>848.62</v>
      </c>
      <c r="D135" s="2">
        <v>1260.8499999999999</v>
      </c>
      <c r="E135" s="2">
        <v>1514.06</v>
      </c>
      <c r="F135" s="2">
        <v>-5.37</v>
      </c>
    </row>
    <row r="136" spans="1:6">
      <c r="A136" t="s">
        <v>76</v>
      </c>
      <c r="B136" s="2">
        <v>898.19</v>
      </c>
      <c r="C136" s="2">
        <v>800.52</v>
      </c>
      <c r="D136" s="2">
        <v>1227.32</v>
      </c>
      <c r="E136" s="2">
        <v>1507.13</v>
      </c>
      <c r="F136" s="2">
        <v>-5.9</v>
      </c>
    </row>
    <row r="137" spans="1:6">
      <c r="A137" t="s">
        <v>245</v>
      </c>
      <c r="B137" s="2">
        <v>877.38</v>
      </c>
      <c r="C137" s="2">
        <v>765.85</v>
      </c>
      <c r="D137" s="2">
        <v>1177.96</v>
      </c>
      <c r="E137" s="2">
        <v>1447.03</v>
      </c>
      <c r="F137" s="2">
        <v>-5.9</v>
      </c>
    </row>
    <row r="138" spans="1:6">
      <c r="A138" t="s">
        <v>74</v>
      </c>
      <c r="B138" s="2">
        <v>834.41</v>
      </c>
      <c r="C138" s="2">
        <v>727.87</v>
      </c>
      <c r="D138" s="2">
        <v>1114.25</v>
      </c>
      <c r="E138" s="2">
        <v>1342.73</v>
      </c>
      <c r="F138" s="2">
        <v>-5.9</v>
      </c>
    </row>
    <row r="139" spans="1:6">
      <c r="A139" t="s">
        <v>73</v>
      </c>
      <c r="B139" s="2">
        <v>837.94</v>
      </c>
      <c r="C139" s="2">
        <v>751.73</v>
      </c>
      <c r="D139" s="2">
        <v>1120.29</v>
      </c>
      <c r="E139" s="2">
        <v>1330.55</v>
      </c>
      <c r="F139" s="2">
        <v>-5.9</v>
      </c>
    </row>
    <row r="140" spans="1:6">
      <c r="A140" t="s">
        <v>246</v>
      </c>
      <c r="B140" s="2">
        <v>849.42</v>
      </c>
      <c r="C140" s="2">
        <v>766.75</v>
      </c>
      <c r="D140" s="2">
        <v>1140.3499999999999</v>
      </c>
      <c r="E140" s="2">
        <v>1375.53</v>
      </c>
      <c r="F140" s="2">
        <v>-5.3</v>
      </c>
    </row>
    <row r="141" spans="1:6">
      <c r="A141" t="s">
        <v>72</v>
      </c>
      <c r="B141" s="2">
        <v>880.05</v>
      </c>
      <c r="C141" s="2">
        <v>799.79</v>
      </c>
      <c r="D141" s="2">
        <v>1192.44</v>
      </c>
      <c r="E141" s="2">
        <v>1451.88</v>
      </c>
      <c r="F141" s="2">
        <v>-4.9000000000000004</v>
      </c>
    </row>
    <row r="142" spans="1:6">
      <c r="A142" t="s">
        <v>71</v>
      </c>
      <c r="B142" s="2">
        <v>934.38</v>
      </c>
      <c r="C142" s="2">
        <v>867.1</v>
      </c>
      <c r="D142" s="2">
        <v>1292.75</v>
      </c>
      <c r="E142" s="2">
        <v>1598.8</v>
      </c>
      <c r="F142" s="2">
        <v>-4.3</v>
      </c>
    </row>
    <row r="143" spans="1:6">
      <c r="A143" t="s">
        <v>247</v>
      </c>
      <c r="B143" s="2">
        <v>1004.13</v>
      </c>
      <c r="C143" s="2">
        <v>959.88</v>
      </c>
      <c r="D143" s="2">
        <v>1391.28</v>
      </c>
      <c r="E143" s="2">
        <v>1699.28</v>
      </c>
      <c r="F143" s="2">
        <v>-3.4</v>
      </c>
    </row>
    <row r="144" spans="1:6">
      <c r="A144" t="s">
        <v>70</v>
      </c>
      <c r="B144" s="2">
        <v>976.4</v>
      </c>
      <c r="C144" s="2">
        <v>904.26</v>
      </c>
      <c r="D144" s="2">
        <v>1314.98</v>
      </c>
      <c r="E144" s="2">
        <v>1597.73</v>
      </c>
      <c r="F144" s="2">
        <v>-2.8</v>
      </c>
    </row>
    <row r="145" spans="1:6">
      <c r="A145" t="s">
        <v>69</v>
      </c>
      <c r="B145" s="2">
        <v>1001.38</v>
      </c>
      <c r="C145" s="2">
        <v>905.95</v>
      </c>
      <c r="D145" s="2">
        <v>1336.83</v>
      </c>
      <c r="E145" s="2">
        <v>1588.59</v>
      </c>
      <c r="F145" s="2">
        <v>-2.6</v>
      </c>
    </row>
    <row r="146" spans="1:6">
      <c r="A146" t="s">
        <v>248</v>
      </c>
      <c r="B146" s="2">
        <v>1083.96</v>
      </c>
      <c r="C146" s="2">
        <v>969.28</v>
      </c>
      <c r="D146" s="2">
        <v>1444.24</v>
      </c>
      <c r="E146" s="2">
        <v>1766.98</v>
      </c>
      <c r="F146" s="2">
        <v>-1.7</v>
      </c>
    </row>
    <row r="147" spans="1:6">
      <c r="A147" t="s">
        <v>68</v>
      </c>
      <c r="B147" s="2">
        <v>1108.32</v>
      </c>
      <c r="C147" s="2">
        <v>1021.79</v>
      </c>
      <c r="D147" s="2">
        <v>1484.42</v>
      </c>
      <c r="E147" s="2">
        <v>1862.13</v>
      </c>
      <c r="F147" s="2">
        <v>-0.8</v>
      </c>
    </row>
    <row r="148" spans="1:6">
      <c r="A148" t="s">
        <v>67</v>
      </c>
      <c r="B148" s="2">
        <v>1092.4100000000001</v>
      </c>
      <c r="C148" s="2">
        <v>1050.8399999999999</v>
      </c>
      <c r="D148" s="2">
        <v>1469.56</v>
      </c>
      <c r="E148" s="2">
        <v>1796.28</v>
      </c>
      <c r="F148" s="2">
        <v>0.1</v>
      </c>
    </row>
    <row r="149" spans="1:6">
      <c r="A149" t="s">
        <v>66</v>
      </c>
      <c r="B149" s="2">
        <v>1154.72</v>
      </c>
      <c r="C149" s="2">
        <v>1165.44</v>
      </c>
      <c r="D149" s="2">
        <v>1586.19</v>
      </c>
      <c r="E149" s="2">
        <v>1901.29</v>
      </c>
      <c r="F149" s="2">
        <v>1.2</v>
      </c>
    </row>
    <row r="150" spans="1:6">
      <c r="A150" t="s">
        <v>65</v>
      </c>
      <c r="B150" s="2">
        <v>1293.6300000000001</v>
      </c>
      <c r="C150" s="2">
        <v>1314.4</v>
      </c>
      <c r="D150" s="2">
        <v>1836.16</v>
      </c>
      <c r="E150" s="2">
        <v>2257.7600000000002</v>
      </c>
      <c r="F150" s="2">
        <v>3.3</v>
      </c>
    </row>
    <row r="151" spans="1:6">
      <c r="A151" t="s">
        <v>249</v>
      </c>
      <c r="B151" s="2">
        <v>1355.84</v>
      </c>
      <c r="C151" s="2">
        <v>1374.05</v>
      </c>
      <c r="D151" s="2">
        <v>1942.74</v>
      </c>
      <c r="E151" s="2">
        <v>2347.5100000000002</v>
      </c>
      <c r="F151" s="2">
        <v>5.5</v>
      </c>
    </row>
    <row r="152" spans="1:6">
      <c r="A152" t="s">
        <v>64</v>
      </c>
      <c r="B152" s="2">
        <v>1356.25</v>
      </c>
      <c r="C152" s="2">
        <v>1366.11</v>
      </c>
      <c r="D152" s="2">
        <v>1950.89</v>
      </c>
      <c r="E152" s="2">
        <v>2338.19</v>
      </c>
      <c r="F152" s="2">
        <v>6.9</v>
      </c>
    </row>
    <row r="153" spans="1:6">
      <c r="A153" t="s">
        <v>63</v>
      </c>
      <c r="B153" s="2">
        <v>1405.5</v>
      </c>
      <c r="C153" s="2">
        <v>1418.5</v>
      </c>
      <c r="D153" s="2">
        <v>2035.21</v>
      </c>
      <c r="E153" s="2">
        <v>2523.29</v>
      </c>
      <c r="F153" s="2">
        <v>7.8</v>
      </c>
    </row>
    <row r="154" spans="1:6">
      <c r="A154" t="s">
        <v>62</v>
      </c>
      <c r="B154" s="2">
        <v>1366.3</v>
      </c>
      <c r="C154" s="2">
        <v>1375.51</v>
      </c>
      <c r="D154" s="2">
        <v>1987.33</v>
      </c>
      <c r="E154" s="2">
        <v>2532.02</v>
      </c>
      <c r="F154" s="2">
        <v>7.6</v>
      </c>
    </row>
    <row r="155" spans="1:6">
      <c r="A155" t="s">
        <v>250</v>
      </c>
      <c r="B155" s="2">
        <v>1294.9000000000001</v>
      </c>
      <c r="C155" s="2">
        <v>1288.78</v>
      </c>
      <c r="D155" s="2">
        <v>1867.26</v>
      </c>
      <c r="E155" s="2">
        <v>2371.7399999999998</v>
      </c>
      <c r="F155" s="2">
        <v>6.4</v>
      </c>
    </row>
    <row r="156" spans="1:6">
      <c r="A156" t="s">
        <v>61</v>
      </c>
      <c r="B156" s="2">
        <v>1263.8800000000001</v>
      </c>
      <c r="C156" s="2">
        <v>1220.5</v>
      </c>
      <c r="D156" s="2">
        <v>1804.95</v>
      </c>
      <c r="E156" s="2">
        <v>2305.04</v>
      </c>
      <c r="F156" s="2">
        <v>5.5</v>
      </c>
    </row>
    <row r="157" spans="1:6">
      <c r="A157" t="s">
        <v>60</v>
      </c>
      <c r="B157" s="2">
        <v>1242</v>
      </c>
      <c r="C157" s="2">
        <v>1208.8900000000001</v>
      </c>
      <c r="D157" s="2">
        <v>1776.8</v>
      </c>
      <c r="E157" s="2">
        <v>2284.4</v>
      </c>
      <c r="F157" s="2">
        <v>5.5</v>
      </c>
    </row>
    <row r="158" spans="1:6">
      <c r="A158" t="s">
        <v>59</v>
      </c>
      <c r="B158" s="2">
        <v>1334.85</v>
      </c>
      <c r="C158" s="2">
        <v>1325.59</v>
      </c>
      <c r="D158" s="2">
        <v>1937.79</v>
      </c>
      <c r="E158" s="2">
        <v>2489.4899999999998</v>
      </c>
      <c r="F158" s="2">
        <v>5.5</v>
      </c>
    </row>
    <row r="159" spans="1:6">
      <c r="A159" t="s">
        <v>58</v>
      </c>
      <c r="B159" s="2">
        <v>1424.9</v>
      </c>
      <c r="C159" s="2">
        <v>1413.14</v>
      </c>
      <c r="D159" s="2">
        <v>2099.8200000000002</v>
      </c>
      <c r="E159" s="2">
        <v>2774.6</v>
      </c>
      <c r="F159" s="2">
        <v>6.3</v>
      </c>
    </row>
    <row r="160" spans="1:6">
      <c r="A160" t="s">
        <v>251</v>
      </c>
      <c r="B160" s="2">
        <v>1413.69</v>
      </c>
      <c r="C160" s="2">
        <v>1402.52</v>
      </c>
      <c r="D160" s="2">
        <v>2078.77</v>
      </c>
      <c r="E160" s="2">
        <v>2715.59</v>
      </c>
      <c r="F160" s="2">
        <v>6.9</v>
      </c>
    </row>
    <row r="161" spans="1:6">
      <c r="A161" t="s">
        <v>57</v>
      </c>
      <c r="B161" s="2">
        <v>1353.07</v>
      </c>
      <c r="C161" s="2">
        <v>1292.8399999999999</v>
      </c>
      <c r="D161" s="2">
        <v>1969.03</v>
      </c>
      <c r="E161" s="2">
        <v>2691.82</v>
      </c>
      <c r="F161" s="2">
        <v>6.9</v>
      </c>
    </row>
    <row r="162" spans="1:6">
      <c r="A162" t="s">
        <v>56</v>
      </c>
      <c r="B162" s="2">
        <v>1385.65</v>
      </c>
      <c r="C162" s="2">
        <v>1324.49</v>
      </c>
      <c r="D162" s="2">
        <v>2020.83</v>
      </c>
      <c r="E162" s="2">
        <v>2713.94</v>
      </c>
      <c r="F162" s="2">
        <v>5.8</v>
      </c>
    </row>
    <row r="163" spans="1:6">
      <c r="A163" t="s">
        <v>252</v>
      </c>
      <c r="B163" s="2">
        <v>1404.41</v>
      </c>
      <c r="C163" s="2">
        <v>1373</v>
      </c>
      <c r="D163" s="2">
        <v>2065.56</v>
      </c>
      <c r="E163" s="2">
        <v>2783.3</v>
      </c>
      <c r="F163" s="2">
        <v>4.9000000000000004</v>
      </c>
    </row>
    <row r="164" spans="1:6">
      <c r="A164" t="s">
        <v>55</v>
      </c>
      <c r="B164" s="2">
        <v>1416.15</v>
      </c>
      <c r="C164" s="2">
        <v>1392.9</v>
      </c>
      <c r="D164" s="2">
        <v>2094.65</v>
      </c>
      <c r="E164" s="2">
        <v>2839.19</v>
      </c>
      <c r="F164" s="2">
        <v>4.3</v>
      </c>
    </row>
    <row r="165" spans="1:6">
      <c r="A165" t="s">
        <v>54</v>
      </c>
      <c r="B165" s="2">
        <v>1409.64</v>
      </c>
      <c r="C165" s="2">
        <v>1371.6</v>
      </c>
      <c r="D165" s="2">
        <v>2077.23</v>
      </c>
      <c r="E165" s="2">
        <v>2826.6</v>
      </c>
      <c r="F165" s="2">
        <v>3.7</v>
      </c>
    </row>
    <row r="166" spans="1:6">
      <c r="A166" t="s">
        <v>253</v>
      </c>
      <c r="B166" s="2">
        <v>1366.37</v>
      </c>
      <c r="C166" s="2">
        <v>1307.97</v>
      </c>
      <c r="D166" s="2">
        <v>1988.49</v>
      </c>
      <c r="E166" s="2">
        <v>2668.57</v>
      </c>
      <c r="F166" s="2">
        <v>3.1</v>
      </c>
    </row>
    <row r="167" spans="1:6">
      <c r="A167" t="s">
        <v>53</v>
      </c>
      <c r="B167" s="2">
        <v>1345.57</v>
      </c>
      <c r="C167" s="2">
        <v>1263.98</v>
      </c>
      <c r="D167" s="2">
        <v>1976.43</v>
      </c>
      <c r="E167" s="2">
        <v>2628.13</v>
      </c>
      <c r="F167" s="2">
        <v>3.4</v>
      </c>
    </row>
    <row r="168" spans="1:6">
      <c r="A168" t="s">
        <v>52</v>
      </c>
      <c r="B168" s="2">
        <v>1375.93</v>
      </c>
      <c r="C168" s="2">
        <v>1330.83</v>
      </c>
      <c r="D168" s="2">
        <v>2060.33</v>
      </c>
      <c r="E168" s="2">
        <v>2703.24</v>
      </c>
      <c r="F168" s="2">
        <v>4.0999999999999996</v>
      </c>
    </row>
    <row r="169" spans="1:6">
      <c r="A169" t="s">
        <v>254</v>
      </c>
      <c r="B169" s="2">
        <v>1379.95</v>
      </c>
      <c r="C169" s="2">
        <v>1326.74</v>
      </c>
      <c r="D169" s="2">
        <v>2079.81</v>
      </c>
      <c r="E169" s="2">
        <v>2744.63</v>
      </c>
      <c r="F169" s="2">
        <v>4.7</v>
      </c>
    </row>
    <row r="170" spans="1:6">
      <c r="A170" t="s">
        <v>51</v>
      </c>
      <c r="B170" s="2">
        <v>1370.09</v>
      </c>
      <c r="C170" s="2">
        <v>1326.65</v>
      </c>
      <c r="D170" s="2">
        <v>2065.89</v>
      </c>
      <c r="E170" s="2">
        <v>2704.72</v>
      </c>
      <c r="F170" s="2">
        <v>4.5999999999999996</v>
      </c>
    </row>
    <row r="171" spans="1:6">
      <c r="A171" t="s">
        <v>50</v>
      </c>
      <c r="B171" s="2">
        <v>1434.41</v>
      </c>
      <c r="C171" s="2">
        <v>1421.07</v>
      </c>
      <c r="D171" s="2">
        <v>2190.66</v>
      </c>
      <c r="E171" s="2">
        <v>2798.66</v>
      </c>
      <c r="F171" s="2">
        <v>4.0999999999999996</v>
      </c>
    </row>
    <row r="172" spans="1:6">
      <c r="A172" t="s">
        <v>255</v>
      </c>
      <c r="B172" s="2">
        <v>1424.63</v>
      </c>
      <c r="C172" s="2">
        <v>1414.38</v>
      </c>
      <c r="D172" s="2">
        <v>2177.52</v>
      </c>
      <c r="E172" s="2">
        <v>2760.44</v>
      </c>
      <c r="F172" s="2">
        <v>3.6</v>
      </c>
    </row>
    <row r="173" spans="1:6">
      <c r="A173" t="s">
        <v>49</v>
      </c>
      <c r="B173" s="2">
        <v>1460.67</v>
      </c>
      <c r="C173" s="2">
        <v>1461.97</v>
      </c>
      <c r="D173" s="2">
        <v>2226.5500000000002</v>
      </c>
      <c r="E173" s="2">
        <v>2860.33</v>
      </c>
      <c r="F173" s="2">
        <v>3.3</v>
      </c>
    </row>
    <row r="174" spans="1:6">
      <c r="A174" t="s">
        <v>48</v>
      </c>
      <c r="B174" s="2">
        <v>1368.21</v>
      </c>
      <c r="C174" s="2">
        <v>1340.4</v>
      </c>
      <c r="D174" s="2">
        <v>2078.5100000000002</v>
      </c>
      <c r="E174" s="2">
        <v>2737.84</v>
      </c>
      <c r="F174" s="2">
        <v>2.7</v>
      </c>
    </row>
    <row r="175" spans="1:6">
      <c r="A175" t="s">
        <v>47</v>
      </c>
      <c r="B175" s="2">
        <v>1340.67</v>
      </c>
      <c r="C175" s="2">
        <v>1279.26</v>
      </c>
      <c r="D175" s="2">
        <v>2038.16</v>
      </c>
      <c r="E175" s="2">
        <v>2714.64</v>
      </c>
      <c r="F175" s="2">
        <v>0.9</v>
      </c>
    </row>
    <row r="176" spans="1:6">
      <c r="A176" t="s">
        <v>46</v>
      </c>
      <c r="B176" s="2">
        <v>1372.74</v>
      </c>
      <c r="C176" s="2">
        <v>1301.21</v>
      </c>
      <c r="D176" s="2">
        <v>2090.73</v>
      </c>
      <c r="E176" s="2">
        <v>2755.25</v>
      </c>
      <c r="F176" s="2">
        <v>0.1</v>
      </c>
    </row>
    <row r="177" spans="1:6">
      <c r="A177" t="s">
        <v>45</v>
      </c>
      <c r="B177" s="2">
        <v>1434.67</v>
      </c>
      <c r="C177" s="2">
        <v>1364.69</v>
      </c>
      <c r="D177" s="2">
        <v>2204.66</v>
      </c>
      <c r="E177" s="2">
        <v>2980.45</v>
      </c>
      <c r="F177" s="2">
        <v>0.1</v>
      </c>
    </row>
    <row r="178" spans="1:6">
      <c r="A178" t="s">
        <v>256</v>
      </c>
      <c r="B178" s="2">
        <v>1427.34</v>
      </c>
      <c r="C178" s="2">
        <v>1369.88</v>
      </c>
      <c r="D178" s="2">
        <v>2202.23</v>
      </c>
      <c r="E178" s="2">
        <v>3014.84</v>
      </c>
      <c r="F178" s="2">
        <v>0.4</v>
      </c>
    </row>
    <row r="179" spans="1:6">
      <c r="A179" t="s">
        <v>44</v>
      </c>
      <c r="B179" s="2">
        <v>1455.25</v>
      </c>
      <c r="C179" s="2">
        <v>1372.28</v>
      </c>
      <c r="D179" s="2">
        <v>2264.12</v>
      </c>
      <c r="E179" s="2">
        <v>3148.51</v>
      </c>
      <c r="F179" s="2">
        <v>0.9</v>
      </c>
    </row>
    <row r="180" spans="1:6">
      <c r="A180" t="s">
        <v>43</v>
      </c>
      <c r="B180" s="2">
        <v>1464.14</v>
      </c>
      <c r="C180" s="2">
        <v>1386.25</v>
      </c>
      <c r="D180" s="2">
        <v>2287.9899999999998</v>
      </c>
      <c r="E180" s="2">
        <v>3191.02</v>
      </c>
      <c r="F180" s="2">
        <v>0.6</v>
      </c>
    </row>
    <row r="181" spans="1:6">
      <c r="A181" t="s">
        <v>257</v>
      </c>
      <c r="B181" s="2">
        <v>1456.1</v>
      </c>
      <c r="C181" s="2">
        <v>1339.6</v>
      </c>
      <c r="D181" s="2">
        <v>2268.3000000000002</v>
      </c>
      <c r="E181" s="2">
        <v>3273.73</v>
      </c>
      <c r="F181" s="2">
        <v>0</v>
      </c>
    </row>
    <row r="182" spans="1:6">
      <c r="A182" t="s">
        <v>42</v>
      </c>
      <c r="B182" s="2">
        <v>1494.11</v>
      </c>
      <c r="C182" s="2">
        <v>1358.34</v>
      </c>
      <c r="D182" s="2">
        <v>2339.7399999999998</v>
      </c>
      <c r="E182" s="2">
        <v>3417.94</v>
      </c>
      <c r="F182" s="2">
        <v>-0.3</v>
      </c>
    </row>
    <row r="183" spans="1:6">
      <c r="A183" t="s">
        <v>258</v>
      </c>
      <c r="B183" s="2">
        <v>1455.3</v>
      </c>
      <c r="C183" s="2">
        <v>1305.93</v>
      </c>
      <c r="D183" s="2">
        <v>2232.17</v>
      </c>
      <c r="E183" s="2">
        <v>3281.97</v>
      </c>
      <c r="F183" s="2">
        <v>-0.8</v>
      </c>
    </row>
    <row r="184" spans="1:6">
      <c r="A184" t="s">
        <v>41</v>
      </c>
      <c r="B184" s="2">
        <v>1485.89</v>
      </c>
      <c r="C184" s="2">
        <v>1336.89</v>
      </c>
      <c r="D184" s="2">
        <v>2292.5700000000002</v>
      </c>
      <c r="E184" s="2">
        <v>3401.96</v>
      </c>
      <c r="F184" s="2">
        <v>-1.2</v>
      </c>
    </row>
    <row r="185" spans="1:6">
      <c r="A185" t="s">
        <v>40</v>
      </c>
      <c r="B185" s="2">
        <v>1462.28</v>
      </c>
      <c r="C185" s="2">
        <v>1295.31</v>
      </c>
      <c r="D185" s="2">
        <v>2234.0500000000002</v>
      </c>
      <c r="E185" s="2">
        <v>3292.71</v>
      </c>
      <c r="F185" s="2">
        <v>-1.6</v>
      </c>
    </row>
    <row r="186" spans="1:6">
      <c r="A186" t="s">
        <v>259</v>
      </c>
      <c r="B186" s="2">
        <v>1465.51</v>
      </c>
      <c r="C186" s="2">
        <v>1282.95</v>
      </c>
      <c r="D186" s="2">
        <v>2233.83</v>
      </c>
      <c r="E186" s="2">
        <v>3306.73</v>
      </c>
      <c r="F186" s="2">
        <v>-1.4</v>
      </c>
    </row>
    <row r="187" spans="1:6">
      <c r="A187" t="s">
        <v>39</v>
      </c>
      <c r="B187" s="2">
        <v>1509.52</v>
      </c>
      <c r="C187" s="2">
        <v>1326.31</v>
      </c>
      <c r="D187" s="2">
        <v>2310.88</v>
      </c>
      <c r="E187" s="2">
        <v>3415.64</v>
      </c>
      <c r="F187" s="2">
        <v>-0.5</v>
      </c>
    </row>
    <row r="188" spans="1:6">
      <c r="A188" t="s">
        <v>38</v>
      </c>
      <c r="B188" s="2">
        <v>1524.38</v>
      </c>
      <c r="C188" s="2">
        <v>1344.78</v>
      </c>
      <c r="D188" s="2">
        <v>2352.4899999999998</v>
      </c>
      <c r="E188" s="2">
        <v>3456.6</v>
      </c>
      <c r="F188" s="2">
        <v>0.1</v>
      </c>
    </row>
    <row r="189" spans="1:6">
      <c r="A189" t="s">
        <v>260</v>
      </c>
      <c r="B189" s="2">
        <v>1428.02</v>
      </c>
      <c r="C189" s="2">
        <v>1261.71</v>
      </c>
      <c r="D189" s="2">
        <v>2188.84</v>
      </c>
      <c r="E189" s="2">
        <v>3295.08</v>
      </c>
      <c r="F189" s="2">
        <v>-0.4</v>
      </c>
    </row>
    <row r="190" spans="1:6">
      <c r="A190" t="s">
        <v>37</v>
      </c>
      <c r="B190" s="2">
        <v>1330.6</v>
      </c>
      <c r="C190" s="2">
        <v>1081.9000000000001</v>
      </c>
      <c r="D190" s="2">
        <v>2019.01</v>
      </c>
      <c r="E190" s="2">
        <v>3204.67</v>
      </c>
      <c r="F190" s="2">
        <v>-1.5</v>
      </c>
    </row>
    <row r="191" spans="1:6">
      <c r="A191" t="s">
        <v>36</v>
      </c>
      <c r="B191" s="2">
        <v>1309.3499999999999</v>
      </c>
      <c r="C191" s="2">
        <v>1031.6500000000001</v>
      </c>
      <c r="D191" s="2">
        <v>1962.52</v>
      </c>
      <c r="E191" s="2">
        <v>3192.04</v>
      </c>
      <c r="F191" s="2">
        <v>-3.1</v>
      </c>
    </row>
    <row r="192" spans="1:6">
      <c r="A192" t="s">
        <v>261</v>
      </c>
      <c r="B192" s="2">
        <v>1366.95</v>
      </c>
      <c r="C192" s="2">
        <v>1033.31</v>
      </c>
      <c r="D192" s="2">
        <v>2058.4</v>
      </c>
      <c r="E192" s="2">
        <v>3389.65</v>
      </c>
      <c r="F192" s="2">
        <v>-3.7</v>
      </c>
    </row>
    <row r="193" spans="1:6">
      <c r="A193" t="s">
        <v>35</v>
      </c>
      <c r="B193" s="2">
        <v>1426.29</v>
      </c>
      <c r="C193" s="2">
        <v>1099.0899999999999</v>
      </c>
      <c r="D193" s="2">
        <v>2169.25</v>
      </c>
      <c r="E193" s="2">
        <v>3632.76</v>
      </c>
      <c r="F193" s="2">
        <v>-3</v>
      </c>
    </row>
    <row r="194" spans="1:6">
      <c r="A194" t="s">
        <v>34</v>
      </c>
      <c r="B194" s="2">
        <v>1461.42</v>
      </c>
      <c r="C194" s="2">
        <v>1100.01</v>
      </c>
      <c r="D194" s="2">
        <v>2230.04</v>
      </c>
      <c r="E194" s="2">
        <v>3831.75</v>
      </c>
      <c r="F194" s="2">
        <v>-2.4</v>
      </c>
    </row>
    <row r="195" spans="1:6">
      <c r="A195" t="s">
        <v>33</v>
      </c>
      <c r="B195" s="2">
        <v>1497.39</v>
      </c>
      <c r="C195" s="2">
        <v>1098.68</v>
      </c>
      <c r="D195" s="2">
        <v>2277.4499999999998</v>
      </c>
      <c r="E195" s="2">
        <v>4078.52</v>
      </c>
      <c r="F195" s="2">
        <v>-2</v>
      </c>
    </row>
    <row r="196" spans="1:6">
      <c r="A196" t="s">
        <v>32</v>
      </c>
      <c r="B196" s="2">
        <v>1467.43</v>
      </c>
      <c r="C196" s="2">
        <v>1077.4000000000001</v>
      </c>
      <c r="D196" s="2">
        <v>2226.42</v>
      </c>
      <c r="E196" s="2">
        <v>4029.73</v>
      </c>
      <c r="F196" s="2">
        <v>-2.1</v>
      </c>
    </row>
    <row r="197" spans="1:6">
      <c r="A197" t="s">
        <v>262</v>
      </c>
      <c r="B197" s="2">
        <v>1469.33</v>
      </c>
      <c r="C197" s="2">
        <v>1069.3499999999999</v>
      </c>
      <c r="D197" s="2">
        <v>2224</v>
      </c>
      <c r="E197" s="2">
        <v>4001.74</v>
      </c>
      <c r="F197" s="2">
        <v>-2.1</v>
      </c>
    </row>
    <row r="198" spans="1:6">
      <c r="A198" t="s">
        <v>31</v>
      </c>
      <c r="B198" s="2">
        <v>1491.51</v>
      </c>
      <c r="C198" s="2">
        <v>1099.96</v>
      </c>
      <c r="D198" s="2">
        <v>2282.2600000000002</v>
      </c>
      <c r="E198" s="2">
        <v>4250.16</v>
      </c>
      <c r="F198" s="2">
        <v>-1.5</v>
      </c>
    </row>
    <row r="199" spans="1:6">
      <c r="A199" t="s">
        <v>30</v>
      </c>
      <c r="B199" s="2">
        <v>1611.44</v>
      </c>
      <c r="C199" s="2">
        <v>1210.9000000000001</v>
      </c>
      <c r="D199" s="2">
        <v>2520.0100000000002</v>
      </c>
      <c r="E199" s="2">
        <v>4749.68</v>
      </c>
      <c r="F199" s="2">
        <v>-0.4</v>
      </c>
    </row>
    <row r="200" spans="1:6">
      <c r="A200" t="s">
        <v>263</v>
      </c>
      <c r="B200" s="2">
        <v>1682.26</v>
      </c>
      <c r="C200" s="2">
        <v>1256.98</v>
      </c>
      <c r="D200" s="2">
        <v>2627.72</v>
      </c>
      <c r="E200" s="2">
        <v>4836.45</v>
      </c>
      <c r="F200" s="2">
        <v>0.3</v>
      </c>
    </row>
    <row r="201" spans="1:6">
      <c r="A201" t="s">
        <v>264</v>
      </c>
      <c r="B201" s="2">
        <v>1747.99</v>
      </c>
      <c r="C201" s="2">
        <v>1337.63</v>
      </c>
      <c r="D201" s="2">
        <v>2752.66</v>
      </c>
      <c r="E201" s="2">
        <v>5122.5</v>
      </c>
      <c r="F201" s="2">
        <v>1.7</v>
      </c>
    </row>
    <row r="202" spans="1:6">
      <c r="A202" t="s">
        <v>29</v>
      </c>
      <c r="B202" s="2">
        <v>1769.67</v>
      </c>
      <c r="C202" s="2">
        <v>1338.74</v>
      </c>
      <c r="D202" s="2">
        <v>2829.74</v>
      </c>
      <c r="E202" s="2">
        <v>5194.01</v>
      </c>
      <c r="F202" s="2">
        <v>4.4000000000000004</v>
      </c>
    </row>
    <row r="203" spans="1:6">
      <c r="A203" t="s">
        <v>28</v>
      </c>
      <c r="B203" s="2">
        <v>1808.98</v>
      </c>
      <c r="C203" s="2">
        <v>1348.88</v>
      </c>
      <c r="D203" s="2">
        <v>2898.88</v>
      </c>
      <c r="E203" s="2">
        <v>5496.94</v>
      </c>
      <c r="F203" s="2">
        <v>6.8</v>
      </c>
    </row>
    <row r="204" spans="1:6">
      <c r="A204" t="s">
        <v>27</v>
      </c>
      <c r="B204" s="2">
        <v>1901.19</v>
      </c>
      <c r="C204" s="2">
        <v>1391.75</v>
      </c>
      <c r="D204" s="2">
        <v>3051.03</v>
      </c>
      <c r="E204" s="2">
        <v>5844.33</v>
      </c>
      <c r="F204" s="2">
        <v>9</v>
      </c>
    </row>
    <row r="205" spans="1:6">
      <c r="A205" t="s">
        <v>26</v>
      </c>
      <c r="B205" s="2">
        <v>1902.86</v>
      </c>
      <c r="C205" s="2">
        <v>1430.13</v>
      </c>
      <c r="D205" s="2">
        <v>3067.01</v>
      </c>
      <c r="E205" s="2">
        <v>5773.77</v>
      </c>
      <c r="F205" s="2">
        <v>8.8000000000000007</v>
      </c>
    </row>
    <row r="206" spans="1:6">
      <c r="A206" t="s">
        <v>265</v>
      </c>
      <c r="B206" s="2">
        <v>1944.39</v>
      </c>
      <c r="C206" s="2">
        <v>1483.44</v>
      </c>
      <c r="D206" s="2">
        <v>3169.13</v>
      </c>
      <c r="E206" s="2">
        <v>5962.28</v>
      </c>
      <c r="F206" s="2">
        <v>9</v>
      </c>
    </row>
    <row r="207" spans="1:6">
      <c r="A207" t="s">
        <v>25</v>
      </c>
      <c r="B207" s="2">
        <v>1918.2</v>
      </c>
      <c r="C207" s="2">
        <v>1514.78</v>
      </c>
      <c r="D207" s="2">
        <v>3150.72</v>
      </c>
      <c r="E207" s="2">
        <v>5684.83</v>
      </c>
      <c r="F207" s="2">
        <v>9.5</v>
      </c>
    </row>
    <row r="208" spans="1:6">
      <c r="A208" t="s">
        <v>24</v>
      </c>
      <c r="B208" s="2">
        <v>1961.81</v>
      </c>
      <c r="C208" s="2">
        <v>1661.87</v>
      </c>
      <c r="D208" s="2">
        <v>3340.04</v>
      </c>
      <c r="E208" s="2">
        <v>5628.86</v>
      </c>
      <c r="F208" s="2">
        <v>10.7</v>
      </c>
    </row>
    <row r="209" spans="1:6">
      <c r="A209" t="s">
        <v>266</v>
      </c>
      <c r="B209" s="2">
        <v>2083.9</v>
      </c>
      <c r="C209" s="2">
        <v>1846.18</v>
      </c>
      <c r="D209" s="2">
        <v>3602.34</v>
      </c>
      <c r="E209" s="2">
        <v>5611.17</v>
      </c>
      <c r="F209" s="2">
        <v>13.5</v>
      </c>
    </row>
    <row r="210" spans="1:6">
      <c r="A210" t="s">
        <v>23</v>
      </c>
      <c r="B210" s="2">
        <v>1929.72</v>
      </c>
      <c r="C210" s="2">
        <v>1603.79</v>
      </c>
      <c r="D210" s="2">
        <v>3104.68</v>
      </c>
      <c r="E210" s="2">
        <v>4937.53</v>
      </c>
      <c r="F210" s="2">
        <v>12.9</v>
      </c>
    </row>
    <row r="211" spans="1:6">
      <c r="A211" t="s">
        <v>22</v>
      </c>
      <c r="B211" s="2">
        <v>1944.41</v>
      </c>
      <c r="C211" s="2">
        <v>1581.48</v>
      </c>
      <c r="D211" s="2">
        <v>3140.56</v>
      </c>
      <c r="E211" s="2">
        <v>5293.25</v>
      </c>
      <c r="F211" s="2">
        <v>10.3</v>
      </c>
    </row>
    <row r="212" spans="1:6">
      <c r="A212" t="s">
        <v>21</v>
      </c>
      <c r="B212" s="2">
        <v>2072.86</v>
      </c>
      <c r="C212" s="2">
        <v>1716.26</v>
      </c>
      <c r="D212" s="2">
        <v>3378.13</v>
      </c>
      <c r="E212" s="2">
        <v>5713.97</v>
      </c>
      <c r="F212" s="2">
        <v>9.1</v>
      </c>
    </row>
    <row r="213" spans="1:6">
      <c r="A213" t="s">
        <v>20</v>
      </c>
      <c r="B213" s="2">
        <v>2179.4899999999998</v>
      </c>
      <c r="C213" s="2">
        <v>1796.24</v>
      </c>
      <c r="D213" s="2">
        <v>3549.05</v>
      </c>
      <c r="E213" s="2">
        <v>5789.52</v>
      </c>
      <c r="F213" s="2">
        <v>8.8000000000000007</v>
      </c>
    </row>
    <row r="214" spans="1:6">
      <c r="A214" t="s">
        <v>19</v>
      </c>
      <c r="B214" s="2">
        <v>2401.0300000000002</v>
      </c>
      <c r="C214" s="2">
        <v>2010.67</v>
      </c>
      <c r="D214" s="2">
        <v>3916.39</v>
      </c>
      <c r="E214" s="2">
        <v>6318.1</v>
      </c>
      <c r="F214" s="2">
        <v>8.3000000000000007</v>
      </c>
    </row>
    <row r="215" spans="1:6">
      <c r="A215" t="s">
        <v>267</v>
      </c>
      <c r="B215" s="2">
        <v>2467.21</v>
      </c>
      <c r="C215" s="2">
        <v>2018.77</v>
      </c>
      <c r="D215" s="2">
        <v>3988.38</v>
      </c>
      <c r="E215" s="2">
        <v>6581.9</v>
      </c>
      <c r="F215" s="2">
        <v>8</v>
      </c>
    </row>
    <row r="216" spans="1:6">
      <c r="A216" t="s">
        <v>18</v>
      </c>
      <c r="B216" s="2">
        <v>2433.66</v>
      </c>
      <c r="C216" s="2">
        <v>2026.07</v>
      </c>
      <c r="D216" s="2">
        <v>3904.33</v>
      </c>
      <c r="E216" s="2">
        <v>6190.11</v>
      </c>
      <c r="F216" s="2">
        <v>6.4</v>
      </c>
    </row>
    <row r="217" spans="1:6">
      <c r="A217" t="s">
        <v>17</v>
      </c>
      <c r="B217" s="2">
        <v>2417.09</v>
      </c>
      <c r="C217" s="2">
        <v>2043.33</v>
      </c>
      <c r="D217" s="2">
        <v>3906.67</v>
      </c>
      <c r="E217" s="2">
        <v>6088.14</v>
      </c>
      <c r="F217" s="2">
        <v>6.1</v>
      </c>
    </row>
    <row r="218" spans="1:6">
      <c r="A218" t="s">
        <v>268</v>
      </c>
      <c r="B218" s="2">
        <v>2122.15</v>
      </c>
      <c r="C218" s="2">
        <v>1823.1</v>
      </c>
      <c r="D218" s="2">
        <v>3488.72</v>
      </c>
      <c r="E218" s="2">
        <v>5284.89</v>
      </c>
      <c r="F218" s="2">
        <v>4.2</v>
      </c>
    </row>
    <row r="219" spans="1:6">
      <c r="A219" t="s">
        <v>16</v>
      </c>
      <c r="B219" s="2">
        <v>2206.7399999999998</v>
      </c>
      <c r="C219" s="2">
        <v>1836.1</v>
      </c>
      <c r="D219" s="2">
        <v>3626.75</v>
      </c>
      <c r="E219" s="2">
        <v>5627.01</v>
      </c>
      <c r="F219" s="2">
        <v>2.2999999999999998</v>
      </c>
    </row>
    <row r="220" spans="1:6">
      <c r="A220" t="s">
        <v>15</v>
      </c>
      <c r="B220" s="2">
        <v>2209.34</v>
      </c>
      <c r="C220" s="2">
        <v>1871.65</v>
      </c>
      <c r="D220" s="2">
        <v>3674.56</v>
      </c>
      <c r="E220" s="2">
        <v>5599.97</v>
      </c>
      <c r="F220" s="2">
        <v>0.95</v>
      </c>
    </row>
    <row r="221" spans="1:6">
      <c r="A221" t="s">
        <v>14</v>
      </c>
      <c r="B221" s="2">
        <v>2218.11</v>
      </c>
      <c r="C221" s="2">
        <v>1857.33</v>
      </c>
      <c r="D221" s="2">
        <v>3660.09</v>
      </c>
      <c r="E221" s="2">
        <v>5596.78</v>
      </c>
      <c r="F221" s="2">
        <v>-1.3</v>
      </c>
    </row>
    <row r="222" spans="1:6">
      <c r="A222" t="s">
        <v>13</v>
      </c>
      <c r="B222" s="2">
        <v>2263.16</v>
      </c>
      <c r="C222" s="2">
        <v>1865.5</v>
      </c>
      <c r="D222" s="2">
        <v>3696.47</v>
      </c>
      <c r="E222" s="2">
        <v>5883.28</v>
      </c>
      <c r="F222" s="2">
        <v>-1.3</v>
      </c>
    </row>
    <row r="223" spans="1:6">
      <c r="A223" t="s">
        <v>269</v>
      </c>
      <c r="B223" s="2">
        <v>2317.67</v>
      </c>
      <c r="C223" s="2">
        <v>1846.41</v>
      </c>
      <c r="D223" s="2">
        <v>3797.41</v>
      </c>
      <c r="E223" s="2">
        <v>6320.98</v>
      </c>
      <c r="F223" s="2">
        <v>-0.7</v>
      </c>
    </row>
    <row r="224" spans="1:6">
      <c r="A224" t="s">
        <v>12</v>
      </c>
      <c r="B224" s="2">
        <v>2368.58</v>
      </c>
      <c r="C224" s="2">
        <v>1922.66</v>
      </c>
      <c r="D224" s="2">
        <v>3882.39</v>
      </c>
      <c r="E224" s="2">
        <v>6506.07</v>
      </c>
      <c r="F224" s="2">
        <v>-0.8</v>
      </c>
    </row>
    <row r="225" spans="1:6">
      <c r="A225" t="s">
        <v>11</v>
      </c>
      <c r="B225" s="2">
        <v>2380.09</v>
      </c>
      <c r="C225" s="2">
        <v>1913.45</v>
      </c>
      <c r="D225" s="2">
        <v>3910.98</v>
      </c>
      <c r="E225" s="2">
        <v>6511.27</v>
      </c>
      <c r="F225" s="2">
        <v>-1.4</v>
      </c>
    </row>
    <row r="226" spans="1:6">
      <c r="A226" t="s">
        <v>10</v>
      </c>
      <c r="B226" s="2">
        <v>2352.27</v>
      </c>
      <c r="C226" s="2">
        <v>1879.6</v>
      </c>
      <c r="D226" s="2">
        <v>3852.03</v>
      </c>
      <c r="E226" s="2">
        <v>6428.53</v>
      </c>
      <c r="F226" s="2">
        <v>-2.5</v>
      </c>
    </row>
    <row r="227" spans="1:6">
      <c r="A227" t="s">
        <v>270</v>
      </c>
      <c r="B227" s="2">
        <v>2328.21</v>
      </c>
      <c r="C227" s="2">
        <v>1819.08</v>
      </c>
      <c r="D227" s="2">
        <v>3767.7</v>
      </c>
      <c r="E227" s="2">
        <v>6207.66</v>
      </c>
      <c r="F227" s="2">
        <v>-3.6</v>
      </c>
    </row>
    <row r="228" spans="1:6">
      <c r="A228" t="s">
        <v>9</v>
      </c>
      <c r="B228" s="2">
        <v>2198.9899999999998</v>
      </c>
      <c r="C228" s="2">
        <v>1687.79</v>
      </c>
      <c r="D228" s="2">
        <v>3492.62</v>
      </c>
      <c r="E228" s="2">
        <v>5887.83</v>
      </c>
      <c r="F228" s="2">
        <v>-4.5999999999999996</v>
      </c>
    </row>
    <row r="229" spans="1:6">
      <c r="A229" t="s">
        <v>8</v>
      </c>
      <c r="B229" s="2">
        <v>2252.79</v>
      </c>
      <c r="C229" s="2">
        <v>1692.75</v>
      </c>
      <c r="D229" s="2">
        <v>3536.77</v>
      </c>
      <c r="E229" s="2">
        <v>6157.35</v>
      </c>
      <c r="F229" s="2">
        <v>-5.4</v>
      </c>
    </row>
    <row r="230" spans="1:6">
      <c r="A230" t="s">
        <v>7</v>
      </c>
      <c r="B230" s="2">
        <v>2385.54</v>
      </c>
      <c r="C230" s="2">
        <v>1809.01</v>
      </c>
      <c r="D230" s="2">
        <v>3720.45</v>
      </c>
      <c r="E230" s="2">
        <v>6330.83</v>
      </c>
      <c r="F230" s="2">
        <v>-4.4000000000000004</v>
      </c>
    </row>
    <row r="231" spans="1:6">
      <c r="A231" t="s">
        <v>6</v>
      </c>
      <c r="B231" s="2">
        <v>2466.9899999999998</v>
      </c>
      <c r="C231" s="2">
        <v>1896.36</v>
      </c>
      <c r="D231" s="2">
        <v>3857.91</v>
      </c>
      <c r="E231" s="2">
        <v>6380.06</v>
      </c>
      <c r="F231" s="2">
        <v>-3</v>
      </c>
    </row>
    <row r="232" spans="1:6">
      <c r="A232" t="s">
        <v>271</v>
      </c>
      <c r="B232" s="2">
        <v>2586.3200000000002</v>
      </c>
      <c r="C232" s="2">
        <v>2059.63</v>
      </c>
      <c r="D232" s="2">
        <v>4085.17</v>
      </c>
      <c r="E232" s="2">
        <v>6567.03</v>
      </c>
      <c r="F232" s="2">
        <v>-2.5</v>
      </c>
    </row>
    <row r="233" spans="1:6">
      <c r="A233" t="s">
        <v>5</v>
      </c>
      <c r="B233" s="2">
        <v>2523.0500000000002</v>
      </c>
      <c r="C233" s="2">
        <v>2001.99</v>
      </c>
      <c r="D233" s="2">
        <v>3978.28</v>
      </c>
      <c r="E233" s="2">
        <v>6376.75</v>
      </c>
      <c r="F233" s="2">
        <v>-2.6</v>
      </c>
    </row>
    <row r="234" spans="1:6">
      <c r="A234" t="s">
        <v>4</v>
      </c>
      <c r="B234" s="2">
        <v>2551.08</v>
      </c>
      <c r="C234" s="2">
        <v>1996.69</v>
      </c>
      <c r="D234" s="2">
        <v>4016.36</v>
      </c>
      <c r="E234" s="2">
        <v>6580.9</v>
      </c>
      <c r="F234" s="2">
        <v>-3</v>
      </c>
    </row>
    <row r="235" spans="1:6">
      <c r="A235" t="s">
        <v>272</v>
      </c>
      <c r="B235" s="2">
        <v>2532.34</v>
      </c>
      <c r="C235" s="2">
        <v>1976.91</v>
      </c>
      <c r="D235" s="2">
        <v>4002.71</v>
      </c>
      <c r="E235" s="2">
        <v>6635.14</v>
      </c>
      <c r="F235" s="2">
        <v>-2.7</v>
      </c>
    </row>
    <row r="236" spans="1:6">
      <c r="A236" t="s">
        <v>3</v>
      </c>
      <c r="B236" s="2">
        <v>2520.5</v>
      </c>
      <c r="C236" s="2">
        <v>1953.02</v>
      </c>
      <c r="D236" s="2">
        <v>4000.15</v>
      </c>
      <c r="E236" s="2">
        <v>6640</v>
      </c>
      <c r="F236" s="2">
        <v>-2.5</v>
      </c>
    </row>
    <row r="237" spans="1:6">
      <c r="A237" t="s">
        <v>2</v>
      </c>
      <c r="B237" s="2">
        <v>2501.3200000000002</v>
      </c>
      <c r="C237" s="2">
        <v>1951.65</v>
      </c>
      <c r="D237" s="2">
        <v>3971.02</v>
      </c>
      <c r="E237" s="2">
        <v>6537.68</v>
      </c>
      <c r="F237" s="2">
        <v>-2.7</v>
      </c>
    </row>
    <row r="238" spans="1:6">
      <c r="A238" t="s">
        <v>273</v>
      </c>
      <c r="B238" s="2">
        <v>2547.2600000000002</v>
      </c>
      <c r="C238" s="2">
        <v>1990.1</v>
      </c>
      <c r="D238" s="2">
        <v>3981.73</v>
      </c>
      <c r="E238" s="2">
        <v>6406.91</v>
      </c>
      <c r="F238" s="2">
        <v>-2.8</v>
      </c>
    </row>
    <row r="239" spans="1:6">
      <c r="A239" t="s">
        <v>1</v>
      </c>
      <c r="B239" s="2">
        <v>2646.8</v>
      </c>
      <c r="C239" s="2">
        <v>2044.79</v>
      </c>
      <c r="D239" s="2">
        <v>4118.1400000000003</v>
      </c>
      <c r="E239" s="2">
        <v>6686.08</v>
      </c>
      <c r="F239" s="2">
        <v>-2.5</v>
      </c>
    </row>
  </sheetData>
  <sortState xmlns:xlrd2="http://schemas.microsoft.com/office/spreadsheetml/2017/richdata2" ref="A2:F239">
    <sortCondition ref="A1:A239"/>
  </sortState>
  <phoneticPr fontId="2" type="noConversion"/>
  <pageMargins left="0.7" right="0.7" top="0.75" bottom="0.75" header="0.3" footer="0.3"/>
  <ignoredErrors>
    <ignoredError sqref="K8:N9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A980-E615-B44F-9813-186D165CE9AB}">
  <dimension ref="A1:D32"/>
  <sheetViews>
    <sheetView tabSelected="1" topLeftCell="A22" zoomScale="125" workbookViewId="0">
      <selection activeCell="O21" sqref="O21"/>
    </sheetView>
  </sheetViews>
  <sheetFormatPr baseColWidth="10" defaultRowHeight="16"/>
  <cols>
    <col min="2" max="2" width="13.83203125" customWidth="1"/>
  </cols>
  <sheetData>
    <row r="1" spans="1:4">
      <c r="B1" t="s">
        <v>325</v>
      </c>
      <c r="C1" t="s">
        <v>324</v>
      </c>
    </row>
    <row r="2" spans="1:4">
      <c r="A2" t="s">
        <v>323</v>
      </c>
      <c r="B2" t="s">
        <v>326</v>
      </c>
      <c r="C2" s="10">
        <v>6.0829790000000002E-2</v>
      </c>
    </row>
    <row r="3" spans="1:4" ht="18">
      <c r="B3" s="31" t="s">
        <v>327</v>
      </c>
      <c r="C3" s="10">
        <v>-0.36517508999999998</v>
      </c>
      <c r="D3" s="30"/>
    </row>
    <row r="4" spans="1:4">
      <c r="B4" s="31" t="s">
        <v>328</v>
      </c>
      <c r="C4" s="10">
        <v>2.29817436</v>
      </c>
    </row>
    <row r="5" spans="1:4">
      <c r="B5" t="s">
        <v>329</v>
      </c>
      <c r="C5" s="10">
        <v>0.16625445999999999</v>
      </c>
    </row>
    <row r="6" spans="1:4">
      <c r="B6" t="s">
        <v>321</v>
      </c>
      <c r="C6" s="10">
        <v>-2.3775795300000002</v>
      </c>
    </row>
    <row r="7" spans="1:4">
      <c r="B7" t="s">
        <v>319</v>
      </c>
      <c r="C7" s="10">
        <v>1.8797366200000001</v>
      </c>
    </row>
    <row r="17" spans="1:3">
      <c r="B17" t="s">
        <v>325</v>
      </c>
      <c r="C17" t="s">
        <v>324</v>
      </c>
    </row>
    <row r="18" spans="1:3">
      <c r="A18" t="s">
        <v>330</v>
      </c>
      <c r="B18" t="s">
        <v>331</v>
      </c>
      <c r="C18">
        <v>-3.5109673099999998</v>
      </c>
    </row>
    <row r="19" spans="1:3">
      <c r="B19" t="s">
        <v>332</v>
      </c>
      <c r="C19">
        <v>1.5776861200000001</v>
      </c>
    </row>
    <row r="20" spans="1:3">
      <c r="B20" t="s">
        <v>333</v>
      </c>
      <c r="C20">
        <v>1.2361280800000001</v>
      </c>
    </row>
    <row r="29" spans="1:3">
      <c r="B29" t="s">
        <v>325</v>
      </c>
      <c r="C29" t="s">
        <v>324</v>
      </c>
    </row>
    <row r="30" spans="1:3">
      <c r="A30" t="s">
        <v>334</v>
      </c>
      <c r="B30" s="31" t="s">
        <v>337</v>
      </c>
      <c r="C30">
        <v>2.6165573000000002</v>
      </c>
    </row>
    <row r="31" spans="1:3">
      <c r="B31" t="s">
        <v>335</v>
      </c>
      <c r="C31">
        <v>1.97470781</v>
      </c>
    </row>
    <row r="32" spans="1:3">
      <c r="B32" t="s">
        <v>336</v>
      </c>
      <c r="C32">
        <v>-1.5878618200000001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6523</dc:creator>
  <cp:lastModifiedBy>6523</cp:lastModifiedBy>
  <dcterms:created xsi:type="dcterms:W3CDTF">2024-05-11T08:39:39Z</dcterms:created>
  <dcterms:modified xsi:type="dcterms:W3CDTF">2024-05-13T05:14:16Z</dcterms:modified>
</cp:coreProperties>
</file>