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filterPrivacy="1" defaultThemeVersion="124226"/>
  <bookViews>
    <workbookView xWindow="0" yWindow="0" windowWidth="20490" windowHeight="75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6" i="1" l="1"/>
  <c r="D45" i="1"/>
  <c r="D49" i="1" l="1"/>
  <c r="D44" i="1"/>
  <c r="D43" i="1" l="1"/>
  <c r="D42" i="1" l="1"/>
  <c r="D41" i="1" l="1"/>
  <c r="D40" i="1" l="1"/>
  <c r="D39" i="1" l="1"/>
  <c r="D38" i="1" l="1"/>
  <c r="D37" i="1" l="1"/>
  <c r="D36" i="1" l="1"/>
  <c r="D35" i="1" l="1"/>
  <c r="D34" i="1"/>
  <c r="D33" i="1"/>
  <c r="D32" i="1"/>
  <c r="D31" i="1"/>
  <c r="D30" i="1"/>
  <c r="D29" i="1"/>
  <c r="D17" i="1" l="1"/>
  <c r="D14" i="1"/>
  <c r="D11" i="1"/>
  <c r="D12" i="1"/>
  <c r="D28" i="1" l="1"/>
  <c r="D27" i="1"/>
  <c r="D26" i="1" l="1"/>
  <c r="D25" i="1"/>
  <c r="D24" i="1" l="1"/>
  <c r="D23" i="1" l="1"/>
  <c r="D22" i="1" l="1"/>
  <c r="D21" i="1"/>
  <c r="D20" i="1" l="1"/>
  <c r="D19" i="1" l="1"/>
  <c r="D16" i="1" l="1"/>
  <c r="D18" i="1"/>
  <c r="D15" i="1"/>
  <c r="D13" i="1"/>
  <c r="D7" i="1"/>
  <c r="D10" i="1"/>
  <c r="D8" i="1"/>
  <c r="D9" i="1"/>
</calcChain>
</file>

<file path=xl/sharedStrings.xml><?xml version="1.0" encoding="utf-8"?>
<sst xmlns="http://schemas.openxmlformats.org/spreadsheetml/2006/main" count="88" uniqueCount="81">
  <si>
    <t>Date</t>
  </si>
  <si>
    <t>Tasknr.</t>
  </si>
  <si>
    <t>Task and description</t>
  </si>
  <si>
    <t>Identification of the need and opportunity. Probleme formulation. BRR. Meeting with Radmila the 11th at 11:00.</t>
  </si>
  <si>
    <t>Meeting with Radmila at 11:00. discussed the different facilities and services we should inspect.</t>
  </si>
  <si>
    <t>Research different facilities, and different services available</t>
  </si>
  <si>
    <t>1.1.1</t>
  </si>
  <si>
    <t>1.1.2</t>
  </si>
  <si>
    <t>1.1.3</t>
  </si>
  <si>
    <t>1.1.4</t>
  </si>
  <si>
    <t>Discuss the SE framework, and assigned tasks to each of us</t>
  </si>
  <si>
    <t>1.1.5</t>
  </si>
  <si>
    <t>discussions: FM in Norway. Aurilla's paper about FM, HVAC service chosen</t>
  </si>
  <si>
    <t>Identification of stakeholder and their requirements. BRR. Conops, SRR content. Gantt chart.</t>
  </si>
  <si>
    <t>Discussing BRR, SRR and finishing the Conops</t>
  </si>
  <si>
    <t>Reviewing the BRR and Conops.</t>
  </si>
  <si>
    <t>Prepared by: Badis Madani</t>
  </si>
  <si>
    <t>Team meetings</t>
  </si>
  <si>
    <t>1.1.6</t>
  </si>
  <si>
    <t>1.1.7</t>
  </si>
  <si>
    <t>1.1.8</t>
  </si>
  <si>
    <t>Discussed the modification of BRR and finished the Gantt chart. We assigned different task for each member.</t>
  </si>
  <si>
    <t>1.1.9</t>
  </si>
  <si>
    <t>Finish-time</t>
  </si>
  <si>
    <t>Start-time</t>
  </si>
  <si>
    <t>Total-time</t>
  </si>
  <si>
    <t>1.1.10</t>
  </si>
  <si>
    <t>Finished BRR and finished SRR. Schedule the next team meetings.</t>
  </si>
  <si>
    <t>1.1.11</t>
  </si>
  <si>
    <t>discussed SDR content. Identification of different design solutions. Contacted a person in Krona, and a company as well.</t>
  </si>
  <si>
    <t>1.1.12</t>
  </si>
  <si>
    <t>1.1.13</t>
  </si>
  <si>
    <t>1.1.14</t>
  </si>
  <si>
    <t>Make Survey questions. Meeting all class with Aurilla for project progress. Interview Aurilla about indoor environment.</t>
  </si>
  <si>
    <t xml:space="preserve">Redesign survey questions according to Aurilla’s suggestions.Distribute survey papers to our Interviewees.
</t>
  </si>
  <si>
    <t>Conducting Survey, and Interviews. Analysing available answers, discussing the PM document and Conops.</t>
  </si>
  <si>
    <t>1.1.15</t>
  </si>
  <si>
    <t>1.1.16</t>
  </si>
  <si>
    <t>Survey results analysis. Working on Conops document.</t>
  </si>
  <si>
    <t>1.1.17</t>
  </si>
  <si>
    <t>Survey results analysis document. Working on Conops document.</t>
  </si>
  <si>
    <t>1.1.18</t>
  </si>
  <si>
    <t xml:space="preserve">Conops document. </t>
  </si>
  <si>
    <t>1.1.19</t>
  </si>
  <si>
    <t>Conops document. PM document.</t>
  </si>
  <si>
    <t>Skype meeting with Aurilla.</t>
  </si>
  <si>
    <t>1.1.20</t>
  </si>
  <si>
    <t>Conops document. PM document.Stakeholders' requirements.</t>
  </si>
  <si>
    <t>1.1.21</t>
  </si>
  <si>
    <t>Conops document. Stakeholders' requirements. Design concepts, Pugh and AHP matrix.</t>
  </si>
  <si>
    <t>1.1.22</t>
  </si>
  <si>
    <t>System requirements, functional analysis</t>
  </si>
  <si>
    <t>1.1.23</t>
  </si>
  <si>
    <t>skype with Aurilla. System requirements, functional analysis</t>
  </si>
  <si>
    <t>1.1.24</t>
  </si>
  <si>
    <t>SDR and PM documents, system requirements, functional analysis.</t>
  </si>
  <si>
    <t>1.1.25</t>
  </si>
  <si>
    <t>1.1.26</t>
  </si>
  <si>
    <t>System requirements, functional analysis.</t>
  </si>
  <si>
    <t>1.1.27</t>
  </si>
  <si>
    <t>Physical meeting with Aurilla; Followed the SE framework. Explained in details the 2 different approaches (Project management, Systems Enginnering).</t>
  </si>
  <si>
    <t>Skype meeting with Aurilla (1h). Conops, system requirements, research on how to regulate humidity and air quality.</t>
  </si>
  <si>
    <t>skype with Aurilla (Dismissed!) group meeting in classroom.</t>
  </si>
  <si>
    <t>1.1.28</t>
  </si>
  <si>
    <t>Meeting with Aurilla (1h). Group meeting in the Lab. Seperate tasks according to Aurilla's comments.</t>
  </si>
  <si>
    <t>1.1.29</t>
  </si>
  <si>
    <t>continuing working on Aurilla's comments. Seperate tasks about the system possible components.</t>
  </si>
  <si>
    <t>1.1.30</t>
  </si>
  <si>
    <t>hardware components, Hw block diagram. Discuss the next tasks and how it is intended to proceed. Discuss the agenda.</t>
  </si>
  <si>
    <t>1.1.31</t>
  </si>
  <si>
    <t>Discussed the serparated tasks done, also the SE documents, and seperated task while working together. Skype meeting dismissed.</t>
  </si>
  <si>
    <t>1.1.32</t>
  </si>
  <si>
    <t>Review BRR,SRR,PDR,CDR.</t>
  </si>
  <si>
    <t>1.1.33</t>
  </si>
  <si>
    <t>1.1.34</t>
  </si>
  <si>
    <t>Sent Aurilla an email. Worked on the presentation content.</t>
  </si>
  <si>
    <t>1.1.35</t>
  </si>
  <si>
    <t>1.1.36</t>
  </si>
  <si>
    <t>Worked on the presentation content.</t>
  </si>
  <si>
    <t>1.1.37</t>
  </si>
  <si>
    <t>Rehearse the presentation.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</si>
</sst>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1" fillId="0" borderId="5" xfId="0" applyFont="1" applyBorder="1" applyAlignment="1"/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4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0" fillId="0" borderId="8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4"/>
  <sheetViews>
    <sheetView tabSelected="1" view="pageLayout" topLeftCell="A47" zoomScale="89" zoomScaleNormal="100" zoomScalePageLayoutView="89" workbookViewId="0">
      <selection activeCell="F46" sqref="F46:H46"/>
    </sheetView>
  </sheetViews>
  <sheetFormatPr defaultRowHeight="15" x14ac:dyDescent="0.25"/>
  <cols>
    <col min="1" max="1" width="14.7109375" customWidth="1"/>
    <col min="2" max="2" width="11.5703125" customWidth="1"/>
    <col min="3" max="3" width="12.85546875" customWidth="1"/>
    <col min="4" max="4" width="10.5703125" customWidth="1"/>
    <col min="8" max="8" width="12.28515625" customWidth="1"/>
  </cols>
  <sheetData>
    <row r="1" spans="1:11" ht="14.45" customHeight="1" x14ac:dyDescent="0.25">
      <c r="A1" s="16" t="s">
        <v>17</v>
      </c>
      <c r="B1" s="16"/>
      <c r="C1" s="16"/>
      <c r="D1" s="16"/>
      <c r="E1" s="16"/>
      <c r="F1" s="16"/>
      <c r="G1" s="16"/>
      <c r="H1" s="17"/>
      <c r="I1" s="1"/>
      <c r="J1" s="1"/>
    </row>
    <row r="2" spans="1:11" x14ac:dyDescent="0.25">
      <c r="A2" s="18"/>
      <c r="B2" s="18"/>
      <c r="C2" s="18"/>
      <c r="D2" s="18"/>
      <c r="E2" s="18"/>
      <c r="F2" s="18"/>
      <c r="G2" s="18"/>
      <c r="H2" s="19"/>
      <c r="I2" s="4"/>
      <c r="J2" s="1"/>
    </row>
    <row r="3" spans="1:11" x14ac:dyDescent="0.25">
      <c r="A3" s="1"/>
      <c r="B3" s="1"/>
      <c r="C3" s="1"/>
      <c r="D3" s="1"/>
      <c r="E3" s="1"/>
      <c r="F3" s="1"/>
      <c r="G3" s="1"/>
      <c r="H3" s="2"/>
      <c r="I3" s="1"/>
      <c r="J3" s="1"/>
    </row>
    <row r="4" spans="1:11" ht="18.75" x14ac:dyDescent="0.3">
      <c r="A4" s="5" t="s">
        <v>16</v>
      </c>
      <c r="B4" s="5"/>
      <c r="C4" s="4"/>
      <c r="D4" s="4"/>
      <c r="E4" s="4"/>
      <c r="F4" s="1"/>
      <c r="G4" s="1"/>
      <c r="H4" s="2"/>
      <c r="I4" s="1"/>
      <c r="J4" s="1"/>
    </row>
    <row r="5" spans="1:11" x14ac:dyDescent="0.25">
      <c r="A5" s="1"/>
      <c r="B5" s="1"/>
      <c r="C5" s="1"/>
      <c r="D5" s="1"/>
      <c r="E5" s="1"/>
      <c r="F5" s="1"/>
      <c r="G5" s="1"/>
      <c r="H5" s="2"/>
      <c r="I5" s="1"/>
      <c r="J5" s="1"/>
    </row>
    <row r="6" spans="1:11" ht="28.7" customHeight="1" x14ac:dyDescent="0.25">
      <c r="A6" s="11" t="s">
        <v>0</v>
      </c>
      <c r="B6" s="12" t="s">
        <v>24</v>
      </c>
      <c r="C6" s="12" t="s">
        <v>23</v>
      </c>
      <c r="D6" s="10" t="s">
        <v>25</v>
      </c>
      <c r="E6" s="12" t="s">
        <v>1</v>
      </c>
      <c r="F6" s="21" t="s">
        <v>2</v>
      </c>
      <c r="G6" s="21"/>
      <c r="H6" s="21"/>
      <c r="I6" s="1"/>
      <c r="J6" s="1"/>
    </row>
    <row r="7" spans="1:11" ht="63" customHeight="1" x14ac:dyDescent="0.25">
      <c r="A7" s="8">
        <v>42410</v>
      </c>
      <c r="B7" s="6">
        <v>0.39583333333333331</v>
      </c>
      <c r="C7" s="6">
        <v>0.625</v>
      </c>
      <c r="D7" s="9">
        <f>C7-B7</f>
        <v>0.22916666666666669</v>
      </c>
      <c r="E7" s="7" t="s">
        <v>6</v>
      </c>
      <c r="F7" s="15" t="s">
        <v>3</v>
      </c>
      <c r="G7" s="15"/>
      <c r="H7" s="15"/>
      <c r="I7" s="1"/>
    </row>
    <row r="8" spans="1:11" ht="72" customHeight="1" x14ac:dyDescent="0.25">
      <c r="A8" s="8">
        <v>42411</v>
      </c>
      <c r="B8" s="6">
        <v>0.375</v>
      </c>
      <c r="C8" s="6">
        <v>0.70833333333333337</v>
      </c>
      <c r="D8" s="9">
        <f t="shared" ref="D8:D10" si="0">C8-B8</f>
        <v>0.33333333333333337</v>
      </c>
      <c r="E8" s="7" t="s">
        <v>7</v>
      </c>
      <c r="F8" s="15" t="s">
        <v>4</v>
      </c>
      <c r="G8" s="15"/>
      <c r="H8" s="15"/>
      <c r="I8" s="1"/>
    </row>
    <row r="9" spans="1:11" ht="72" customHeight="1" x14ac:dyDescent="0.25">
      <c r="A9" s="8">
        <v>42412</v>
      </c>
      <c r="B9" s="6">
        <v>0.41666666666666669</v>
      </c>
      <c r="C9" s="6">
        <v>0.66666666666666663</v>
      </c>
      <c r="D9" s="9">
        <f t="shared" si="0"/>
        <v>0.24999999999999994</v>
      </c>
      <c r="E9" s="7" t="s">
        <v>8</v>
      </c>
      <c r="F9" s="15" t="s">
        <v>5</v>
      </c>
      <c r="G9" s="15"/>
      <c r="H9" s="15"/>
      <c r="I9" s="1"/>
    </row>
    <row r="10" spans="1:11" ht="72" customHeight="1" x14ac:dyDescent="0.25">
      <c r="A10" s="8">
        <v>42415</v>
      </c>
      <c r="B10" s="6">
        <v>0.45833333333333331</v>
      </c>
      <c r="C10" s="6">
        <v>0.52083333333333337</v>
      </c>
      <c r="D10" s="9">
        <f t="shared" si="0"/>
        <v>6.2500000000000056E-2</v>
      </c>
      <c r="E10" s="7" t="s">
        <v>9</v>
      </c>
      <c r="F10" s="15" t="s">
        <v>10</v>
      </c>
      <c r="G10" s="15"/>
      <c r="H10" s="15"/>
      <c r="I10" s="1"/>
    </row>
    <row r="11" spans="1:11" ht="72" customHeight="1" x14ac:dyDescent="0.25">
      <c r="A11" s="8">
        <v>42417</v>
      </c>
      <c r="B11" s="6">
        <v>0.45833333333333331</v>
      </c>
      <c r="C11" s="6">
        <v>0.5</v>
      </c>
      <c r="D11" s="9">
        <f>C11-B11</f>
        <v>4.1666666666666685E-2</v>
      </c>
      <c r="E11" s="7" t="s">
        <v>11</v>
      </c>
      <c r="F11" s="22" t="s">
        <v>45</v>
      </c>
      <c r="G11" s="23"/>
      <c r="H11" s="24"/>
      <c r="I11" s="1"/>
    </row>
    <row r="12" spans="1:11" ht="72" customHeight="1" x14ac:dyDescent="0.25">
      <c r="A12" s="8">
        <v>42417</v>
      </c>
      <c r="B12" s="6">
        <v>0.83333333333333337</v>
      </c>
      <c r="C12" s="6">
        <v>0.89583333333333337</v>
      </c>
      <c r="D12" s="9">
        <f>C12-B12</f>
        <v>6.25E-2</v>
      </c>
      <c r="E12" s="7" t="s">
        <v>18</v>
      </c>
      <c r="F12" s="15" t="s">
        <v>12</v>
      </c>
      <c r="G12" s="15"/>
      <c r="H12" s="15"/>
      <c r="I12" s="1"/>
    </row>
    <row r="13" spans="1:11" ht="72" customHeight="1" x14ac:dyDescent="0.25">
      <c r="A13" s="8">
        <v>42419</v>
      </c>
      <c r="B13" s="6">
        <v>0.41666666666666669</v>
      </c>
      <c r="C13" s="6">
        <v>0.5</v>
      </c>
      <c r="D13" s="9">
        <f t="shared" ref="D13:D19" si="1">C13-B13</f>
        <v>8.3333333333333315E-2</v>
      </c>
      <c r="E13" s="7" t="s">
        <v>19</v>
      </c>
      <c r="F13" s="15" t="s">
        <v>13</v>
      </c>
      <c r="G13" s="15"/>
      <c r="H13" s="15"/>
      <c r="I13" s="1"/>
    </row>
    <row r="14" spans="1:11" ht="72" customHeight="1" x14ac:dyDescent="0.25">
      <c r="A14" s="8">
        <v>42422</v>
      </c>
      <c r="B14" s="6">
        <v>0.45833333333333331</v>
      </c>
      <c r="C14" s="6">
        <v>0.5</v>
      </c>
      <c r="D14" s="9">
        <f>C14-B14</f>
        <v>4.1666666666666685E-2</v>
      </c>
      <c r="E14" s="7" t="s">
        <v>20</v>
      </c>
      <c r="F14" s="22" t="s">
        <v>45</v>
      </c>
      <c r="G14" s="23"/>
      <c r="H14" s="24"/>
      <c r="I14" s="1"/>
    </row>
    <row r="15" spans="1:11" ht="72" customHeight="1" x14ac:dyDescent="0.25">
      <c r="A15" s="8">
        <v>42425</v>
      </c>
      <c r="B15" s="6">
        <v>0.41666666666666669</v>
      </c>
      <c r="C15" s="6">
        <v>0.54166666666666663</v>
      </c>
      <c r="D15" s="9">
        <f t="shared" si="1"/>
        <v>0.12499999999999994</v>
      </c>
      <c r="E15" s="7" t="s">
        <v>22</v>
      </c>
      <c r="F15" s="20" t="s">
        <v>14</v>
      </c>
      <c r="G15" s="20"/>
      <c r="H15" s="20"/>
      <c r="I15" s="1"/>
      <c r="J15" s="1"/>
      <c r="K15" s="1"/>
    </row>
    <row r="16" spans="1:11" ht="72" customHeight="1" x14ac:dyDescent="0.25">
      <c r="A16" s="8">
        <v>42428</v>
      </c>
      <c r="B16" s="6">
        <v>0.625</v>
      </c>
      <c r="C16" s="6">
        <v>0.66666666666666663</v>
      </c>
      <c r="D16" s="9">
        <f t="shared" si="1"/>
        <v>4.166666666666663E-2</v>
      </c>
      <c r="E16" s="7" t="s">
        <v>26</v>
      </c>
      <c r="F16" s="15" t="s">
        <v>15</v>
      </c>
      <c r="G16" s="15"/>
      <c r="H16" s="15"/>
      <c r="I16" s="1"/>
      <c r="J16" s="1"/>
      <c r="K16" s="1"/>
    </row>
    <row r="17" spans="1:11" ht="72" customHeight="1" x14ac:dyDescent="0.25">
      <c r="A17" s="8">
        <v>42429</v>
      </c>
      <c r="B17" s="6">
        <v>0.45833333333333331</v>
      </c>
      <c r="C17" s="6">
        <v>0.5</v>
      </c>
      <c r="D17" s="9">
        <f>C17-B17</f>
        <v>4.1666666666666685E-2</v>
      </c>
      <c r="E17" s="7" t="s">
        <v>28</v>
      </c>
      <c r="F17" s="22" t="s">
        <v>45</v>
      </c>
      <c r="G17" s="23"/>
      <c r="H17" s="24"/>
      <c r="I17" s="1"/>
      <c r="J17" s="1"/>
      <c r="K17" s="1"/>
    </row>
    <row r="18" spans="1:11" ht="72" customHeight="1" x14ac:dyDescent="0.25">
      <c r="A18" s="8">
        <v>42430</v>
      </c>
      <c r="B18" s="6">
        <v>0.58333333333333337</v>
      </c>
      <c r="C18" s="6">
        <v>0.6875</v>
      </c>
      <c r="D18" s="9">
        <f t="shared" si="1"/>
        <v>0.10416666666666663</v>
      </c>
      <c r="E18" s="7" t="s">
        <v>30</v>
      </c>
      <c r="F18" s="15" t="s">
        <v>21</v>
      </c>
      <c r="G18" s="15"/>
      <c r="H18" s="15"/>
      <c r="I18" s="1"/>
      <c r="J18" s="1"/>
      <c r="K18" s="1"/>
    </row>
    <row r="19" spans="1:11" ht="72" customHeight="1" x14ac:dyDescent="0.25">
      <c r="A19" s="8">
        <v>42435</v>
      </c>
      <c r="B19" s="6">
        <v>0.625</v>
      </c>
      <c r="C19" s="6">
        <v>0.66666666666666663</v>
      </c>
      <c r="D19" s="9">
        <f t="shared" si="1"/>
        <v>4.166666666666663E-2</v>
      </c>
      <c r="E19" s="7" t="s">
        <v>31</v>
      </c>
      <c r="F19" s="15" t="s">
        <v>27</v>
      </c>
      <c r="G19" s="15"/>
      <c r="H19" s="15"/>
      <c r="I19" s="1"/>
      <c r="J19" s="1"/>
      <c r="K19" s="1"/>
    </row>
    <row r="20" spans="1:11" ht="72" customHeight="1" x14ac:dyDescent="0.25">
      <c r="A20" s="8">
        <v>42436</v>
      </c>
      <c r="B20" s="6">
        <v>0.58333333333333337</v>
      </c>
      <c r="C20" s="6">
        <v>0.6875</v>
      </c>
      <c r="D20" s="9">
        <f t="shared" ref="D20:D21" si="2">C20-B20</f>
        <v>0.10416666666666663</v>
      </c>
      <c r="E20" s="7" t="s">
        <v>32</v>
      </c>
      <c r="F20" s="15" t="s">
        <v>29</v>
      </c>
      <c r="G20" s="15"/>
      <c r="H20" s="15"/>
      <c r="I20" s="1"/>
      <c r="J20" s="1"/>
      <c r="K20" s="1"/>
    </row>
    <row r="21" spans="1:11" ht="72" customHeight="1" x14ac:dyDescent="0.25">
      <c r="A21" s="8">
        <v>42438</v>
      </c>
      <c r="B21" s="6">
        <v>0.60416666666666663</v>
      </c>
      <c r="C21" s="6">
        <v>0.70833333333333337</v>
      </c>
      <c r="D21" s="9">
        <f t="shared" si="2"/>
        <v>0.10416666666666674</v>
      </c>
      <c r="E21" s="7" t="s">
        <v>36</v>
      </c>
      <c r="F21" s="15" t="s">
        <v>60</v>
      </c>
      <c r="G21" s="15"/>
      <c r="H21" s="15"/>
      <c r="I21" s="1"/>
      <c r="J21" s="1"/>
      <c r="K21" s="1"/>
    </row>
    <row r="22" spans="1:11" ht="72" customHeight="1" x14ac:dyDescent="0.25">
      <c r="A22" s="8">
        <v>42439</v>
      </c>
      <c r="B22" s="6">
        <v>0.375</v>
      </c>
      <c r="C22" s="6">
        <v>0.5</v>
      </c>
      <c r="D22" s="9">
        <f t="shared" ref="D22:D27" si="3">C22-B22</f>
        <v>0.125</v>
      </c>
      <c r="E22" s="7" t="s">
        <v>37</v>
      </c>
      <c r="F22" s="15" t="s">
        <v>33</v>
      </c>
      <c r="G22" s="15"/>
      <c r="H22" s="15"/>
      <c r="I22" s="1"/>
      <c r="J22" s="1"/>
      <c r="K22" s="1"/>
    </row>
    <row r="23" spans="1:11" ht="72" customHeight="1" x14ac:dyDescent="0.25">
      <c r="A23" s="8">
        <v>42439</v>
      </c>
      <c r="B23" s="6">
        <v>0.58333333333333337</v>
      </c>
      <c r="C23" s="6">
        <v>0.64583333333333337</v>
      </c>
      <c r="D23" s="9">
        <f t="shared" si="3"/>
        <v>6.25E-2</v>
      </c>
      <c r="E23" s="7" t="s">
        <v>39</v>
      </c>
      <c r="F23" s="15" t="s">
        <v>34</v>
      </c>
      <c r="G23" s="15"/>
      <c r="H23" s="15"/>
      <c r="I23" s="1"/>
      <c r="J23" s="1"/>
      <c r="K23" s="1"/>
    </row>
    <row r="24" spans="1:11" ht="72" customHeight="1" x14ac:dyDescent="0.25">
      <c r="A24" s="8">
        <v>42440</v>
      </c>
      <c r="B24" s="6">
        <v>0.39583333333333331</v>
      </c>
      <c r="C24" s="6">
        <v>0.6875</v>
      </c>
      <c r="D24" s="9">
        <f t="shared" si="3"/>
        <v>0.29166666666666669</v>
      </c>
      <c r="E24" s="7" t="s">
        <v>36</v>
      </c>
      <c r="F24" s="15" t="s">
        <v>35</v>
      </c>
      <c r="G24" s="15"/>
      <c r="H24" s="15"/>
      <c r="I24" s="1"/>
      <c r="J24" s="1"/>
      <c r="K24" s="1"/>
    </row>
    <row r="25" spans="1:11" ht="72" customHeight="1" x14ac:dyDescent="0.25">
      <c r="A25" s="8">
        <v>42443</v>
      </c>
      <c r="B25" s="6">
        <v>0.39583333333333331</v>
      </c>
      <c r="C25" s="6">
        <v>0.54166666666666663</v>
      </c>
      <c r="D25" s="9">
        <f t="shared" si="3"/>
        <v>0.14583333333333331</v>
      </c>
      <c r="E25" s="7" t="s">
        <v>37</v>
      </c>
      <c r="F25" s="15" t="s">
        <v>38</v>
      </c>
      <c r="G25" s="15"/>
      <c r="H25" s="15"/>
      <c r="I25" s="1"/>
      <c r="J25" s="1"/>
      <c r="K25" s="1"/>
    </row>
    <row r="26" spans="1:11" ht="72" customHeight="1" x14ac:dyDescent="0.25">
      <c r="A26" s="8">
        <v>42445</v>
      </c>
      <c r="B26" s="6">
        <v>0.39583333333333331</v>
      </c>
      <c r="C26" s="6">
        <v>0.47916666666666669</v>
      </c>
      <c r="D26" s="9">
        <f t="shared" si="3"/>
        <v>8.333333333333337E-2</v>
      </c>
      <c r="E26" s="7" t="s">
        <v>39</v>
      </c>
      <c r="F26" s="15" t="s">
        <v>40</v>
      </c>
      <c r="G26" s="15"/>
      <c r="H26" s="15"/>
      <c r="I26" s="1"/>
      <c r="J26" s="1"/>
      <c r="K26" s="1"/>
    </row>
    <row r="27" spans="1:11" ht="72" customHeight="1" x14ac:dyDescent="0.25">
      <c r="A27" s="8">
        <v>42457</v>
      </c>
      <c r="B27" s="6">
        <v>0.45833333333333331</v>
      </c>
      <c r="C27" s="6">
        <v>0.5</v>
      </c>
      <c r="D27" s="9">
        <f t="shared" si="3"/>
        <v>4.1666666666666685E-2</v>
      </c>
      <c r="E27" s="7" t="s">
        <v>41</v>
      </c>
      <c r="F27" s="15" t="s">
        <v>42</v>
      </c>
      <c r="G27" s="15"/>
      <c r="H27" s="15"/>
      <c r="I27" s="1"/>
      <c r="J27" s="1"/>
      <c r="K27" s="1"/>
    </row>
    <row r="28" spans="1:11" ht="72" customHeight="1" x14ac:dyDescent="0.25">
      <c r="A28" s="8">
        <v>42458</v>
      </c>
      <c r="B28" s="6">
        <v>0.54166666666666663</v>
      </c>
      <c r="C28" s="6">
        <v>0.70833333333333337</v>
      </c>
      <c r="D28" s="9">
        <f t="shared" ref="D28" si="4">C28-B28</f>
        <v>0.16666666666666674</v>
      </c>
      <c r="E28" s="7" t="s">
        <v>43</v>
      </c>
      <c r="F28" s="15" t="s">
        <v>44</v>
      </c>
      <c r="G28" s="15"/>
      <c r="H28" s="15"/>
      <c r="I28" s="1"/>
      <c r="J28" s="1"/>
      <c r="K28" s="1"/>
    </row>
    <row r="29" spans="1:11" ht="72" customHeight="1" x14ac:dyDescent="0.25">
      <c r="A29" s="8">
        <v>42460</v>
      </c>
      <c r="B29" s="6">
        <v>0.41666666666666669</v>
      </c>
      <c r="C29" s="6">
        <v>0.64583333333333337</v>
      </c>
      <c r="D29" s="9">
        <f>C29-B29</f>
        <v>0.22916666666666669</v>
      </c>
      <c r="E29" s="7" t="s">
        <v>46</v>
      </c>
      <c r="F29" s="15" t="s">
        <v>47</v>
      </c>
      <c r="G29" s="15"/>
      <c r="H29" s="15"/>
      <c r="I29" s="1"/>
      <c r="J29" s="1"/>
      <c r="K29" s="1"/>
    </row>
    <row r="30" spans="1:11" ht="72" customHeight="1" x14ac:dyDescent="0.25">
      <c r="A30" s="8">
        <v>42461</v>
      </c>
      <c r="B30" s="6">
        <v>0.39583333333333331</v>
      </c>
      <c r="C30" s="6">
        <v>0.64583333333333337</v>
      </c>
      <c r="D30" s="9">
        <f t="shared" ref="D30:D34" si="5">C30-B30</f>
        <v>0.25000000000000006</v>
      </c>
      <c r="E30" s="7" t="s">
        <v>48</v>
      </c>
      <c r="F30" s="15" t="s">
        <v>49</v>
      </c>
      <c r="G30" s="15"/>
      <c r="H30" s="15"/>
      <c r="I30" s="1"/>
      <c r="J30" s="1"/>
      <c r="K30" s="1"/>
    </row>
    <row r="31" spans="1:11" ht="72" customHeight="1" x14ac:dyDescent="0.25">
      <c r="A31" s="8">
        <v>42467</v>
      </c>
      <c r="B31" s="6">
        <v>0.39583333333333331</v>
      </c>
      <c r="C31" s="6">
        <v>0.625</v>
      </c>
      <c r="D31" s="9">
        <f t="shared" si="5"/>
        <v>0.22916666666666669</v>
      </c>
      <c r="E31" s="7" t="s">
        <v>50</v>
      </c>
      <c r="F31" s="15" t="s">
        <v>51</v>
      </c>
      <c r="G31" s="15"/>
      <c r="H31" s="15"/>
      <c r="I31" s="1"/>
      <c r="J31" s="1"/>
      <c r="K31" s="1"/>
    </row>
    <row r="32" spans="1:11" ht="72" customHeight="1" x14ac:dyDescent="0.25">
      <c r="A32" s="8">
        <v>42468</v>
      </c>
      <c r="B32" s="6">
        <v>0.39583333333333331</v>
      </c>
      <c r="C32" s="6">
        <v>0.66666666666666663</v>
      </c>
      <c r="D32" s="9">
        <f t="shared" si="5"/>
        <v>0.27083333333333331</v>
      </c>
      <c r="E32" s="7" t="s">
        <v>52</v>
      </c>
      <c r="F32" s="15" t="s">
        <v>53</v>
      </c>
      <c r="G32" s="15"/>
      <c r="H32" s="15"/>
      <c r="I32" s="1"/>
      <c r="J32" s="1"/>
      <c r="K32" s="1"/>
    </row>
    <row r="33" spans="1:11" ht="72" customHeight="1" x14ac:dyDescent="0.25">
      <c r="A33" s="8">
        <v>42471</v>
      </c>
      <c r="B33" s="6">
        <v>0.39583333333333331</v>
      </c>
      <c r="C33" s="6">
        <v>0.6875</v>
      </c>
      <c r="D33" s="9">
        <f t="shared" si="5"/>
        <v>0.29166666666666669</v>
      </c>
      <c r="E33" s="7" t="s">
        <v>54</v>
      </c>
      <c r="F33" s="15" t="s">
        <v>55</v>
      </c>
      <c r="G33" s="15"/>
      <c r="H33" s="15"/>
      <c r="I33" s="1"/>
      <c r="J33" s="1"/>
      <c r="K33" s="1"/>
    </row>
    <row r="34" spans="1:11" ht="72" customHeight="1" x14ac:dyDescent="0.25">
      <c r="A34" s="8">
        <v>42473</v>
      </c>
      <c r="B34" s="6">
        <v>0.39583333333333331</v>
      </c>
      <c r="C34" s="6">
        <v>0.625</v>
      </c>
      <c r="D34" s="9">
        <f t="shared" si="5"/>
        <v>0.22916666666666669</v>
      </c>
      <c r="E34" s="7" t="s">
        <v>56</v>
      </c>
      <c r="F34" s="15" t="s">
        <v>61</v>
      </c>
      <c r="G34" s="15"/>
      <c r="H34" s="15"/>
      <c r="I34" s="1"/>
      <c r="J34" s="1"/>
      <c r="K34" s="1"/>
    </row>
    <row r="35" spans="1:11" ht="57.6" customHeight="1" x14ac:dyDescent="0.25">
      <c r="A35" s="8">
        <v>42474</v>
      </c>
      <c r="B35" s="6">
        <v>0.54166666666666663</v>
      </c>
      <c r="C35" s="6">
        <v>0.66666666666666696</v>
      </c>
      <c r="D35" s="9">
        <f t="shared" ref="D35:D46" si="6">C35-B35</f>
        <v>0.12500000000000033</v>
      </c>
      <c r="E35" s="7" t="s">
        <v>57</v>
      </c>
      <c r="F35" s="15" t="s">
        <v>58</v>
      </c>
      <c r="G35" s="15"/>
      <c r="H35" s="15"/>
      <c r="I35" s="1"/>
      <c r="J35" s="1"/>
      <c r="K35" s="1"/>
    </row>
    <row r="36" spans="1:11" ht="57.6" customHeight="1" x14ac:dyDescent="0.25">
      <c r="A36" s="8">
        <v>42478</v>
      </c>
      <c r="B36" s="6">
        <v>0.39583333333333331</v>
      </c>
      <c r="C36" s="6">
        <v>0.4375</v>
      </c>
      <c r="D36" s="9">
        <f t="shared" si="6"/>
        <v>4.1666666666666685E-2</v>
      </c>
      <c r="E36" s="7" t="s">
        <v>59</v>
      </c>
      <c r="F36" s="15" t="s">
        <v>62</v>
      </c>
      <c r="G36" s="15"/>
      <c r="H36" s="15"/>
      <c r="I36" s="1"/>
      <c r="J36" s="1"/>
      <c r="K36" s="1"/>
    </row>
    <row r="37" spans="1:11" ht="57.6" customHeight="1" x14ac:dyDescent="0.25">
      <c r="A37" s="8">
        <v>42485</v>
      </c>
      <c r="B37" s="6">
        <v>0.39583333333333331</v>
      </c>
      <c r="C37" s="6">
        <v>0.64583333333333337</v>
      </c>
      <c r="D37" s="9">
        <f t="shared" si="6"/>
        <v>0.25000000000000006</v>
      </c>
      <c r="E37" s="7" t="s">
        <v>63</v>
      </c>
      <c r="F37" s="15" t="s">
        <v>64</v>
      </c>
      <c r="G37" s="15"/>
      <c r="H37" s="15"/>
      <c r="I37" s="1"/>
      <c r="J37" s="1"/>
      <c r="K37" s="1"/>
    </row>
    <row r="38" spans="1:11" ht="57.6" customHeight="1" x14ac:dyDescent="0.25">
      <c r="A38" s="8">
        <v>42486</v>
      </c>
      <c r="B38" s="6">
        <v>0.54166666666666663</v>
      </c>
      <c r="C38" s="6">
        <v>0.6875</v>
      </c>
      <c r="D38" s="9">
        <f t="shared" si="6"/>
        <v>0.14583333333333337</v>
      </c>
      <c r="E38" s="7" t="s">
        <v>65</v>
      </c>
      <c r="F38" s="15" t="s">
        <v>66</v>
      </c>
      <c r="G38" s="15"/>
      <c r="H38" s="15"/>
      <c r="I38" s="1"/>
      <c r="J38" s="1"/>
      <c r="K38" s="1"/>
    </row>
    <row r="39" spans="1:11" ht="57.6" customHeight="1" x14ac:dyDescent="0.25">
      <c r="A39" s="8">
        <v>42488</v>
      </c>
      <c r="B39" s="6">
        <v>0.39583333333333331</v>
      </c>
      <c r="C39" s="6">
        <v>0.47916666666666669</v>
      </c>
      <c r="D39" s="9">
        <f t="shared" si="6"/>
        <v>8.333333333333337E-2</v>
      </c>
      <c r="E39" s="7" t="s">
        <v>67</v>
      </c>
      <c r="F39" s="15" t="s">
        <v>68</v>
      </c>
      <c r="G39" s="15"/>
      <c r="H39" s="15"/>
      <c r="I39" s="1"/>
      <c r="J39" s="1"/>
      <c r="K39" s="1"/>
    </row>
    <row r="40" spans="1:11" ht="57.6" customHeight="1" x14ac:dyDescent="0.25">
      <c r="A40" s="8">
        <v>42492</v>
      </c>
      <c r="B40" s="6">
        <v>0.39583333333333331</v>
      </c>
      <c r="C40" s="6">
        <v>0.70833333333333337</v>
      </c>
      <c r="D40" s="9">
        <f t="shared" si="6"/>
        <v>0.31250000000000006</v>
      </c>
      <c r="E40" s="7" t="s">
        <v>69</v>
      </c>
      <c r="F40" s="15" t="s">
        <v>70</v>
      </c>
      <c r="G40" s="15"/>
      <c r="H40" s="15"/>
      <c r="I40" s="1"/>
      <c r="J40" s="1"/>
      <c r="K40" s="1"/>
    </row>
    <row r="41" spans="1:11" ht="57.6" customHeight="1" x14ac:dyDescent="0.25">
      <c r="A41" s="8">
        <v>42493</v>
      </c>
      <c r="B41" s="6">
        <v>0.52083333333333337</v>
      </c>
      <c r="C41" s="6">
        <v>0.75</v>
      </c>
      <c r="D41" s="9">
        <f t="shared" si="6"/>
        <v>0.22916666666666663</v>
      </c>
      <c r="E41" s="7" t="s">
        <v>71</v>
      </c>
      <c r="F41" s="15" t="s">
        <v>72</v>
      </c>
      <c r="G41" s="15"/>
      <c r="H41" s="15"/>
      <c r="I41" s="1"/>
      <c r="J41" s="1"/>
      <c r="K41" s="1"/>
    </row>
    <row r="42" spans="1:11" ht="57.6" customHeight="1" x14ac:dyDescent="0.25">
      <c r="A42" s="8">
        <v>42495</v>
      </c>
      <c r="B42" s="6">
        <v>0.5625</v>
      </c>
      <c r="C42" s="6">
        <v>0.66666666666666663</v>
      </c>
      <c r="D42" s="9">
        <f t="shared" si="6"/>
        <v>0.10416666666666663</v>
      </c>
      <c r="E42" s="7" t="s">
        <v>73</v>
      </c>
      <c r="F42" s="15" t="s">
        <v>72</v>
      </c>
      <c r="G42" s="15"/>
      <c r="H42" s="15"/>
      <c r="I42" s="1"/>
      <c r="J42" s="1"/>
      <c r="K42" s="1"/>
    </row>
    <row r="43" spans="1:11" ht="57.6" customHeight="1" x14ac:dyDescent="0.25">
      <c r="A43" s="8">
        <v>42499</v>
      </c>
      <c r="B43" s="6">
        <v>0.39583333333333331</v>
      </c>
      <c r="C43" s="6">
        <v>0.47916666666666669</v>
      </c>
      <c r="D43" s="9">
        <f t="shared" si="6"/>
        <v>8.333333333333337E-2</v>
      </c>
      <c r="E43" s="7" t="s">
        <v>74</v>
      </c>
      <c r="F43" s="15" t="s">
        <v>75</v>
      </c>
      <c r="G43" s="15"/>
      <c r="H43" s="15"/>
      <c r="I43" s="1"/>
      <c r="J43" s="1"/>
      <c r="K43" s="1"/>
    </row>
    <row r="44" spans="1:11" ht="57.6" customHeight="1" x14ac:dyDescent="0.25">
      <c r="A44" s="14">
        <v>42504</v>
      </c>
      <c r="B44" s="6">
        <v>0.39583333333333331</v>
      </c>
      <c r="C44" s="6">
        <v>0.54166666666666663</v>
      </c>
      <c r="D44" s="13">
        <f t="shared" si="6"/>
        <v>0.14583333333333331</v>
      </c>
      <c r="E44" s="7" t="s">
        <v>76</v>
      </c>
      <c r="F44" s="15" t="s">
        <v>78</v>
      </c>
      <c r="G44" s="15"/>
      <c r="H44" s="15"/>
      <c r="I44" s="1"/>
      <c r="J44" s="1"/>
      <c r="K44" s="1"/>
    </row>
    <row r="45" spans="1:11" ht="57.6" customHeight="1" x14ac:dyDescent="0.25">
      <c r="A45" s="8">
        <v>42506</v>
      </c>
      <c r="B45" s="6">
        <v>0.39583333333333331</v>
      </c>
      <c r="C45" s="6">
        <v>0.70833333333333337</v>
      </c>
      <c r="D45" s="13">
        <f t="shared" si="6"/>
        <v>0.31250000000000006</v>
      </c>
      <c r="E45" s="7" t="s">
        <v>77</v>
      </c>
      <c r="F45" s="15" t="s">
        <v>78</v>
      </c>
      <c r="G45" s="15"/>
      <c r="H45" s="15"/>
      <c r="I45" s="1"/>
      <c r="J45" s="1"/>
      <c r="K45" s="1"/>
    </row>
    <row r="46" spans="1:11" ht="57.6" customHeight="1" x14ac:dyDescent="0.25">
      <c r="A46" s="8">
        <v>42508</v>
      </c>
      <c r="B46" s="6">
        <v>0.39583333333333331</v>
      </c>
      <c r="C46" s="6">
        <v>0.60416666666666663</v>
      </c>
      <c r="D46" s="13">
        <f t="shared" si="6"/>
        <v>0.20833333333333331</v>
      </c>
      <c r="E46" s="7" t="s">
        <v>79</v>
      </c>
      <c r="F46" s="15" t="s">
        <v>80</v>
      </c>
      <c r="G46" s="15"/>
      <c r="H46" s="15"/>
      <c r="I46" s="1"/>
      <c r="J46" s="1"/>
      <c r="K46" s="1"/>
    </row>
    <row r="47" spans="1:11" ht="57.6" customHeight="1" x14ac:dyDescent="0.25">
      <c r="A47" s="8"/>
      <c r="B47" s="6"/>
      <c r="C47" s="6"/>
      <c r="D47" s="13"/>
      <c r="E47" s="7"/>
      <c r="F47" s="15"/>
      <c r="G47" s="15"/>
      <c r="H47" s="15"/>
      <c r="I47" s="1"/>
      <c r="J47" s="1"/>
      <c r="K47" s="1"/>
    </row>
    <row r="48" spans="1:11" ht="57.6" customHeight="1" x14ac:dyDescent="0.25">
      <c r="A48" s="8"/>
      <c r="B48" s="6"/>
      <c r="C48" s="6"/>
      <c r="D48" s="9"/>
      <c r="E48" s="7"/>
      <c r="F48" s="15"/>
      <c r="G48" s="15"/>
      <c r="H48" s="15"/>
      <c r="I48" s="1"/>
      <c r="J48" s="1"/>
      <c r="K48" s="1"/>
    </row>
    <row r="49" spans="1:11" ht="57.6" customHeight="1" x14ac:dyDescent="0.25">
      <c r="A49" s="8"/>
      <c r="B49" s="6"/>
      <c r="C49" s="6"/>
      <c r="D49" s="13">
        <f>SUM(D7:D48)</f>
        <v>6.125</v>
      </c>
      <c r="E49" s="7"/>
      <c r="F49" s="15"/>
      <c r="G49" s="15"/>
      <c r="H49" s="15"/>
      <c r="I49" s="1"/>
      <c r="J49" s="1"/>
      <c r="K49" s="1"/>
    </row>
    <row r="50" spans="1:11" ht="57.6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5">
      <c r="A83" s="3"/>
      <c r="B83" s="3"/>
      <c r="C83" s="3"/>
      <c r="D83" s="3"/>
      <c r="E83" s="3"/>
      <c r="F83" s="3"/>
      <c r="G83" s="3"/>
      <c r="H83" s="3"/>
      <c r="I83" s="1"/>
      <c r="J83" s="1"/>
      <c r="K83" s="1"/>
    </row>
    <row r="84" spans="1:11" x14ac:dyDescent="0.25">
      <c r="I84" s="1"/>
      <c r="J84" s="1"/>
      <c r="K84" s="1"/>
    </row>
  </sheetData>
  <mergeCells count="45">
    <mergeCell ref="F23:H23"/>
    <mergeCell ref="F24:H24"/>
    <mergeCell ref="F21:H21"/>
    <mergeCell ref="F22:H22"/>
    <mergeCell ref="F20:H20"/>
    <mergeCell ref="F19:H19"/>
    <mergeCell ref="A1:H2"/>
    <mergeCell ref="F18:H18"/>
    <mergeCell ref="F16:H16"/>
    <mergeCell ref="F15:H15"/>
    <mergeCell ref="F8:H8"/>
    <mergeCell ref="F6:H6"/>
    <mergeCell ref="F10:H10"/>
    <mergeCell ref="F9:H9"/>
    <mergeCell ref="F12:H12"/>
    <mergeCell ref="F13:H13"/>
    <mergeCell ref="F7:H7"/>
    <mergeCell ref="F11:H11"/>
    <mergeCell ref="F14:H14"/>
    <mergeCell ref="F17:H17"/>
    <mergeCell ref="F25:H25"/>
    <mergeCell ref="F26:H26"/>
    <mergeCell ref="F27:H27"/>
    <mergeCell ref="F28:H28"/>
    <mergeCell ref="F29:H29"/>
    <mergeCell ref="F40:H40"/>
    <mergeCell ref="F41:H41"/>
    <mergeCell ref="F42:H42"/>
    <mergeCell ref="F43:H43"/>
    <mergeCell ref="F44:H44"/>
    <mergeCell ref="F35:H35"/>
    <mergeCell ref="F36:H36"/>
    <mergeCell ref="F37:H37"/>
    <mergeCell ref="F38:H38"/>
    <mergeCell ref="F39:H39"/>
    <mergeCell ref="F30:H30"/>
    <mergeCell ref="F31:H31"/>
    <mergeCell ref="F32:H32"/>
    <mergeCell ref="F33:H33"/>
    <mergeCell ref="F34:H34"/>
    <mergeCell ref="F45:H45"/>
    <mergeCell ref="F46:H46"/>
    <mergeCell ref="F47:H47"/>
    <mergeCell ref="F48:H48"/>
    <mergeCell ref="F49:H49"/>
  </mergeCells>
  <pageMargins left="0.7" right="0.7" top="0.75" bottom="0.75" header="0.3" footer="0.3"/>
  <pageSetup orientation="portrait" r:id="rId1"/>
  <headerFooter>
    <oddHeader>&amp;CPage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2016-05-18T12:36:48Z</dcterms:modified>
</cp:coreProperties>
</file>