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8" windowWidth="14376" windowHeight="7872"/>
  </bookViews>
  <sheets>
    <sheet name="2" sheetId="1" r:id="rId1"/>
  </sheets>
  <definedNames>
    <definedName name="外部資料_1" localSheetId="0">'2'!$A$1:$N$77</definedName>
  </definedNames>
  <calcPr calcId="145621"/>
</workbook>
</file>

<file path=xl/calcChain.xml><?xml version="1.0" encoding="utf-8"?>
<calcChain xmlns="http://schemas.openxmlformats.org/spreadsheetml/2006/main">
  <c r="N45" i="1" l="1"/>
  <c r="M45" i="1"/>
  <c r="I45" i="1"/>
  <c r="H45" i="1"/>
  <c r="G45" i="1"/>
  <c r="F45" i="1"/>
  <c r="E45" i="1"/>
  <c r="D45" i="1"/>
  <c r="C45" i="1"/>
  <c r="B45" i="1"/>
</calcChain>
</file>

<file path=xl/connections.xml><?xml version="1.0" encoding="utf-8"?>
<connections xmlns="http://schemas.openxmlformats.org/spreadsheetml/2006/main">
  <connection id="1" name="連線112" type="4" refreshedVersion="4" background="1" saveData="1">
    <webPr xl2000="1" url="Http://mis.banking.gov.tw/FR/temp/45217_FR101_10.htm" htmlTables="1" htmlFormat="all"/>
  </connection>
</connections>
</file>

<file path=xl/sharedStrings.xml><?xml version="1.0" encoding="utf-8"?>
<sst xmlns="http://schemas.openxmlformats.org/spreadsheetml/2006/main" count="108" uniqueCount="82">
  <si>
    <t>信用卡重要業務及財務資訊(資訊揭露)</t>
  </si>
  <si>
    <t>金額單位：新臺幣千元 ,卡</t>
    <phoneticPr fontId="2" type="noConversion"/>
  </si>
  <si>
    <t>金融機構名稱</t>
  </si>
  <si>
    <t>流通卡數</t>
  </si>
  <si>
    <t>有效卡數</t>
  </si>
  <si>
    <t>當月發卡數</t>
  </si>
  <si>
    <t>當月停卡數</t>
  </si>
  <si>
    <t>循環信用</t>
  </si>
  <si>
    <t>未到期</t>
  </si>
  <si>
    <t>當月簽帳</t>
  </si>
  <si>
    <t>當月預借</t>
  </si>
  <si>
    <t>逾期三個月以上</t>
  </si>
  <si>
    <t>逾期六個月以上</t>
  </si>
  <si>
    <t>備抵呆帳</t>
  </si>
  <si>
    <t>當月轉銷</t>
  </si>
  <si>
    <t>當年度轉銷</t>
  </si>
  <si>
    <t>　</t>
  </si>
  <si>
    <t>餘額</t>
  </si>
  <si>
    <t>分期付款</t>
  </si>
  <si>
    <t>金額</t>
  </si>
  <si>
    <t>現金金額</t>
  </si>
  <si>
    <t>帳款占應收帳款</t>
  </si>
  <si>
    <t>提足率</t>
  </si>
  <si>
    <t>呆帳金額</t>
  </si>
  <si>
    <t>餘額(含催收款)</t>
  </si>
  <si>
    <t>(%)</t>
  </si>
  <si>
    <t>累計至</t>
  </si>
  <si>
    <t>之比率(%)</t>
  </si>
  <si>
    <t xml:space="preserve"> </t>
  </si>
  <si>
    <t>資料月份</t>
  </si>
  <si>
    <t>臺灣銀行</t>
  </si>
  <si>
    <t>臺灣土地銀行</t>
  </si>
  <si>
    <t>合作金庫商業銀行</t>
  </si>
  <si>
    <t>第一商業銀行</t>
  </si>
  <si>
    <t>華南商業銀行</t>
  </si>
  <si>
    <t>彰化商業銀行</t>
  </si>
  <si>
    <t>上海商業儲蓄銀行</t>
  </si>
  <si>
    <t>台北富邦商業銀行</t>
  </si>
  <si>
    <t>國泰世華商業銀行</t>
  </si>
  <si>
    <t>高雄銀行</t>
  </si>
  <si>
    <t>兆豐國際商業銀行</t>
  </si>
  <si>
    <t>花旗(台灣)商業銀行</t>
  </si>
  <si>
    <t>澳盛(台灣)商業銀行</t>
  </si>
  <si>
    <t>臺灣中小企業銀行</t>
  </si>
  <si>
    <t>渣打國際商業銀行</t>
  </si>
  <si>
    <t>台中商業銀行</t>
  </si>
  <si>
    <t>匯豐(台灣)商業銀行</t>
  </si>
  <si>
    <t>華泰商業銀行</t>
  </si>
  <si>
    <t>臺灣新光商業銀行</t>
  </si>
  <si>
    <t>陽信商業銀行</t>
  </si>
  <si>
    <t>三信商業銀行</t>
  </si>
  <si>
    <t>聯邦商業銀行</t>
  </si>
  <si>
    <t>遠東國際商業銀行</t>
  </si>
  <si>
    <t>元大商業銀行</t>
  </si>
  <si>
    <t>永豐商業銀行</t>
  </si>
  <si>
    <t>玉山商業銀行</t>
  </si>
  <si>
    <t>凱基商業銀行</t>
  </si>
  <si>
    <t>星展(台灣)商業銀行</t>
  </si>
  <si>
    <t>台新國際商業銀行</t>
  </si>
  <si>
    <t>大眾商業銀行</t>
  </si>
  <si>
    <t>日盛國際商業銀行</t>
  </si>
  <si>
    <t>安泰商業銀行</t>
  </si>
  <si>
    <t>中國信託商業銀行</t>
  </si>
  <si>
    <t>台灣樂天信用卡股份有限公司</t>
  </si>
  <si>
    <t>台灣美國運通國際(股)公司</t>
  </si>
  <si>
    <t>台灣永旺信用卡(股)公司</t>
  </si>
  <si>
    <t>總計</t>
  </si>
  <si>
    <t>一、資料來源：各金融機構自行申報。</t>
  </si>
  <si>
    <t>二、揭露項目及認定標準：</t>
  </si>
  <si>
    <t>　1.流通卡數：發卡總數減停卡總數，且卡片狀況為正常者。</t>
  </si>
  <si>
    <t>　2.有效卡數：最近六個月有消費紀錄之卡，不含Debit卡，只有郵購分期交易亦算有效卡，不含只有循環繳款之卡片。</t>
  </si>
  <si>
    <t>　3.當月發卡數：不含補發卡、續卡。</t>
  </si>
  <si>
    <t>　4.當月停卡數：指新增停卡部分。</t>
  </si>
  <si>
    <t>　5.循環信用餘額：係指持卡人使用循環信用之餘額。</t>
  </si>
  <si>
    <t>　6.未到期分期付款餘額：包括預借現金分期、消費帳款分期及帳單分期。</t>
  </si>
  <si>
    <t>　7.當月簽帳金額：係指持卡人當月刷卡消費金額，如屬分期消費帳款應於消費當月全數申報本欄。</t>
  </si>
  <si>
    <t>　8.當月預借現金金額：係指持卡人當月動用預借現金金額，如屬分期預借現金應於動用當月全數申報本欄。</t>
  </si>
  <si>
    <t>　9.逾期帳款：指持卡人每月繳款金額未達最低應繳金額、及雖未超逾期限但已向主、從債務人訴追者，其應付帳</t>
  </si>
  <si>
    <t>　　　　　　　款。若持卡人已逾期達數月，而嗣後繳付金額僅涵蓋一個月的最低應繳金額，則逾期期間減少一個</t>
  </si>
  <si>
    <t>　　　　　　　月，須俟持卡人將所積欠各期最低應繳金額全部償還後，始得回復為未逾期。</t>
  </si>
  <si>
    <t>　10.備抵呆帳提足率：實際提列備抵呆帳占應提備抵呆帳之比率。</t>
  </si>
  <si>
    <t>資料月份：104 年 2 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</si>
</sst>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b/>
      <sz val="14"/>
      <color rgb="FF000000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0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9"/>
      <color rgb="FF00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/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3" fillId="0" borderId="2" xfId="0" applyFont="1" applyFill="1" applyBorder="1" applyAlignment="1">
      <alignment vertical="top"/>
    </xf>
    <xf numFmtId="0" fontId="3" fillId="0" borderId="2" xfId="0" applyFont="1" applyFill="1" applyBorder="1" applyAlignment="1">
      <alignment horizontal="center" vertical="top"/>
    </xf>
    <xf numFmtId="0" fontId="5" fillId="0" borderId="2" xfId="0" applyFont="1" applyFill="1" applyBorder="1" applyAlignment="1">
      <alignment vertical="top"/>
    </xf>
    <xf numFmtId="0" fontId="3" fillId="0" borderId="2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4" xfId="0" applyFont="1" applyFill="1" applyBorder="1" applyAlignment="1">
      <alignment vertical="top"/>
    </xf>
    <xf numFmtId="0" fontId="3" fillId="0" borderId="4" xfId="0" applyFont="1" applyFill="1" applyBorder="1" applyAlignment="1">
      <alignment horizontal="center" vertical="top"/>
    </xf>
    <xf numFmtId="0" fontId="5" fillId="0" borderId="4" xfId="0" applyFont="1" applyFill="1" applyBorder="1" applyAlignment="1">
      <alignment vertical="top"/>
    </xf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6" xfId="0" applyFont="1" applyFill="1" applyBorder="1" applyAlignment="1"/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/>
    <xf numFmtId="3" fontId="3" fillId="0" borderId="7" xfId="0" applyNumberFormat="1" applyFont="1" applyFill="1" applyBorder="1" applyAlignment="1"/>
    <xf numFmtId="4" fontId="3" fillId="0" borderId="7" xfId="0" applyNumberFormat="1" applyFont="1" applyFill="1" applyBorder="1" applyAlignment="1"/>
    <xf numFmtId="0" fontId="3" fillId="0" borderId="7" xfId="0" applyFont="1" applyFill="1" applyBorder="1" applyAlignment="1">
      <alignment horizontal="right"/>
    </xf>
    <xf numFmtId="0" fontId="1" fillId="0" borderId="0" xfId="0" applyFont="1" applyFill="1" applyAlignment="1">
      <alignment horizontal="center"/>
    </xf>
    <xf numFmtId="0" fontId="3" fillId="0" borderId="1" xfId="0" applyFont="1" applyFill="1" applyBorder="1" applyAlignment="1">
      <alignment vertical="top"/>
    </xf>
    <xf numFmtId="0" fontId="3" fillId="0" borderId="3" xfId="0" applyFont="1" applyFill="1" applyBorder="1" applyAlignment="1">
      <alignment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外部資料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7"/>
  <sheetViews>
    <sheetView tabSelected="1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C46" sqref="C46"/>
    </sheetView>
  </sheetViews>
  <sheetFormatPr defaultRowHeight="16.2" x14ac:dyDescent="0.3"/>
  <cols>
    <col min="1" max="1" width="25" customWidth="1"/>
    <col min="2" max="2" width="8.88671875" customWidth="1"/>
    <col min="3" max="3" width="9" customWidth="1"/>
    <col min="4" max="5" width="8" customWidth="1"/>
    <col min="6" max="6" width="9.88671875" customWidth="1"/>
    <col min="7" max="7" width="9.44140625" customWidth="1"/>
    <col min="8" max="8" width="10.109375" customWidth="1"/>
    <col min="9" max="9" width="8.44140625" customWidth="1"/>
    <col min="10" max="10" width="12.44140625" customWidth="1"/>
    <col min="11" max="11" width="12.33203125" customWidth="1"/>
    <col min="12" max="12" width="7.88671875" customWidth="1"/>
    <col min="13" max="13" width="8.109375" customWidth="1"/>
    <col min="14" max="14" width="10" customWidth="1"/>
  </cols>
  <sheetData>
    <row r="1" spans="1:14" ht="19.8" x14ac:dyDescent="0.4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3">
      <c r="A4" s="2" t="s">
        <v>1</v>
      </c>
      <c r="B4" s="3"/>
      <c r="C4" s="3"/>
      <c r="D4" s="3"/>
      <c r="E4" s="3"/>
      <c r="F4" s="3"/>
      <c r="G4" s="4" t="s">
        <v>81</v>
      </c>
      <c r="H4" s="3"/>
      <c r="I4" s="3"/>
      <c r="J4" s="3"/>
      <c r="K4" s="3"/>
      <c r="L4" s="3"/>
      <c r="M4" s="3"/>
      <c r="N4" s="5"/>
    </row>
    <row r="5" spans="1:14" x14ac:dyDescent="0.25">
      <c r="A5" s="25" t="s">
        <v>2</v>
      </c>
      <c r="B5" s="6" t="s">
        <v>3</v>
      </c>
      <c r="C5" s="6" t="s">
        <v>4</v>
      </c>
      <c r="D5" s="6" t="s">
        <v>5</v>
      </c>
      <c r="E5" s="6" t="s">
        <v>6</v>
      </c>
      <c r="F5" s="7" t="s">
        <v>7</v>
      </c>
      <c r="G5" s="7" t="s">
        <v>8</v>
      </c>
      <c r="H5" s="7" t="s">
        <v>9</v>
      </c>
      <c r="I5" s="7" t="s">
        <v>10</v>
      </c>
      <c r="J5" s="8" t="s">
        <v>11</v>
      </c>
      <c r="K5" s="8" t="s">
        <v>12</v>
      </c>
      <c r="L5" s="7" t="s">
        <v>13</v>
      </c>
      <c r="M5" s="9" t="s">
        <v>14</v>
      </c>
      <c r="N5" s="10" t="s">
        <v>15</v>
      </c>
    </row>
    <row r="6" spans="1:14" x14ac:dyDescent="0.25">
      <c r="A6" s="26"/>
      <c r="B6" s="11" t="s">
        <v>16</v>
      </c>
      <c r="C6" s="11" t="s">
        <v>16</v>
      </c>
      <c r="D6" s="11" t="s">
        <v>16</v>
      </c>
      <c r="E6" s="11" t="s">
        <v>16</v>
      </c>
      <c r="F6" s="12" t="s">
        <v>17</v>
      </c>
      <c r="G6" s="12" t="s">
        <v>18</v>
      </c>
      <c r="H6" s="12" t="s">
        <v>19</v>
      </c>
      <c r="I6" s="12" t="s">
        <v>20</v>
      </c>
      <c r="J6" s="13" t="s">
        <v>21</v>
      </c>
      <c r="K6" s="13" t="s">
        <v>21</v>
      </c>
      <c r="L6" s="14" t="s">
        <v>22</v>
      </c>
      <c r="M6" s="15" t="s">
        <v>23</v>
      </c>
      <c r="N6" s="14" t="s">
        <v>23</v>
      </c>
    </row>
    <row r="7" spans="1:14" x14ac:dyDescent="0.25">
      <c r="A7" s="26"/>
      <c r="B7" s="11" t="s">
        <v>16</v>
      </c>
      <c r="C7" s="11" t="s">
        <v>16</v>
      </c>
      <c r="D7" s="11" t="s">
        <v>16</v>
      </c>
      <c r="E7" s="11" t="s">
        <v>16</v>
      </c>
      <c r="F7" s="11" t="s">
        <v>16</v>
      </c>
      <c r="G7" s="12" t="s">
        <v>17</v>
      </c>
      <c r="H7" s="12" t="s">
        <v>16</v>
      </c>
      <c r="I7" s="11" t="s">
        <v>16</v>
      </c>
      <c r="J7" s="13" t="s">
        <v>24</v>
      </c>
      <c r="K7" s="13" t="s">
        <v>24</v>
      </c>
      <c r="L7" s="14" t="s">
        <v>25</v>
      </c>
      <c r="M7" s="15" t="s">
        <v>16</v>
      </c>
      <c r="N7" s="14" t="s">
        <v>26</v>
      </c>
    </row>
    <row r="8" spans="1:14" x14ac:dyDescent="0.25">
      <c r="A8" s="16" t="s">
        <v>16</v>
      </c>
      <c r="B8" s="17" t="s">
        <v>16</v>
      </c>
      <c r="C8" s="17" t="s">
        <v>16</v>
      </c>
      <c r="D8" s="17" t="s">
        <v>16</v>
      </c>
      <c r="E8" s="17" t="s">
        <v>16</v>
      </c>
      <c r="F8" s="17" t="s">
        <v>16</v>
      </c>
      <c r="G8" s="17" t="s">
        <v>16</v>
      </c>
      <c r="H8" s="17" t="s">
        <v>16</v>
      </c>
      <c r="I8" s="17" t="s">
        <v>16</v>
      </c>
      <c r="J8" s="18" t="s">
        <v>27</v>
      </c>
      <c r="K8" s="18" t="s">
        <v>27</v>
      </c>
      <c r="L8" s="17" t="s">
        <v>28</v>
      </c>
      <c r="M8" s="17" t="s">
        <v>28</v>
      </c>
      <c r="N8" s="19" t="s">
        <v>29</v>
      </c>
    </row>
    <row r="9" spans="1:14" x14ac:dyDescent="0.25">
      <c r="A9" s="20" t="s">
        <v>30</v>
      </c>
      <c r="B9" s="21">
        <v>225585</v>
      </c>
      <c r="C9" s="21">
        <v>114319</v>
      </c>
      <c r="D9" s="21">
        <v>362</v>
      </c>
      <c r="E9" s="21">
        <v>813</v>
      </c>
      <c r="F9" s="21">
        <v>237414</v>
      </c>
      <c r="G9" s="21">
        <v>16461</v>
      </c>
      <c r="H9" s="21">
        <v>627365</v>
      </c>
      <c r="I9" s="21">
        <v>860</v>
      </c>
      <c r="J9" s="22">
        <v>0.45912346688153838</v>
      </c>
      <c r="K9" s="22">
        <v>0.33578554716172493</v>
      </c>
      <c r="L9" s="22">
        <v>382.96842418826333</v>
      </c>
      <c r="M9" s="21">
        <v>825</v>
      </c>
      <c r="N9" s="21">
        <v>1143</v>
      </c>
    </row>
    <row r="10" spans="1:14" x14ac:dyDescent="0.25">
      <c r="A10" s="20" t="s">
        <v>31</v>
      </c>
      <c r="B10" s="21">
        <v>123608</v>
      </c>
      <c r="C10" s="21">
        <v>54397</v>
      </c>
      <c r="D10" s="21">
        <v>574</v>
      </c>
      <c r="E10" s="21">
        <v>456</v>
      </c>
      <c r="F10" s="21">
        <v>201523</v>
      </c>
      <c r="G10" s="21">
        <v>27982</v>
      </c>
      <c r="H10" s="21">
        <v>328060</v>
      </c>
      <c r="I10" s="21">
        <v>290</v>
      </c>
      <c r="J10" s="22">
        <v>0.24703184803771561</v>
      </c>
      <c r="K10" s="22">
        <v>0.11442408760095264</v>
      </c>
      <c r="L10" s="22">
        <v>2023.3228911980441</v>
      </c>
      <c r="M10" s="21">
        <v>851</v>
      </c>
      <c r="N10" s="21">
        <v>2746</v>
      </c>
    </row>
    <row r="11" spans="1:14" x14ac:dyDescent="0.25">
      <c r="A11" s="20" t="s">
        <v>32</v>
      </c>
      <c r="B11" s="21">
        <v>395722</v>
      </c>
      <c r="C11" s="21">
        <v>237050</v>
      </c>
      <c r="D11" s="21">
        <v>1876</v>
      </c>
      <c r="E11" s="21">
        <v>7452</v>
      </c>
      <c r="F11" s="21">
        <v>582198</v>
      </c>
      <c r="G11" s="21">
        <v>214326</v>
      </c>
      <c r="H11" s="21">
        <v>1994729</v>
      </c>
      <c r="I11" s="21">
        <v>3350</v>
      </c>
      <c r="J11" s="22">
        <v>0.47338540299291154</v>
      </c>
      <c r="K11" s="22">
        <v>0.44436825524035872</v>
      </c>
      <c r="L11" s="22">
        <v>304.68365099206432</v>
      </c>
      <c r="M11" s="21">
        <v>13017</v>
      </c>
      <c r="N11" s="21">
        <v>13017</v>
      </c>
    </row>
    <row r="12" spans="1:14" x14ac:dyDescent="0.25">
      <c r="A12" s="20" t="s">
        <v>33</v>
      </c>
      <c r="B12" s="21">
        <v>820834</v>
      </c>
      <c r="C12" s="21">
        <v>561420</v>
      </c>
      <c r="D12" s="21">
        <v>11428</v>
      </c>
      <c r="E12" s="21">
        <v>6011</v>
      </c>
      <c r="F12" s="21">
        <v>1313614</v>
      </c>
      <c r="G12" s="21">
        <v>947925</v>
      </c>
      <c r="H12" s="21">
        <v>3489141</v>
      </c>
      <c r="I12" s="21">
        <v>9349</v>
      </c>
      <c r="J12" s="22">
        <v>0.19662188406499215</v>
      </c>
      <c r="K12" s="22">
        <v>0</v>
      </c>
      <c r="L12" s="22">
        <v>1611.8161860538873</v>
      </c>
      <c r="M12" s="21">
        <v>6004</v>
      </c>
      <c r="N12" s="21">
        <v>11502</v>
      </c>
    </row>
    <row r="13" spans="1:14" x14ac:dyDescent="0.25">
      <c r="A13" s="20" t="s">
        <v>34</v>
      </c>
      <c r="B13" s="21">
        <v>749500</v>
      </c>
      <c r="C13" s="21">
        <v>521096</v>
      </c>
      <c r="D13" s="21">
        <v>8874</v>
      </c>
      <c r="E13" s="21">
        <v>6561</v>
      </c>
      <c r="F13" s="21">
        <v>646298</v>
      </c>
      <c r="G13" s="21">
        <v>818601</v>
      </c>
      <c r="H13" s="21">
        <v>3042831</v>
      </c>
      <c r="I13" s="21">
        <v>540</v>
      </c>
      <c r="J13" s="22">
        <v>0.10980231535969669</v>
      </c>
      <c r="K13" s="22">
        <v>1.1514470593377702E-2</v>
      </c>
      <c r="L13" s="22">
        <v>1095.6069444875416</v>
      </c>
      <c r="M13" s="21">
        <v>0</v>
      </c>
      <c r="N13" s="21">
        <v>0</v>
      </c>
    </row>
    <row r="14" spans="1:14" x14ac:dyDescent="0.25">
      <c r="A14" s="20" t="s">
        <v>35</v>
      </c>
      <c r="B14" s="21">
        <v>393646</v>
      </c>
      <c r="C14" s="21">
        <v>203693</v>
      </c>
      <c r="D14" s="21">
        <v>4263</v>
      </c>
      <c r="E14" s="21">
        <v>2283</v>
      </c>
      <c r="F14" s="21">
        <v>208539</v>
      </c>
      <c r="G14" s="21">
        <v>81568</v>
      </c>
      <c r="H14" s="21">
        <v>1000587</v>
      </c>
      <c r="I14" s="21">
        <v>369</v>
      </c>
      <c r="J14" s="22">
        <v>0.12527432194894086</v>
      </c>
      <c r="K14" s="22">
        <v>1.4028904092345071E-2</v>
      </c>
      <c r="L14" s="22">
        <v>1083.3792554494246</v>
      </c>
      <c r="M14" s="21">
        <v>2333</v>
      </c>
      <c r="N14" s="21">
        <v>2333</v>
      </c>
    </row>
    <row r="15" spans="1:14" x14ac:dyDescent="0.25">
      <c r="A15" s="20" t="s">
        <v>36</v>
      </c>
      <c r="B15" s="21">
        <v>386692</v>
      </c>
      <c r="C15" s="21">
        <v>197053</v>
      </c>
      <c r="D15" s="21">
        <v>1043</v>
      </c>
      <c r="E15" s="21">
        <v>2236</v>
      </c>
      <c r="F15" s="21">
        <v>749775</v>
      </c>
      <c r="G15" s="21">
        <v>214345</v>
      </c>
      <c r="H15" s="21">
        <v>1007670</v>
      </c>
      <c r="I15" s="21">
        <v>5307</v>
      </c>
      <c r="J15" s="22">
        <v>0.59024617657594658</v>
      </c>
      <c r="K15" s="22">
        <v>0.21793045764539123</v>
      </c>
      <c r="L15" s="22">
        <v>1963.7908453797866</v>
      </c>
      <c r="M15" s="21">
        <v>4359</v>
      </c>
      <c r="N15" s="21">
        <v>4359</v>
      </c>
    </row>
    <row r="16" spans="1:14" x14ac:dyDescent="0.25">
      <c r="A16" s="20" t="s">
        <v>37</v>
      </c>
      <c r="B16" s="21">
        <v>2381816</v>
      </c>
      <c r="C16" s="21">
        <v>1613526</v>
      </c>
      <c r="D16" s="21">
        <v>22832</v>
      </c>
      <c r="E16" s="21">
        <v>17030</v>
      </c>
      <c r="F16" s="21">
        <v>6846999</v>
      </c>
      <c r="G16" s="21">
        <v>5016188</v>
      </c>
      <c r="H16" s="21">
        <v>11398446</v>
      </c>
      <c r="I16" s="21">
        <v>66997</v>
      </c>
      <c r="J16" s="22">
        <v>0.18038272799780183</v>
      </c>
      <c r="K16" s="22">
        <v>0</v>
      </c>
      <c r="L16" s="22">
        <v>782.8951101955779</v>
      </c>
      <c r="M16" s="21">
        <v>26181</v>
      </c>
      <c r="N16" s="21">
        <v>47674</v>
      </c>
    </row>
    <row r="17" spans="1:14" x14ac:dyDescent="0.25">
      <c r="A17" s="20" t="s">
        <v>38</v>
      </c>
      <c r="B17" s="21">
        <v>4830914</v>
      </c>
      <c r="C17" s="21">
        <v>3400863</v>
      </c>
      <c r="D17" s="21">
        <v>55230</v>
      </c>
      <c r="E17" s="21">
        <v>22171</v>
      </c>
      <c r="F17" s="21">
        <v>14468701</v>
      </c>
      <c r="G17" s="21">
        <v>9985472</v>
      </c>
      <c r="H17" s="21">
        <v>22958358</v>
      </c>
      <c r="I17" s="21">
        <v>181971</v>
      </c>
      <c r="J17" s="22">
        <v>0.11422056950498723</v>
      </c>
      <c r="K17" s="22">
        <v>3.6830113358367106E-4</v>
      </c>
      <c r="L17" s="22">
        <v>2229.8902580214844</v>
      </c>
      <c r="M17" s="21">
        <v>27508</v>
      </c>
      <c r="N17" s="21">
        <v>56081</v>
      </c>
    </row>
    <row r="18" spans="1:14" x14ac:dyDescent="0.25">
      <c r="A18" s="20" t="s">
        <v>39</v>
      </c>
      <c r="B18" s="21">
        <v>9067</v>
      </c>
      <c r="C18" s="21">
        <v>4395</v>
      </c>
      <c r="D18" s="21">
        <v>44</v>
      </c>
      <c r="E18" s="21">
        <v>27</v>
      </c>
      <c r="F18" s="21">
        <v>5700</v>
      </c>
      <c r="G18" s="21">
        <v>223</v>
      </c>
      <c r="H18" s="21">
        <v>122019</v>
      </c>
      <c r="I18" s="21">
        <v>105</v>
      </c>
      <c r="J18" s="22">
        <v>3.1017369727047148E-2</v>
      </c>
      <c r="K18" s="22">
        <v>3.1017369727047148E-2</v>
      </c>
      <c r="L18" s="22">
        <v>1444.047619047619</v>
      </c>
      <c r="M18" s="21">
        <v>4</v>
      </c>
      <c r="N18" s="21">
        <v>4</v>
      </c>
    </row>
    <row r="19" spans="1:14" x14ac:dyDescent="0.25">
      <c r="A19" s="20" t="s">
        <v>40</v>
      </c>
      <c r="B19" s="21">
        <v>571239</v>
      </c>
      <c r="C19" s="21">
        <v>386102</v>
      </c>
      <c r="D19" s="21">
        <v>5339</v>
      </c>
      <c r="E19" s="21">
        <v>4058</v>
      </c>
      <c r="F19" s="21">
        <v>1332758</v>
      </c>
      <c r="G19" s="21">
        <v>716593</v>
      </c>
      <c r="H19" s="21">
        <v>2337518</v>
      </c>
      <c r="I19" s="21">
        <v>6789</v>
      </c>
      <c r="J19" s="22">
        <v>0.13289223952554896</v>
      </c>
      <c r="K19" s="22">
        <v>2.0031626500133098E-2</v>
      </c>
      <c r="L19" s="22">
        <v>961.68031171522205</v>
      </c>
      <c r="M19" s="21">
        <v>2802</v>
      </c>
      <c r="N19" s="21">
        <v>6066</v>
      </c>
    </row>
    <row r="20" spans="1:14" x14ac:dyDescent="0.25">
      <c r="A20" s="20" t="s">
        <v>41</v>
      </c>
      <c r="B20" s="21">
        <v>2929905</v>
      </c>
      <c r="C20" s="21">
        <v>2501556</v>
      </c>
      <c r="D20" s="21">
        <v>13368</v>
      </c>
      <c r="E20" s="21">
        <v>25821</v>
      </c>
      <c r="F20" s="21">
        <v>17431944</v>
      </c>
      <c r="G20" s="21">
        <v>9831788</v>
      </c>
      <c r="H20" s="21">
        <v>18301640</v>
      </c>
      <c r="I20" s="21">
        <v>121949</v>
      </c>
      <c r="J20" s="22">
        <v>0.6077196440258773</v>
      </c>
      <c r="K20" s="22">
        <v>0.16283322533457789</v>
      </c>
      <c r="L20" s="22">
        <v>598.66961005833821</v>
      </c>
      <c r="M20" s="21">
        <v>27</v>
      </c>
      <c r="N20" s="21">
        <v>113791</v>
      </c>
    </row>
    <row r="21" spans="1:14" x14ac:dyDescent="0.25">
      <c r="A21" s="20" t="s">
        <v>42</v>
      </c>
      <c r="B21" s="21">
        <v>637181</v>
      </c>
      <c r="C21" s="21">
        <v>380200</v>
      </c>
      <c r="D21" s="21">
        <v>3963</v>
      </c>
      <c r="E21" s="21">
        <v>12043</v>
      </c>
      <c r="F21" s="21">
        <v>3434005</v>
      </c>
      <c r="G21" s="21">
        <v>1614615</v>
      </c>
      <c r="H21" s="21">
        <v>3000116</v>
      </c>
      <c r="I21" s="21">
        <v>14700</v>
      </c>
      <c r="J21" s="22">
        <v>0.34512576248254101</v>
      </c>
      <c r="K21" s="22">
        <v>0</v>
      </c>
      <c r="L21" s="22">
        <v>4744.6601331825614</v>
      </c>
      <c r="M21" s="21">
        <v>9479</v>
      </c>
      <c r="N21" s="21">
        <v>24007</v>
      </c>
    </row>
    <row r="22" spans="1:14" x14ac:dyDescent="0.25">
      <c r="A22" s="20" t="s">
        <v>43</v>
      </c>
      <c r="B22" s="21">
        <v>336339</v>
      </c>
      <c r="C22" s="21">
        <v>134468</v>
      </c>
      <c r="D22" s="21">
        <v>982</v>
      </c>
      <c r="E22" s="21">
        <v>1283</v>
      </c>
      <c r="F22" s="21">
        <v>577368</v>
      </c>
      <c r="G22" s="21">
        <v>107329</v>
      </c>
      <c r="H22" s="21">
        <v>909456</v>
      </c>
      <c r="I22" s="21">
        <v>3634</v>
      </c>
      <c r="J22" s="22">
        <v>0.19012044220813509</v>
      </c>
      <c r="K22" s="22">
        <v>6.0905593536184348E-2</v>
      </c>
      <c r="L22" s="22">
        <v>436.3146501011812</v>
      </c>
      <c r="M22" s="21">
        <v>2569</v>
      </c>
      <c r="N22" s="21">
        <v>4797</v>
      </c>
    </row>
    <row r="23" spans="1:14" x14ac:dyDescent="0.25">
      <c r="A23" s="20" t="s">
        <v>44</v>
      </c>
      <c r="B23" s="21">
        <v>421540</v>
      </c>
      <c r="C23" s="21">
        <v>274861</v>
      </c>
      <c r="D23" s="21">
        <v>6423</v>
      </c>
      <c r="E23" s="21">
        <v>3639</v>
      </c>
      <c r="F23" s="21">
        <v>2269082</v>
      </c>
      <c r="G23" s="21">
        <v>664940</v>
      </c>
      <c r="H23" s="21">
        <v>1477927</v>
      </c>
      <c r="I23" s="21">
        <v>4343</v>
      </c>
      <c r="J23" s="22">
        <v>0.51874152548630126</v>
      </c>
      <c r="K23" s="22">
        <v>0</v>
      </c>
      <c r="L23" s="22">
        <v>454.62181332379237</v>
      </c>
      <c r="M23" s="21">
        <v>11041</v>
      </c>
      <c r="N23" s="21">
        <v>24115</v>
      </c>
    </row>
    <row r="24" spans="1:14" x14ac:dyDescent="0.25">
      <c r="A24" s="20" t="s">
        <v>45</v>
      </c>
      <c r="B24" s="21">
        <v>157347</v>
      </c>
      <c r="C24" s="21">
        <v>59826</v>
      </c>
      <c r="D24" s="21">
        <v>1808</v>
      </c>
      <c r="E24" s="21">
        <v>536</v>
      </c>
      <c r="F24" s="21">
        <v>193177</v>
      </c>
      <c r="G24" s="21">
        <v>37565</v>
      </c>
      <c r="H24" s="21">
        <v>364232</v>
      </c>
      <c r="I24" s="21">
        <v>0</v>
      </c>
      <c r="J24" s="22">
        <v>2.0582012904358513</v>
      </c>
      <c r="K24" s="22">
        <v>1.0156695781942677</v>
      </c>
      <c r="L24" s="22">
        <v>372.96945650353615</v>
      </c>
      <c r="M24" s="21">
        <v>0</v>
      </c>
      <c r="N24" s="21">
        <v>0</v>
      </c>
    </row>
    <row r="25" spans="1:14" x14ac:dyDescent="0.25">
      <c r="A25" s="20" t="s">
        <v>46</v>
      </c>
      <c r="B25" s="21">
        <v>620837</v>
      </c>
      <c r="C25" s="21">
        <v>443960</v>
      </c>
      <c r="D25" s="21">
        <v>6915</v>
      </c>
      <c r="E25" s="21">
        <v>4680</v>
      </c>
      <c r="F25" s="21">
        <v>3107059</v>
      </c>
      <c r="G25" s="21">
        <v>1991171</v>
      </c>
      <c r="H25" s="21">
        <v>3837668</v>
      </c>
      <c r="I25" s="21">
        <v>44891</v>
      </c>
      <c r="J25" s="22">
        <v>0.27688863557856214</v>
      </c>
      <c r="K25" s="22">
        <v>0</v>
      </c>
      <c r="L25" s="22">
        <v>2017.8866255610749</v>
      </c>
      <c r="M25" s="21">
        <v>5886</v>
      </c>
      <c r="N25" s="21">
        <v>14291</v>
      </c>
    </row>
    <row r="26" spans="1:14" x14ac:dyDescent="0.25">
      <c r="A26" s="20" t="s">
        <v>47</v>
      </c>
      <c r="B26" s="21">
        <v>10451</v>
      </c>
      <c r="C26" s="21">
        <v>6760</v>
      </c>
      <c r="D26" s="21">
        <v>14</v>
      </c>
      <c r="E26" s="21">
        <v>52</v>
      </c>
      <c r="F26" s="21">
        <v>22185</v>
      </c>
      <c r="G26" s="21">
        <v>4227</v>
      </c>
      <c r="H26" s="21">
        <v>54652</v>
      </c>
      <c r="I26" s="21">
        <v>0</v>
      </c>
      <c r="J26" s="22">
        <v>0.92548555856909653</v>
      </c>
      <c r="K26" s="22">
        <v>0.82393922644832063</v>
      </c>
      <c r="L26" s="22">
        <v>189.06169631013293</v>
      </c>
      <c r="M26" s="21">
        <v>0</v>
      </c>
      <c r="N26" s="21">
        <v>0</v>
      </c>
    </row>
    <row r="27" spans="1:14" x14ac:dyDescent="0.25">
      <c r="A27" s="20" t="s">
        <v>48</v>
      </c>
      <c r="B27" s="21">
        <v>898152</v>
      </c>
      <c r="C27" s="21">
        <v>450493</v>
      </c>
      <c r="D27" s="21">
        <v>8131</v>
      </c>
      <c r="E27" s="21">
        <v>4039</v>
      </c>
      <c r="F27" s="21">
        <v>2242435</v>
      </c>
      <c r="G27" s="21">
        <v>1296845</v>
      </c>
      <c r="H27" s="21">
        <v>3217688</v>
      </c>
      <c r="I27" s="21">
        <v>11927</v>
      </c>
      <c r="J27" s="22">
        <v>0.14546196666630287</v>
      </c>
      <c r="K27" s="22">
        <v>8.4815556409117109E-3</v>
      </c>
      <c r="L27" s="22">
        <v>249.52304766983789</v>
      </c>
      <c r="M27" s="21">
        <v>5957</v>
      </c>
      <c r="N27" s="21">
        <v>12445</v>
      </c>
    </row>
    <row r="28" spans="1:14" x14ac:dyDescent="0.25">
      <c r="A28" s="20" t="s">
        <v>49</v>
      </c>
      <c r="B28" s="21">
        <v>66977</v>
      </c>
      <c r="C28" s="21">
        <v>37778</v>
      </c>
      <c r="D28" s="21">
        <v>861</v>
      </c>
      <c r="E28" s="21">
        <v>376</v>
      </c>
      <c r="F28" s="21">
        <v>262978</v>
      </c>
      <c r="G28" s="21">
        <v>47177</v>
      </c>
      <c r="H28" s="21">
        <v>220267</v>
      </c>
      <c r="I28" s="21">
        <v>207</v>
      </c>
      <c r="J28" s="22">
        <v>0.70776373880220766</v>
      </c>
      <c r="K28" s="22">
        <v>1.5144457032874974E-2</v>
      </c>
      <c r="L28" s="22">
        <v>856.38492423899959</v>
      </c>
      <c r="M28" s="21">
        <v>0</v>
      </c>
      <c r="N28" s="21">
        <v>0</v>
      </c>
    </row>
    <row r="29" spans="1:14" x14ac:dyDescent="0.25">
      <c r="A29" s="20" t="s">
        <v>50</v>
      </c>
      <c r="B29" s="21">
        <v>16556</v>
      </c>
      <c r="C29" s="21">
        <v>11162</v>
      </c>
      <c r="D29" s="21">
        <v>202</v>
      </c>
      <c r="E29" s="21">
        <v>58</v>
      </c>
      <c r="F29" s="21">
        <v>35985</v>
      </c>
      <c r="G29" s="21">
        <v>14229</v>
      </c>
      <c r="H29" s="21">
        <v>111067</v>
      </c>
      <c r="I29" s="21">
        <v>44</v>
      </c>
      <c r="J29" s="22">
        <v>0.30562956841400341</v>
      </c>
      <c r="K29" s="22">
        <v>0</v>
      </c>
      <c r="L29" s="22">
        <v>4596.2120006366385</v>
      </c>
      <c r="M29" s="21">
        <v>109</v>
      </c>
      <c r="N29" s="21">
        <v>109</v>
      </c>
    </row>
    <row r="30" spans="1:14" x14ac:dyDescent="0.25">
      <c r="A30" s="20" t="s">
        <v>51</v>
      </c>
      <c r="B30" s="21">
        <v>1772811</v>
      </c>
      <c r="C30" s="21">
        <v>796158</v>
      </c>
      <c r="D30" s="21">
        <v>10102</v>
      </c>
      <c r="E30" s="21">
        <v>14682</v>
      </c>
      <c r="F30" s="21">
        <v>5058782</v>
      </c>
      <c r="G30" s="21">
        <v>2964661</v>
      </c>
      <c r="H30" s="21">
        <v>4971421</v>
      </c>
      <c r="I30" s="21">
        <v>135623</v>
      </c>
      <c r="J30" s="22">
        <v>0.2587391813846005</v>
      </c>
      <c r="K30" s="22">
        <v>0</v>
      </c>
      <c r="L30" s="22">
        <v>129.11631615701899</v>
      </c>
      <c r="M30" s="21">
        <v>11923</v>
      </c>
      <c r="N30" s="21">
        <v>23473</v>
      </c>
    </row>
    <row r="31" spans="1:14" x14ac:dyDescent="0.25">
      <c r="A31" s="20" t="s">
        <v>52</v>
      </c>
      <c r="B31" s="21">
        <v>1482479</v>
      </c>
      <c r="C31" s="21">
        <v>1016220</v>
      </c>
      <c r="D31" s="21">
        <v>10671</v>
      </c>
      <c r="E31" s="21">
        <v>21646</v>
      </c>
      <c r="F31" s="21">
        <v>5420872</v>
      </c>
      <c r="G31" s="21">
        <v>4682542</v>
      </c>
      <c r="H31" s="21">
        <v>4497660</v>
      </c>
      <c r="I31" s="21">
        <v>188446</v>
      </c>
      <c r="J31" s="22">
        <v>0.27966274909236694</v>
      </c>
      <c r="K31" s="22">
        <v>7.9146493035029894E-2</v>
      </c>
      <c r="L31" s="22">
        <v>100.35671729901476</v>
      </c>
      <c r="M31" s="21">
        <v>10898</v>
      </c>
      <c r="N31" s="21">
        <v>22616</v>
      </c>
    </row>
    <row r="32" spans="1:14" x14ac:dyDescent="0.25">
      <c r="A32" s="20" t="s">
        <v>53</v>
      </c>
      <c r="B32" s="21">
        <v>323288</v>
      </c>
      <c r="C32" s="21">
        <v>158407</v>
      </c>
      <c r="D32" s="21">
        <v>9708</v>
      </c>
      <c r="E32" s="21">
        <v>1351</v>
      </c>
      <c r="F32" s="21">
        <v>436748</v>
      </c>
      <c r="G32" s="21">
        <v>270582</v>
      </c>
      <c r="H32" s="21">
        <v>1533584</v>
      </c>
      <c r="I32" s="21">
        <v>785</v>
      </c>
      <c r="J32" s="22">
        <v>0.23205888409614375</v>
      </c>
      <c r="K32" s="22">
        <v>0</v>
      </c>
      <c r="L32" s="22">
        <v>1035.5691442241075</v>
      </c>
      <c r="M32" s="21">
        <v>850</v>
      </c>
      <c r="N32" s="21">
        <v>2552</v>
      </c>
    </row>
    <row r="33" spans="1:14" x14ac:dyDescent="0.25">
      <c r="A33" s="20" t="s">
        <v>54</v>
      </c>
      <c r="B33" s="21">
        <v>2180900</v>
      </c>
      <c r="C33" s="21">
        <v>1317301</v>
      </c>
      <c r="D33" s="21">
        <v>13189</v>
      </c>
      <c r="E33" s="21">
        <v>16520</v>
      </c>
      <c r="F33" s="21">
        <v>4941508</v>
      </c>
      <c r="G33" s="21">
        <v>4185987</v>
      </c>
      <c r="H33" s="21">
        <v>6633517</v>
      </c>
      <c r="I33" s="21">
        <v>80652</v>
      </c>
      <c r="J33" s="22">
        <v>0.27337918184155141</v>
      </c>
      <c r="K33" s="22">
        <v>0</v>
      </c>
      <c r="L33" s="22">
        <v>1294.2461952661693</v>
      </c>
      <c r="M33" s="21">
        <v>15117</v>
      </c>
      <c r="N33" s="21">
        <v>29600</v>
      </c>
    </row>
    <row r="34" spans="1:14" x14ac:dyDescent="0.25">
      <c r="A34" s="20" t="s">
        <v>55</v>
      </c>
      <c r="B34" s="21">
        <v>3725189</v>
      </c>
      <c r="C34" s="21">
        <v>2570752</v>
      </c>
      <c r="D34" s="21">
        <v>28676</v>
      </c>
      <c r="E34" s="21">
        <v>18884</v>
      </c>
      <c r="F34" s="21">
        <v>10482070</v>
      </c>
      <c r="G34" s="21">
        <v>6836497</v>
      </c>
      <c r="H34" s="21">
        <v>17298776</v>
      </c>
      <c r="I34" s="21">
        <v>85942</v>
      </c>
      <c r="J34" s="22">
        <v>0.2225374177062163</v>
      </c>
      <c r="K34" s="22">
        <v>0</v>
      </c>
      <c r="L34" s="22">
        <v>2495.280638257776</v>
      </c>
      <c r="M34" s="21">
        <v>38319</v>
      </c>
      <c r="N34" s="21">
        <v>76399</v>
      </c>
    </row>
    <row r="35" spans="1:14" x14ac:dyDescent="0.25">
      <c r="A35" s="20" t="s">
        <v>56</v>
      </c>
      <c r="B35" s="21">
        <v>497641</v>
      </c>
      <c r="C35" s="21">
        <v>194197</v>
      </c>
      <c r="D35" s="21">
        <v>4480</v>
      </c>
      <c r="E35" s="21">
        <v>3193</v>
      </c>
      <c r="F35" s="21">
        <v>1311113</v>
      </c>
      <c r="G35" s="21">
        <v>253889</v>
      </c>
      <c r="H35" s="21">
        <v>645422</v>
      </c>
      <c r="I35" s="21">
        <v>7224</v>
      </c>
      <c r="J35" s="22">
        <v>1.4465909858912629</v>
      </c>
      <c r="K35" s="22">
        <v>0.8041304254330004</v>
      </c>
      <c r="L35" s="22">
        <v>175.0024214271792</v>
      </c>
      <c r="M35" s="21">
        <v>3554</v>
      </c>
      <c r="N35" s="21">
        <v>9105</v>
      </c>
    </row>
    <row r="36" spans="1:14" x14ac:dyDescent="0.25">
      <c r="A36" s="20" t="s">
        <v>57</v>
      </c>
      <c r="B36" s="21">
        <v>12549</v>
      </c>
      <c r="C36" s="21">
        <v>6519</v>
      </c>
      <c r="D36" s="21">
        <v>70</v>
      </c>
      <c r="E36" s="21">
        <v>65</v>
      </c>
      <c r="F36" s="21">
        <v>16463</v>
      </c>
      <c r="G36" s="21">
        <v>878</v>
      </c>
      <c r="H36" s="21">
        <v>58330</v>
      </c>
      <c r="I36" s="21">
        <v>25</v>
      </c>
      <c r="J36" s="22">
        <v>0.7711841961767959</v>
      </c>
      <c r="K36" s="22">
        <v>0</v>
      </c>
      <c r="L36" s="22">
        <v>980.46754844663189</v>
      </c>
      <c r="M36" s="21">
        <v>435</v>
      </c>
      <c r="N36" s="21">
        <v>864</v>
      </c>
    </row>
    <row r="37" spans="1:14" x14ac:dyDescent="0.25">
      <c r="A37" s="20" t="s">
        <v>58</v>
      </c>
      <c r="B37" s="21">
        <v>3530779</v>
      </c>
      <c r="C37" s="21">
        <v>2415822</v>
      </c>
      <c r="D37" s="21">
        <v>31093</v>
      </c>
      <c r="E37" s="21">
        <v>14992</v>
      </c>
      <c r="F37" s="21">
        <v>10450014</v>
      </c>
      <c r="G37" s="21">
        <v>8450723</v>
      </c>
      <c r="H37" s="21">
        <v>13620232</v>
      </c>
      <c r="I37" s="21">
        <v>113653</v>
      </c>
      <c r="J37" s="22">
        <v>0.25130800543065329</v>
      </c>
      <c r="K37" s="22">
        <v>4.0071131402694546E-3</v>
      </c>
      <c r="L37" s="22">
        <v>592.9461860344727</v>
      </c>
      <c r="M37" s="21">
        <v>21253</v>
      </c>
      <c r="N37" s="21">
        <v>38667</v>
      </c>
    </row>
    <row r="38" spans="1:14" x14ac:dyDescent="0.25">
      <c r="A38" s="20" t="s">
        <v>59</v>
      </c>
      <c r="B38" s="21">
        <v>591668</v>
      </c>
      <c r="C38" s="21">
        <v>294166</v>
      </c>
      <c r="D38" s="21">
        <v>7327</v>
      </c>
      <c r="E38" s="21">
        <v>6664</v>
      </c>
      <c r="F38" s="21">
        <v>906083</v>
      </c>
      <c r="G38" s="21">
        <v>3673130</v>
      </c>
      <c r="H38" s="21">
        <v>1539524</v>
      </c>
      <c r="I38" s="21">
        <v>51245</v>
      </c>
      <c r="J38" s="22">
        <v>1.4856145712642625E-5</v>
      </c>
      <c r="K38" s="22">
        <v>1.4856145712642625E-5</v>
      </c>
      <c r="L38" s="22">
        <v>479.86431449541118</v>
      </c>
      <c r="M38" s="21">
        <v>6696</v>
      </c>
      <c r="N38" s="21">
        <v>15987</v>
      </c>
    </row>
    <row r="39" spans="1:14" x14ac:dyDescent="0.25">
      <c r="A39" s="20" t="s">
        <v>60</v>
      </c>
      <c r="B39" s="21">
        <v>192012</v>
      </c>
      <c r="C39" s="21">
        <v>108007</v>
      </c>
      <c r="D39" s="21">
        <v>383</v>
      </c>
      <c r="E39" s="21">
        <v>640</v>
      </c>
      <c r="F39" s="21">
        <v>494578</v>
      </c>
      <c r="G39" s="21">
        <v>236521</v>
      </c>
      <c r="H39" s="21">
        <v>378662</v>
      </c>
      <c r="I39" s="21">
        <v>7137</v>
      </c>
      <c r="J39" s="22">
        <v>0.25991800125750486</v>
      </c>
      <c r="K39" s="22">
        <v>0</v>
      </c>
      <c r="L39" s="22">
        <v>362.66977788539856</v>
      </c>
      <c r="M39" s="21">
        <v>1593</v>
      </c>
      <c r="N39" s="21">
        <v>4569</v>
      </c>
    </row>
    <row r="40" spans="1:14" x14ac:dyDescent="0.25">
      <c r="A40" s="20" t="s">
        <v>61</v>
      </c>
      <c r="B40" s="21">
        <v>204291</v>
      </c>
      <c r="C40" s="21">
        <v>70917</v>
      </c>
      <c r="D40" s="21">
        <v>800</v>
      </c>
      <c r="E40" s="21">
        <v>679</v>
      </c>
      <c r="F40" s="21">
        <v>484802</v>
      </c>
      <c r="G40" s="21">
        <v>1030543</v>
      </c>
      <c r="H40" s="21">
        <v>390103</v>
      </c>
      <c r="I40" s="21">
        <v>1146</v>
      </c>
      <c r="J40" s="22">
        <v>0.28508148705886299</v>
      </c>
      <c r="K40" s="22">
        <v>1.6621451424987967E-2</v>
      </c>
      <c r="L40" s="22">
        <v>452.61718670285495</v>
      </c>
      <c r="M40" s="21">
        <v>0</v>
      </c>
      <c r="N40" s="21">
        <v>0</v>
      </c>
    </row>
    <row r="41" spans="1:14" x14ac:dyDescent="0.25">
      <c r="A41" s="20" t="s">
        <v>62</v>
      </c>
      <c r="B41" s="21">
        <v>5826421</v>
      </c>
      <c r="C41" s="21">
        <v>3793427</v>
      </c>
      <c r="D41" s="21">
        <v>49341</v>
      </c>
      <c r="E41" s="21">
        <v>34009</v>
      </c>
      <c r="F41" s="21">
        <v>14908051</v>
      </c>
      <c r="G41" s="21">
        <v>13336486</v>
      </c>
      <c r="H41" s="21">
        <v>25209540</v>
      </c>
      <c r="I41" s="21">
        <v>479463</v>
      </c>
      <c r="J41" s="22">
        <v>0.16286381493116475</v>
      </c>
      <c r="K41" s="22">
        <v>2.7431585169394445E-4</v>
      </c>
      <c r="L41" s="22">
        <v>725.39408822700761</v>
      </c>
      <c r="M41" s="21">
        <v>53846</v>
      </c>
      <c r="N41" s="21">
        <v>116362</v>
      </c>
    </row>
    <row r="42" spans="1:14" x14ac:dyDescent="0.25">
      <c r="A42" s="20" t="s">
        <v>63</v>
      </c>
      <c r="B42" s="21">
        <v>2493</v>
      </c>
      <c r="C42" s="21">
        <v>1295</v>
      </c>
      <c r="D42" s="21">
        <v>1607</v>
      </c>
      <c r="E42" s="21">
        <v>1</v>
      </c>
      <c r="F42" s="21">
        <v>12</v>
      </c>
      <c r="G42" s="21">
        <v>3787</v>
      </c>
      <c r="H42" s="21">
        <v>24052</v>
      </c>
      <c r="I42" s="21">
        <v>0</v>
      </c>
      <c r="J42" s="22">
        <v>0</v>
      </c>
      <c r="K42" s="22">
        <v>0</v>
      </c>
      <c r="L42" s="21"/>
      <c r="M42" s="21">
        <v>0</v>
      </c>
      <c r="N42" s="21">
        <v>0</v>
      </c>
    </row>
    <row r="43" spans="1:14" x14ac:dyDescent="0.25">
      <c r="A43" s="20" t="s">
        <v>64</v>
      </c>
      <c r="B43" s="21">
        <v>162219</v>
      </c>
      <c r="C43" s="21">
        <v>89755</v>
      </c>
      <c r="D43" s="21">
        <v>2210</v>
      </c>
      <c r="E43" s="21">
        <v>1923</v>
      </c>
      <c r="F43" s="21">
        <v>331005</v>
      </c>
      <c r="G43" s="21">
        <v>0</v>
      </c>
      <c r="H43" s="21">
        <v>3295782</v>
      </c>
      <c r="I43" s="21">
        <v>9</v>
      </c>
      <c r="J43" s="22">
        <v>7.5055533220815651E-2</v>
      </c>
      <c r="K43" s="22">
        <v>0</v>
      </c>
      <c r="L43" s="22">
        <v>677.09872238834191</v>
      </c>
      <c r="M43" s="21">
        <v>2472</v>
      </c>
      <c r="N43" s="21">
        <v>8180</v>
      </c>
    </row>
    <row r="44" spans="1:14" x14ac:dyDescent="0.25">
      <c r="A44" s="20" t="s">
        <v>65</v>
      </c>
      <c r="B44" s="21">
        <v>107848</v>
      </c>
      <c r="C44" s="21">
        <v>74068</v>
      </c>
      <c r="D44" s="21">
        <v>243</v>
      </c>
      <c r="E44" s="21">
        <v>1693</v>
      </c>
      <c r="F44" s="21">
        <v>330221</v>
      </c>
      <c r="G44" s="21">
        <v>87844</v>
      </c>
      <c r="H44" s="21">
        <v>188421</v>
      </c>
      <c r="I44" s="21">
        <v>3045</v>
      </c>
      <c r="J44" s="22">
        <v>1.5731760020569041</v>
      </c>
      <c r="K44" s="22">
        <v>0.55498115416386307</v>
      </c>
      <c r="L44" s="22">
        <v>782.86068667169184</v>
      </c>
      <c r="M44" s="21">
        <v>2854</v>
      </c>
      <c r="N44" s="21">
        <v>6092</v>
      </c>
    </row>
    <row r="45" spans="1:14" x14ac:dyDescent="0.25">
      <c r="A45" s="23" t="s">
        <v>66</v>
      </c>
      <c r="B45" s="21">
        <f t="shared" ref="B45:I45" si="0">SUM(B9:B44)</f>
        <v>37596496</v>
      </c>
      <c r="C45" s="21">
        <f t="shared" si="0"/>
        <v>24501989</v>
      </c>
      <c r="D45" s="21">
        <f t="shared" si="0"/>
        <v>324432</v>
      </c>
      <c r="E45" s="21">
        <f t="shared" si="0"/>
        <v>258567</v>
      </c>
      <c r="F45" s="21">
        <f t="shared" si="0"/>
        <v>111742059</v>
      </c>
      <c r="G45" s="21">
        <f t="shared" si="0"/>
        <v>79663640</v>
      </c>
      <c r="H45" s="21">
        <f t="shared" si="0"/>
        <v>160086463</v>
      </c>
      <c r="I45" s="21">
        <f t="shared" si="0"/>
        <v>1632017</v>
      </c>
      <c r="J45" s="22">
        <v>0.26659445495492995</v>
      </c>
      <c r="K45" s="22">
        <v>3.6847311159217883E-2</v>
      </c>
      <c r="L45" s="22">
        <v>673.75851345077081</v>
      </c>
      <c r="M45" s="21">
        <f t="shared" ref="M45:N45" si="1">SUM(M9:M44)</f>
        <v>288762</v>
      </c>
      <c r="N45" s="21">
        <f t="shared" si="1"/>
        <v>692946</v>
      </c>
    </row>
    <row r="46" spans="1:14" x14ac:dyDescent="0.25">
      <c r="A46" s="3" t="s">
        <v>67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 x14ac:dyDescent="0.25">
      <c r="A47" s="3" t="s">
        <v>68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x14ac:dyDescent="0.25">
      <c r="A48" s="3" t="s">
        <v>69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 x14ac:dyDescent="0.25">
      <c r="A49" s="3" t="s">
        <v>70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 x14ac:dyDescent="0.25">
      <c r="A50" s="3" t="s">
        <v>71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 x14ac:dyDescent="0.25">
      <c r="A51" s="3" t="s">
        <v>72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 x14ac:dyDescent="0.25">
      <c r="A52" s="3" t="s">
        <v>73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 x14ac:dyDescent="0.25">
      <c r="A53" s="3" t="s">
        <v>74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 x14ac:dyDescent="0.25">
      <c r="A54" s="3" t="s">
        <v>75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 x14ac:dyDescent="0.25">
      <c r="A55" s="3" t="s">
        <v>76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 x14ac:dyDescent="0.25">
      <c r="A56" s="3" t="s">
        <v>77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 x14ac:dyDescent="0.25">
      <c r="A57" s="3" t="s">
        <v>78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 x14ac:dyDescent="0.25">
      <c r="A58" s="3" t="s">
        <v>79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x14ac:dyDescent="0.25">
      <c r="A59" s="3" t="s">
        <v>80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</sheetData>
  <mergeCells count="2">
    <mergeCell ref="A1:N1"/>
    <mergeCell ref="A5:A7"/>
  </mergeCells>
  <phoneticPr fontId="2" type="noConversion"/>
  <pageMargins left="0.59055118110236227" right="0.19685039370078741" top="0.74803149606299213" bottom="0.74803149606299213" header="0.31496062992125984" footer="0.31496062992125984"/>
  <pageSetup paperSize="9" scale="6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2</vt:lpstr>
      <vt:lpstr>'2'!外部資料_1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王景韻</dc:creator>
  <cp:lastModifiedBy>王景韻</cp:lastModifiedBy>
  <dcterms:created xsi:type="dcterms:W3CDTF">2015-03-25T05:59:34Z</dcterms:created>
  <dcterms:modified xsi:type="dcterms:W3CDTF">2015-04-02T09:12:35Z</dcterms:modified>
</cp:coreProperties>
</file>