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4376" windowHeight="7872"/>
  </bookViews>
  <sheets>
    <sheet name="3" sheetId="1" r:id="rId1"/>
  </sheets>
  <definedNames>
    <definedName name="外部資料_1" localSheetId="0">'3'!$A$1:$N$77</definedName>
  </definedNames>
  <calcPr calcId="145621"/>
</workbook>
</file>

<file path=xl/calcChain.xml><?xml version="1.0" encoding="utf-8"?>
<calcChain xmlns="http://schemas.openxmlformats.org/spreadsheetml/2006/main">
  <c r="N45" i="1" l="1"/>
  <c r="M45" i="1"/>
  <c r="I45" i="1"/>
  <c r="H45" i="1"/>
  <c r="G45" i="1"/>
  <c r="F45" i="1"/>
  <c r="E45" i="1"/>
  <c r="D45" i="1"/>
  <c r="C45" i="1"/>
  <c r="B45" i="1"/>
</calcChain>
</file>

<file path=xl/connections.xml><?xml version="1.0" encoding="utf-8"?>
<connections xmlns="http://schemas.openxmlformats.org/spreadsheetml/2006/main">
  <connection id="1" name="連線112" type="4" refreshedVersion="4" background="1" saveData="1">
    <webPr xl2000="1" url="Http://mis.banking.gov.tw/FR/temp/45217_FR101_10.htm" htmlTables="1" htmlFormat="all"/>
  </connection>
</connections>
</file>

<file path=xl/sharedStrings.xml><?xml version="1.0" encoding="utf-8"?>
<sst xmlns="http://schemas.openxmlformats.org/spreadsheetml/2006/main" count="109" uniqueCount="83">
  <si>
    <t>信用卡重要業務及財務資訊(資訊揭露)</t>
  </si>
  <si>
    <t>金額單位：新臺幣千元 ,卡</t>
    <phoneticPr fontId="2" type="noConversion"/>
  </si>
  <si>
    <t>資料月份：104 年 3 月</t>
  </si>
  <si>
    <t>列印日期：104 年 4 月 24 日　14:08</t>
  </si>
  <si>
    <t>金融機構名稱</t>
  </si>
  <si>
    <t>流通卡數</t>
  </si>
  <si>
    <t>有效卡數</t>
  </si>
  <si>
    <t>當月發卡數</t>
  </si>
  <si>
    <t>當月停卡數</t>
  </si>
  <si>
    <t>循環信用</t>
  </si>
  <si>
    <t>未到期</t>
  </si>
  <si>
    <t>當月簽帳</t>
  </si>
  <si>
    <t>當月預借</t>
  </si>
  <si>
    <t>逾期三個月以上</t>
  </si>
  <si>
    <t>逾期六個月以上</t>
  </si>
  <si>
    <t>備抵呆帳</t>
  </si>
  <si>
    <t>當月轉銷</t>
  </si>
  <si>
    <t>當年度轉銷</t>
  </si>
  <si>
    <t>　</t>
  </si>
  <si>
    <t>餘額</t>
  </si>
  <si>
    <t>分期付款</t>
  </si>
  <si>
    <t>金額</t>
  </si>
  <si>
    <t>現金金額</t>
  </si>
  <si>
    <t>帳款占應收帳款</t>
  </si>
  <si>
    <t>提足率</t>
  </si>
  <si>
    <t>呆帳金額</t>
  </si>
  <si>
    <t>餘額(含催收款)</t>
  </si>
  <si>
    <t>(%)</t>
  </si>
  <si>
    <t>累計至</t>
  </si>
  <si>
    <t>之比率(%)</t>
  </si>
  <si>
    <t xml:space="preserve"> </t>
  </si>
  <si>
    <t>資料月份</t>
  </si>
  <si>
    <t>臺灣銀行</t>
  </si>
  <si>
    <t>臺灣土地銀行</t>
  </si>
  <si>
    <t>合作金庫商業銀行</t>
  </si>
  <si>
    <t>第一商業銀行</t>
  </si>
  <si>
    <t>華南商業銀行</t>
  </si>
  <si>
    <t>彰化商業銀行</t>
  </si>
  <si>
    <t>上海商業儲蓄銀行</t>
  </si>
  <si>
    <t>台北富邦商業銀行</t>
  </si>
  <si>
    <t>國泰世華商業銀行</t>
  </si>
  <si>
    <t>高雄銀行</t>
  </si>
  <si>
    <t>兆豐國際商業銀行</t>
  </si>
  <si>
    <t>花旗(台灣)商業銀行</t>
  </si>
  <si>
    <t>澳盛(台灣)商業銀行</t>
  </si>
  <si>
    <t>臺灣中小企業銀行</t>
  </si>
  <si>
    <t>渣打國際商業銀行</t>
  </si>
  <si>
    <t>台中商業銀行</t>
  </si>
  <si>
    <t>匯豐(台灣)商業銀行</t>
  </si>
  <si>
    <t>華泰商業銀行</t>
  </si>
  <si>
    <t>臺灣新光商業銀行</t>
  </si>
  <si>
    <t>陽信商業銀行</t>
  </si>
  <si>
    <t>三信商業銀行</t>
  </si>
  <si>
    <t>聯邦商業銀行</t>
  </si>
  <si>
    <t>遠東國際商業銀行</t>
  </si>
  <si>
    <t>元大商業銀行</t>
  </si>
  <si>
    <t>永豐商業銀行</t>
  </si>
  <si>
    <t>玉山商業銀行</t>
  </si>
  <si>
    <t>凱基商業銀行</t>
  </si>
  <si>
    <t>星展(台灣)商業銀行</t>
  </si>
  <si>
    <t>台新國際商業銀行</t>
  </si>
  <si>
    <t>大眾商業銀行</t>
  </si>
  <si>
    <t>日盛國際商業銀行</t>
  </si>
  <si>
    <t>安泰商業銀行</t>
  </si>
  <si>
    <t>中國信託商業銀行</t>
  </si>
  <si>
    <t>台灣樂天信用卡股份有限公司</t>
  </si>
  <si>
    <t>台灣美國運通國際(股)公司</t>
  </si>
  <si>
    <t>台灣永旺信用卡(股)公司</t>
  </si>
  <si>
    <t>總計</t>
  </si>
  <si>
    <t>一、資料來源：各金融機構自行申報。</t>
  </si>
  <si>
    <t>二、揭露項目及認定標準：</t>
  </si>
  <si>
    <t>　1.流通卡數：發卡總數減停卡總數，且卡片狀況為正常者。</t>
  </si>
  <si>
    <t>　2.有效卡數：最近六個月有消費紀錄之卡，不含Debit卡，只有郵購分期交易亦算有效卡，不含只有循環繳款之卡片。</t>
  </si>
  <si>
    <t>　3.當月發卡數：不含補發卡、續卡。</t>
  </si>
  <si>
    <t>　4.當月停卡數：指新增停卡部分。</t>
  </si>
  <si>
    <t>　5.循環信用餘額：係指持卡人使用循環信用之餘額。</t>
  </si>
  <si>
    <t>　6.未到期分期付款餘額：包括預借現金分期、消費帳款分期及帳單分期。</t>
  </si>
  <si>
    <t>　7.當月簽帳金額：係指持卡人當月刷卡消費金額，如屬分期消費帳款應於消費當月全數申報本欄。</t>
  </si>
  <si>
    <t>　8.當月預借現金金額：係指持卡人當月動用預借現金金額，如屬分期預借現金應於動用當月全數申報本欄。</t>
  </si>
  <si>
    <t>　9.逾期帳款：指持卡人每月繳款金額未達最低應繳金額、及雖未超逾期限但已向主、從債務人訴追者，其應付帳</t>
  </si>
  <si>
    <t>　　　　　　　款。若持卡人已逾期達數月，而嗣後繳付金額僅涵蓋一個月的最低應繳金額，則逾期期間減少一個</t>
  </si>
  <si>
    <t>　　　　　　　月，須俟持卡人將所積欠各期最低應繳金額全部償還後，始得回復為未逾期。</t>
  </si>
  <si>
    <t>　10.備抵呆帳提足率：實際提列備抵呆帳占應提備抵呆帳之比率。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</si>
</sst>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>
      <alignment horizontal="right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3" fontId="3" fillId="0" borderId="7" xfId="0" applyNumberFormat="1" applyFont="1" applyFill="1" applyBorder="1" applyAlignment="1"/>
    <xf numFmtId="4" fontId="3" fillId="0" borderId="7" xfId="0" applyNumberFormat="1" applyFont="1" applyFill="1" applyBorder="1" applyAlignment="1"/>
    <xf numFmtId="0" fontId="3" fillId="0" borderId="7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4" fillId="0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外部資料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tabSelected="1" workbookViewId="0">
      <selection activeCell="D2" sqref="D2"/>
    </sheetView>
  </sheetViews>
  <sheetFormatPr defaultRowHeight="16.2" x14ac:dyDescent="0.3"/>
  <cols>
    <col min="1" max="1" width="25.77734375" customWidth="1"/>
    <col min="2" max="2" width="8.77734375" customWidth="1"/>
    <col min="3" max="3" width="9.21875" customWidth="1"/>
    <col min="4" max="5" width="8" customWidth="1"/>
    <col min="6" max="6" width="9.44140625" customWidth="1"/>
    <col min="7" max="7" width="9.33203125" customWidth="1"/>
    <col min="8" max="8" width="10.33203125" customWidth="1"/>
    <col min="9" max="9" width="9" customWidth="1"/>
    <col min="10" max="10" width="13.6640625" customWidth="1"/>
    <col min="11" max="11" width="14.77734375" customWidth="1"/>
    <col min="12" max="13" width="9" customWidth="1"/>
    <col min="14" max="14" width="9.6640625" customWidth="1"/>
  </cols>
  <sheetData>
    <row r="1" spans="1:14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2" t="s">
        <v>1</v>
      </c>
      <c r="B4" s="3"/>
      <c r="C4" s="3"/>
      <c r="D4" s="3"/>
      <c r="E4" s="3"/>
      <c r="F4" s="23" t="s">
        <v>2</v>
      </c>
      <c r="G4" s="24"/>
      <c r="H4" s="24"/>
      <c r="I4" s="24"/>
      <c r="J4" s="3"/>
      <c r="K4" s="3"/>
      <c r="L4" s="3"/>
      <c r="M4" s="3"/>
      <c r="N4" s="4" t="s">
        <v>3</v>
      </c>
    </row>
    <row r="5" spans="1:14" x14ac:dyDescent="0.25">
      <c r="A5" s="21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5" t="s">
        <v>13</v>
      </c>
      <c r="K5" s="5" t="s">
        <v>14</v>
      </c>
      <c r="L5" s="6" t="s">
        <v>15</v>
      </c>
      <c r="M5" s="7" t="s">
        <v>16</v>
      </c>
      <c r="N5" s="8" t="s">
        <v>17</v>
      </c>
    </row>
    <row r="6" spans="1:14" x14ac:dyDescent="0.25">
      <c r="A6" s="22"/>
      <c r="B6" s="9" t="s">
        <v>18</v>
      </c>
      <c r="C6" s="9" t="s">
        <v>18</v>
      </c>
      <c r="D6" s="9" t="s">
        <v>18</v>
      </c>
      <c r="E6" s="9" t="s">
        <v>18</v>
      </c>
      <c r="F6" s="10" t="s">
        <v>19</v>
      </c>
      <c r="G6" s="10" t="s">
        <v>20</v>
      </c>
      <c r="H6" s="10" t="s">
        <v>21</v>
      </c>
      <c r="I6" s="10" t="s">
        <v>22</v>
      </c>
      <c r="J6" s="9" t="s">
        <v>23</v>
      </c>
      <c r="K6" s="9" t="s">
        <v>23</v>
      </c>
      <c r="L6" s="11" t="s">
        <v>24</v>
      </c>
      <c r="M6" s="12" t="s">
        <v>25</v>
      </c>
      <c r="N6" s="11" t="s">
        <v>25</v>
      </c>
    </row>
    <row r="7" spans="1:14" x14ac:dyDescent="0.25">
      <c r="A7" s="22"/>
      <c r="B7" s="9" t="s">
        <v>18</v>
      </c>
      <c r="C7" s="9" t="s">
        <v>18</v>
      </c>
      <c r="D7" s="9" t="s">
        <v>18</v>
      </c>
      <c r="E7" s="9" t="s">
        <v>18</v>
      </c>
      <c r="F7" s="9" t="s">
        <v>18</v>
      </c>
      <c r="G7" s="10" t="s">
        <v>19</v>
      </c>
      <c r="H7" s="10" t="s">
        <v>18</v>
      </c>
      <c r="I7" s="9" t="s">
        <v>18</v>
      </c>
      <c r="J7" s="9" t="s">
        <v>26</v>
      </c>
      <c r="K7" s="9" t="s">
        <v>26</v>
      </c>
      <c r="L7" s="11" t="s">
        <v>27</v>
      </c>
      <c r="M7" s="12" t="s">
        <v>18</v>
      </c>
      <c r="N7" s="11" t="s">
        <v>28</v>
      </c>
    </row>
    <row r="8" spans="1:14" x14ac:dyDescent="0.25">
      <c r="A8" s="13" t="s">
        <v>18</v>
      </c>
      <c r="B8" s="14" t="s">
        <v>18</v>
      </c>
      <c r="C8" s="14" t="s">
        <v>18</v>
      </c>
      <c r="D8" s="14" t="s">
        <v>18</v>
      </c>
      <c r="E8" s="14" t="s">
        <v>18</v>
      </c>
      <c r="F8" s="14" t="s">
        <v>18</v>
      </c>
      <c r="G8" s="14" t="s">
        <v>18</v>
      </c>
      <c r="H8" s="14" t="s">
        <v>18</v>
      </c>
      <c r="I8" s="14" t="s">
        <v>18</v>
      </c>
      <c r="J8" s="14" t="s">
        <v>29</v>
      </c>
      <c r="K8" s="14" t="s">
        <v>29</v>
      </c>
      <c r="L8" s="14" t="s">
        <v>30</v>
      </c>
      <c r="M8" s="14" t="s">
        <v>30</v>
      </c>
      <c r="N8" s="15" t="s">
        <v>31</v>
      </c>
    </row>
    <row r="9" spans="1:14" x14ac:dyDescent="0.25">
      <c r="A9" s="16" t="s">
        <v>32</v>
      </c>
      <c r="B9" s="17">
        <v>225717</v>
      </c>
      <c r="C9" s="17">
        <v>113058</v>
      </c>
      <c r="D9" s="17">
        <v>768</v>
      </c>
      <c r="E9" s="17">
        <v>1033</v>
      </c>
      <c r="F9" s="17">
        <v>236436</v>
      </c>
      <c r="G9" s="17">
        <v>15500</v>
      </c>
      <c r="H9" s="17">
        <v>672098</v>
      </c>
      <c r="I9" s="17">
        <v>1354</v>
      </c>
      <c r="J9" s="18">
        <v>0.3813320569756381</v>
      </c>
      <c r="K9" s="18">
        <v>0.20611561134908182</v>
      </c>
      <c r="L9" s="18">
        <v>448.88545524779022</v>
      </c>
      <c r="M9" s="17">
        <v>2579</v>
      </c>
      <c r="N9" s="17">
        <v>3722</v>
      </c>
    </row>
    <row r="10" spans="1:14" x14ac:dyDescent="0.25">
      <c r="A10" s="16" t="s">
        <v>33</v>
      </c>
      <c r="B10" s="17">
        <v>123745</v>
      </c>
      <c r="C10" s="17">
        <v>54426</v>
      </c>
      <c r="D10" s="17">
        <v>877</v>
      </c>
      <c r="E10" s="17">
        <v>893</v>
      </c>
      <c r="F10" s="17">
        <v>197482</v>
      </c>
      <c r="G10" s="17">
        <v>26129</v>
      </c>
      <c r="H10" s="17">
        <v>348634</v>
      </c>
      <c r="I10" s="17">
        <v>550</v>
      </c>
      <c r="J10" s="18">
        <v>0.2675149374508311</v>
      </c>
      <c r="K10" s="18">
        <v>0.18182374618125127</v>
      </c>
      <c r="L10" s="18">
        <v>2047.4333481341339</v>
      </c>
      <c r="M10" s="17">
        <v>556</v>
      </c>
      <c r="N10" s="17">
        <v>3302</v>
      </c>
    </row>
    <row r="11" spans="1:14" x14ac:dyDescent="0.25">
      <c r="A11" s="16" t="s">
        <v>34</v>
      </c>
      <c r="B11" s="17">
        <v>391199</v>
      </c>
      <c r="C11" s="17">
        <v>234614</v>
      </c>
      <c r="D11" s="17">
        <v>3465</v>
      </c>
      <c r="E11" s="17">
        <v>8593</v>
      </c>
      <c r="F11" s="17">
        <v>556673</v>
      </c>
      <c r="G11" s="17">
        <v>196706</v>
      </c>
      <c r="H11" s="17">
        <v>2131997</v>
      </c>
      <c r="I11" s="17">
        <v>3548</v>
      </c>
      <c r="J11" s="18">
        <v>0.36695539513648334</v>
      </c>
      <c r="K11" s="18">
        <v>0.33001849431055358</v>
      </c>
      <c r="L11" s="18">
        <v>327.78596802440705</v>
      </c>
      <c r="M11" s="17">
        <v>4470</v>
      </c>
      <c r="N11" s="17">
        <v>17487</v>
      </c>
    </row>
    <row r="12" spans="1:14" x14ac:dyDescent="0.25">
      <c r="A12" s="16" t="s">
        <v>35</v>
      </c>
      <c r="B12" s="17">
        <v>832361</v>
      </c>
      <c r="C12" s="17">
        <v>566599</v>
      </c>
      <c r="D12" s="17">
        <v>17151</v>
      </c>
      <c r="E12" s="17">
        <v>8621</v>
      </c>
      <c r="F12" s="17">
        <v>1290261</v>
      </c>
      <c r="G12" s="17">
        <v>899221</v>
      </c>
      <c r="H12" s="17">
        <v>3782228</v>
      </c>
      <c r="I12" s="17">
        <v>13658</v>
      </c>
      <c r="J12" s="18">
        <v>0.20094493864656404</v>
      </c>
      <c r="K12" s="18">
        <v>0</v>
      </c>
      <c r="L12" s="18">
        <v>1720.4974302400358</v>
      </c>
      <c r="M12" s="17">
        <v>6000</v>
      </c>
      <c r="N12" s="17">
        <v>17502</v>
      </c>
    </row>
    <row r="13" spans="1:14" x14ac:dyDescent="0.25">
      <c r="A13" s="16" t="s">
        <v>36</v>
      </c>
      <c r="B13" s="17">
        <v>753080</v>
      </c>
      <c r="C13" s="17">
        <v>526403</v>
      </c>
      <c r="D13" s="17">
        <v>15778</v>
      </c>
      <c r="E13" s="17">
        <v>10113</v>
      </c>
      <c r="F13" s="17">
        <v>641654</v>
      </c>
      <c r="G13" s="17">
        <v>834567</v>
      </c>
      <c r="H13" s="17">
        <v>3333882</v>
      </c>
      <c r="I13" s="17">
        <v>810</v>
      </c>
      <c r="J13" s="18">
        <v>4.7189483460959095E-2</v>
      </c>
      <c r="K13" s="18">
        <v>0</v>
      </c>
      <c r="L13" s="18">
        <v>1789.3014448606596</v>
      </c>
      <c r="M13" s="17">
        <v>6706</v>
      </c>
      <c r="N13" s="17">
        <v>6706</v>
      </c>
    </row>
    <row r="14" spans="1:14" x14ac:dyDescent="0.25">
      <c r="A14" s="16" t="s">
        <v>37</v>
      </c>
      <c r="B14" s="17">
        <v>399521</v>
      </c>
      <c r="C14" s="17">
        <v>202674</v>
      </c>
      <c r="D14" s="17">
        <v>7999</v>
      </c>
      <c r="E14" s="17">
        <v>3291</v>
      </c>
      <c r="F14" s="17">
        <v>258275</v>
      </c>
      <c r="G14" s="17">
        <v>83125</v>
      </c>
      <c r="H14" s="17">
        <v>1072882</v>
      </c>
      <c r="I14" s="17">
        <v>591</v>
      </c>
      <c r="J14" s="18">
        <v>0.24443469366448345</v>
      </c>
      <c r="K14" s="18">
        <v>1.3141650197015239E-2</v>
      </c>
      <c r="L14" s="18">
        <v>704.06416231013611</v>
      </c>
      <c r="M14" s="17">
        <v>1334</v>
      </c>
      <c r="N14" s="17">
        <v>3667</v>
      </c>
    </row>
    <row r="15" spans="1:14" x14ac:dyDescent="0.25">
      <c r="A15" s="16" t="s">
        <v>38</v>
      </c>
      <c r="B15" s="17">
        <v>383187</v>
      </c>
      <c r="C15" s="17">
        <v>196030</v>
      </c>
      <c r="D15" s="17">
        <v>1464</v>
      </c>
      <c r="E15" s="17">
        <v>4969</v>
      </c>
      <c r="F15" s="17">
        <v>753803</v>
      </c>
      <c r="G15" s="17">
        <v>206510</v>
      </c>
      <c r="H15" s="17">
        <v>1252971</v>
      </c>
      <c r="I15" s="17">
        <v>7090</v>
      </c>
      <c r="J15" s="18">
        <v>0.84749492924725189</v>
      </c>
      <c r="K15" s="18">
        <v>0.48220847535404199</v>
      </c>
      <c r="L15" s="18">
        <v>1462.7562803062367</v>
      </c>
      <c r="M15" s="17">
        <v>0</v>
      </c>
      <c r="N15" s="17">
        <v>4359</v>
      </c>
    </row>
    <row r="16" spans="1:14" x14ac:dyDescent="0.25">
      <c r="A16" s="16" t="s">
        <v>39</v>
      </c>
      <c r="B16" s="17">
        <v>2382773</v>
      </c>
      <c r="C16" s="17">
        <v>1614846</v>
      </c>
      <c r="D16" s="17">
        <v>23781</v>
      </c>
      <c r="E16" s="17">
        <v>22824</v>
      </c>
      <c r="F16" s="17">
        <v>6670440</v>
      </c>
      <c r="G16" s="17">
        <v>4977895</v>
      </c>
      <c r="H16" s="17">
        <v>13875806</v>
      </c>
      <c r="I16" s="17">
        <v>87232</v>
      </c>
      <c r="J16" s="18">
        <v>0.20885822762333994</v>
      </c>
      <c r="K16" s="18">
        <v>0</v>
      </c>
      <c r="L16" s="18">
        <v>718.45733856641391</v>
      </c>
      <c r="M16" s="17">
        <v>22774</v>
      </c>
      <c r="N16" s="17">
        <v>70448</v>
      </c>
    </row>
    <row r="17" spans="1:14" x14ac:dyDescent="0.25">
      <c r="A17" s="16" t="s">
        <v>40</v>
      </c>
      <c r="B17" s="17">
        <v>4876939</v>
      </c>
      <c r="C17" s="17">
        <v>3403593</v>
      </c>
      <c r="D17" s="17">
        <v>77705</v>
      </c>
      <c r="E17" s="17">
        <v>31680</v>
      </c>
      <c r="F17" s="17">
        <v>13636812</v>
      </c>
      <c r="G17" s="17">
        <v>9614009</v>
      </c>
      <c r="H17" s="17">
        <v>28878380</v>
      </c>
      <c r="I17" s="17">
        <v>188140</v>
      </c>
      <c r="J17" s="18">
        <v>0.12071514517408276</v>
      </c>
      <c r="K17" s="18">
        <v>0</v>
      </c>
      <c r="L17" s="18">
        <v>2218.7418129063103</v>
      </c>
      <c r="M17" s="17">
        <v>24336</v>
      </c>
      <c r="N17" s="17">
        <v>80417</v>
      </c>
    </row>
    <row r="18" spans="1:14" x14ac:dyDescent="0.25">
      <c r="A18" s="16" t="s">
        <v>41</v>
      </c>
      <c r="B18" s="17">
        <v>9068</v>
      </c>
      <c r="C18" s="17">
        <v>4262</v>
      </c>
      <c r="D18" s="17">
        <v>42</v>
      </c>
      <c r="E18" s="17">
        <v>51</v>
      </c>
      <c r="F18" s="17">
        <v>5883</v>
      </c>
      <c r="G18" s="17">
        <v>212</v>
      </c>
      <c r="H18" s="17">
        <v>134415</v>
      </c>
      <c r="I18" s="17">
        <v>66</v>
      </c>
      <c r="J18" s="18">
        <v>0.28040840965591551</v>
      </c>
      <c r="K18" s="18">
        <v>5.582204451483503E-2</v>
      </c>
      <c r="L18" s="18">
        <v>433.81773927983392</v>
      </c>
      <c r="M18" s="17">
        <v>0</v>
      </c>
      <c r="N18" s="17">
        <v>4</v>
      </c>
    </row>
    <row r="19" spans="1:14" x14ac:dyDescent="0.25">
      <c r="A19" s="16" t="s">
        <v>42</v>
      </c>
      <c r="B19" s="17">
        <v>576756</v>
      </c>
      <c r="C19" s="17">
        <v>388372</v>
      </c>
      <c r="D19" s="17">
        <v>10074</v>
      </c>
      <c r="E19" s="17">
        <v>4557</v>
      </c>
      <c r="F19" s="17">
        <v>1251633</v>
      </c>
      <c r="G19" s="17">
        <v>686480</v>
      </c>
      <c r="H19" s="17">
        <v>2473299</v>
      </c>
      <c r="I19" s="17">
        <v>5632</v>
      </c>
      <c r="J19" s="18">
        <v>0.13284517670671372</v>
      </c>
      <c r="K19" s="18">
        <v>1.6381204904030982E-2</v>
      </c>
      <c r="L19" s="18">
        <v>964.14216370727615</v>
      </c>
      <c r="M19" s="17">
        <v>3553</v>
      </c>
      <c r="N19" s="17">
        <v>9619</v>
      </c>
    </row>
    <row r="20" spans="1:14" x14ac:dyDescent="0.25">
      <c r="A20" s="16" t="s">
        <v>43</v>
      </c>
      <c r="B20" s="17">
        <v>2926715</v>
      </c>
      <c r="C20" s="17">
        <v>2505394</v>
      </c>
      <c r="D20" s="17">
        <v>19947</v>
      </c>
      <c r="E20" s="17">
        <v>33114</v>
      </c>
      <c r="F20" s="17">
        <v>16481970</v>
      </c>
      <c r="G20" s="17">
        <v>9137625</v>
      </c>
      <c r="H20" s="17">
        <v>19689990</v>
      </c>
      <c r="I20" s="17">
        <v>173137</v>
      </c>
      <c r="J20" s="18">
        <v>0.52248880701201839</v>
      </c>
      <c r="K20" s="18">
        <v>9.3831731624813203E-2</v>
      </c>
      <c r="L20" s="18">
        <v>720.92937086934558</v>
      </c>
      <c r="M20" s="17">
        <v>104145</v>
      </c>
      <c r="N20" s="17">
        <v>217936</v>
      </c>
    </row>
    <row r="21" spans="1:14" x14ac:dyDescent="0.25">
      <c r="A21" s="16" t="s">
        <v>44</v>
      </c>
      <c r="B21" s="17">
        <v>638413</v>
      </c>
      <c r="C21" s="17">
        <v>380658</v>
      </c>
      <c r="D21" s="17">
        <v>6089</v>
      </c>
      <c r="E21" s="17">
        <v>5032</v>
      </c>
      <c r="F21" s="17">
        <v>3410308</v>
      </c>
      <c r="G21" s="17">
        <v>1574879</v>
      </c>
      <c r="H21" s="17">
        <v>3472007</v>
      </c>
      <c r="I21" s="17">
        <v>17833</v>
      </c>
      <c r="J21" s="18">
        <v>0.36218406828273458</v>
      </c>
      <c r="K21" s="18">
        <v>0</v>
      </c>
      <c r="L21" s="18">
        <v>415.71966972582641</v>
      </c>
      <c r="M21" s="17">
        <v>10217</v>
      </c>
      <c r="N21" s="17">
        <v>34224</v>
      </c>
    </row>
    <row r="22" spans="1:14" x14ac:dyDescent="0.25">
      <c r="A22" s="16" t="s">
        <v>45</v>
      </c>
      <c r="B22" s="17">
        <v>336218</v>
      </c>
      <c r="C22" s="17">
        <v>133248</v>
      </c>
      <c r="D22" s="17">
        <v>1557</v>
      </c>
      <c r="E22" s="17">
        <v>1677</v>
      </c>
      <c r="F22" s="17">
        <v>560027</v>
      </c>
      <c r="G22" s="17">
        <v>105657</v>
      </c>
      <c r="H22" s="17">
        <v>884490</v>
      </c>
      <c r="I22" s="17">
        <v>5673</v>
      </c>
      <c r="J22" s="18">
        <v>0.20451564465251335</v>
      </c>
      <c r="K22" s="18">
        <v>3.7297685954865656E-2</v>
      </c>
      <c r="L22" s="18">
        <v>634.70427518189365</v>
      </c>
      <c r="M22" s="17">
        <v>2779</v>
      </c>
      <c r="N22" s="17">
        <v>7576</v>
      </c>
    </row>
    <row r="23" spans="1:14" x14ac:dyDescent="0.25">
      <c r="A23" s="16" t="s">
        <v>46</v>
      </c>
      <c r="B23" s="17">
        <v>422775</v>
      </c>
      <c r="C23" s="17">
        <v>275080</v>
      </c>
      <c r="D23" s="17">
        <v>6690</v>
      </c>
      <c r="E23" s="17">
        <v>5473</v>
      </c>
      <c r="F23" s="17">
        <v>2226565</v>
      </c>
      <c r="G23" s="17">
        <v>626330</v>
      </c>
      <c r="H23" s="17">
        <v>1609798</v>
      </c>
      <c r="I23" s="17">
        <v>9369</v>
      </c>
      <c r="J23" s="18">
        <v>0.50168258941446364</v>
      </c>
      <c r="K23" s="18">
        <v>0</v>
      </c>
      <c r="L23" s="18">
        <v>466.20132322671878</v>
      </c>
      <c r="M23" s="17">
        <v>15545</v>
      </c>
      <c r="N23" s="17">
        <v>39660</v>
      </c>
    </row>
    <row r="24" spans="1:14" x14ac:dyDescent="0.25">
      <c r="A24" s="16" t="s">
        <v>47</v>
      </c>
      <c r="B24" s="17">
        <v>158569</v>
      </c>
      <c r="C24" s="17">
        <v>59825</v>
      </c>
      <c r="D24" s="17">
        <v>2100</v>
      </c>
      <c r="E24" s="17">
        <v>773</v>
      </c>
      <c r="F24" s="17">
        <v>214512</v>
      </c>
      <c r="G24" s="17">
        <v>34654</v>
      </c>
      <c r="H24" s="17">
        <v>374866</v>
      </c>
      <c r="I24" s="17">
        <v>0</v>
      </c>
      <c r="J24" s="18">
        <v>1.4579716684722717</v>
      </c>
      <c r="K24" s="18">
        <v>0.13052566414254893</v>
      </c>
      <c r="L24" s="18">
        <v>631.76414249724132</v>
      </c>
      <c r="M24" s="17">
        <v>6093</v>
      </c>
      <c r="N24" s="17">
        <v>6093</v>
      </c>
    </row>
    <row r="25" spans="1:14" x14ac:dyDescent="0.25">
      <c r="A25" s="16" t="s">
        <v>48</v>
      </c>
      <c r="B25" s="17">
        <v>623742</v>
      </c>
      <c r="C25" s="17">
        <v>443146</v>
      </c>
      <c r="D25" s="17">
        <v>9832</v>
      </c>
      <c r="E25" s="17">
        <v>6927</v>
      </c>
      <c r="F25" s="17">
        <v>3065776</v>
      </c>
      <c r="G25" s="17">
        <v>1923824</v>
      </c>
      <c r="H25" s="17">
        <v>4255689</v>
      </c>
      <c r="I25" s="17">
        <v>54288</v>
      </c>
      <c r="J25" s="18">
        <v>0.28427665112438621</v>
      </c>
      <c r="K25" s="18">
        <v>0</v>
      </c>
      <c r="L25" s="18">
        <v>2140.2564772720771</v>
      </c>
      <c r="M25" s="17">
        <v>13730</v>
      </c>
      <c r="N25" s="17">
        <v>28021</v>
      </c>
    </row>
    <row r="26" spans="1:14" x14ac:dyDescent="0.25">
      <c r="A26" s="16" t="s">
        <v>49</v>
      </c>
      <c r="B26" s="17">
        <v>10382</v>
      </c>
      <c r="C26" s="17">
        <v>6763</v>
      </c>
      <c r="D26" s="17">
        <v>13</v>
      </c>
      <c r="E26" s="17">
        <v>82</v>
      </c>
      <c r="F26" s="17">
        <v>19039</v>
      </c>
      <c r="G26" s="17">
        <v>3884</v>
      </c>
      <c r="H26" s="17">
        <v>57232</v>
      </c>
      <c r="I26" s="17">
        <v>0</v>
      </c>
      <c r="J26" s="18">
        <v>0.434941615945247</v>
      </c>
      <c r="K26" s="18">
        <v>0</v>
      </c>
      <c r="L26" s="18">
        <v>205.16176056454682</v>
      </c>
      <c r="M26" s="17">
        <v>641</v>
      </c>
      <c r="N26" s="17">
        <v>641</v>
      </c>
    </row>
    <row r="27" spans="1:14" x14ac:dyDescent="0.25">
      <c r="A27" s="16" t="s">
        <v>50</v>
      </c>
      <c r="B27" s="17">
        <v>895162</v>
      </c>
      <c r="C27" s="17">
        <v>452912</v>
      </c>
      <c r="D27" s="17">
        <v>12008</v>
      </c>
      <c r="E27" s="17">
        <v>5735</v>
      </c>
      <c r="F27" s="17">
        <v>2197641</v>
      </c>
      <c r="G27" s="17">
        <v>1213360</v>
      </c>
      <c r="H27" s="17">
        <v>4083971</v>
      </c>
      <c r="I27" s="17">
        <v>25989</v>
      </c>
      <c r="J27" s="18">
        <v>0.15476069730026901</v>
      </c>
      <c r="K27" s="18">
        <v>8.1874627541728556E-3</v>
      </c>
      <c r="L27" s="18">
        <v>225.45171049725985</v>
      </c>
      <c r="M27" s="17">
        <v>6271</v>
      </c>
      <c r="N27" s="17">
        <v>18716</v>
      </c>
    </row>
    <row r="28" spans="1:14" x14ac:dyDescent="0.25">
      <c r="A28" s="16" t="s">
        <v>51</v>
      </c>
      <c r="B28" s="17">
        <v>67831</v>
      </c>
      <c r="C28" s="17">
        <v>37814</v>
      </c>
      <c r="D28" s="17">
        <v>1546</v>
      </c>
      <c r="E28" s="17">
        <v>619</v>
      </c>
      <c r="F28" s="17">
        <v>274544</v>
      </c>
      <c r="G28" s="17">
        <v>50076</v>
      </c>
      <c r="H28" s="17">
        <v>245744</v>
      </c>
      <c r="I28" s="17">
        <v>292</v>
      </c>
      <c r="J28" s="18">
        <v>0.35074171838593821</v>
      </c>
      <c r="K28" s="18">
        <v>0</v>
      </c>
      <c r="L28" s="18">
        <v>1059.810296110335</v>
      </c>
      <c r="M28" s="17">
        <v>3537</v>
      </c>
      <c r="N28" s="17">
        <v>3537</v>
      </c>
    </row>
    <row r="29" spans="1:14" x14ac:dyDescent="0.25">
      <c r="A29" s="16" t="s">
        <v>52</v>
      </c>
      <c r="B29" s="17">
        <v>16702</v>
      </c>
      <c r="C29" s="17">
        <v>11241</v>
      </c>
      <c r="D29" s="17">
        <v>304</v>
      </c>
      <c r="E29" s="17">
        <v>72</v>
      </c>
      <c r="F29" s="17">
        <v>32579</v>
      </c>
      <c r="G29" s="17">
        <v>14775</v>
      </c>
      <c r="H29" s="17">
        <v>106091</v>
      </c>
      <c r="I29" s="17">
        <v>53</v>
      </c>
      <c r="J29" s="18">
        <v>0.13723631527567523</v>
      </c>
      <c r="K29" s="18">
        <v>0</v>
      </c>
      <c r="L29" s="18">
        <v>5726.421431111462</v>
      </c>
      <c r="M29" s="17">
        <v>212</v>
      </c>
      <c r="N29" s="17">
        <v>321</v>
      </c>
    </row>
    <row r="30" spans="1:14" x14ac:dyDescent="0.25">
      <c r="A30" s="16" t="s">
        <v>53</v>
      </c>
      <c r="B30" s="17">
        <v>1756151</v>
      </c>
      <c r="C30" s="17">
        <v>785839</v>
      </c>
      <c r="D30" s="17">
        <v>15158</v>
      </c>
      <c r="E30" s="17">
        <v>31818</v>
      </c>
      <c r="F30" s="17">
        <v>4967357</v>
      </c>
      <c r="G30" s="17">
        <v>2776778</v>
      </c>
      <c r="H30" s="17">
        <v>4953482</v>
      </c>
      <c r="I30" s="17">
        <v>161484</v>
      </c>
      <c r="J30" s="18">
        <v>0.30121669537478907</v>
      </c>
      <c r="K30" s="18">
        <v>0</v>
      </c>
      <c r="L30" s="18">
        <v>126.59474025300815</v>
      </c>
      <c r="M30" s="17">
        <v>16857</v>
      </c>
      <c r="N30" s="17">
        <v>40330</v>
      </c>
    </row>
    <row r="31" spans="1:14" x14ac:dyDescent="0.25">
      <c r="A31" s="16" t="s">
        <v>54</v>
      </c>
      <c r="B31" s="17">
        <v>1487942</v>
      </c>
      <c r="C31" s="17">
        <v>1018102</v>
      </c>
      <c r="D31" s="17">
        <v>14178</v>
      </c>
      <c r="E31" s="17">
        <v>8739</v>
      </c>
      <c r="F31" s="17">
        <v>5227646</v>
      </c>
      <c r="G31" s="17">
        <v>4686971</v>
      </c>
      <c r="H31" s="17">
        <v>4587617</v>
      </c>
      <c r="I31" s="17">
        <v>203222</v>
      </c>
      <c r="J31" s="18">
        <v>0.314142273534398</v>
      </c>
      <c r="K31" s="18">
        <v>9.730163980575196E-2</v>
      </c>
      <c r="L31" s="18">
        <v>100.60148874608704</v>
      </c>
      <c r="M31" s="17">
        <v>15643</v>
      </c>
      <c r="N31" s="17">
        <v>38259</v>
      </c>
    </row>
    <row r="32" spans="1:14" x14ac:dyDescent="0.25">
      <c r="A32" s="16" t="s">
        <v>55</v>
      </c>
      <c r="B32" s="17">
        <v>332323</v>
      </c>
      <c r="C32" s="17">
        <v>165049</v>
      </c>
      <c r="D32" s="17">
        <v>10855</v>
      </c>
      <c r="E32" s="17">
        <v>2248</v>
      </c>
      <c r="F32" s="17">
        <v>435173</v>
      </c>
      <c r="G32" s="17">
        <v>299612</v>
      </c>
      <c r="H32" s="17">
        <v>1851829</v>
      </c>
      <c r="I32" s="17">
        <v>1265</v>
      </c>
      <c r="J32" s="18">
        <v>0.22910060343616429</v>
      </c>
      <c r="K32" s="18">
        <v>0</v>
      </c>
      <c r="L32" s="18">
        <v>1033.1707317073171</v>
      </c>
      <c r="M32" s="17">
        <v>3176</v>
      </c>
      <c r="N32" s="17">
        <v>5728</v>
      </c>
    </row>
    <row r="33" spans="1:14" x14ac:dyDescent="0.25">
      <c r="A33" s="16" t="s">
        <v>56</v>
      </c>
      <c r="B33" s="17">
        <v>2188742</v>
      </c>
      <c r="C33" s="17">
        <v>1317448</v>
      </c>
      <c r="D33" s="17">
        <v>23367</v>
      </c>
      <c r="E33" s="17">
        <v>15525</v>
      </c>
      <c r="F33" s="17">
        <v>4898522</v>
      </c>
      <c r="G33" s="17">
        <v>4011878</v>
      </c>
      <c r="H33" s="17">
        <v>7562615</v>
      </c>
      <c r="I33" s="17">
        <v>112638</v>
      </c>
      <c r="J33" s="18">
        <v>0.29833196215653029</v>
      </c>
      <c r="K33" s="18">
        <v>0</v>
      </c>
      <c r="L33" s="18">
        <v>1314.8777228599488</v>
      </c>
      <c r="M33" s="17">
        <v>11831</v>
      </c>
      <c r="N33" s="17">
        <v>41431</v>
      </c>
    </row>
    <row r="34" spans="1:14" x14ac:dyDescent="0.25">
      <c r="A34" s="16" t="s">
        <v>57</v>
      </c>
      <c r="B34" s="17">
        <v>3747352</v>
      </c>
      <c r="C34" s="17">
        <v>2585672</v>
      </c>
      <c r="D34" s="17">
        <v>43246</v>
      </c>
      <c r="E34" s="17">
        <v>21083</v>
      </c>
      <c r="F34" s="17">
        <v>10432675</v>
      </c>
      <c r="G34" s="17">
        <v>6680871</v>
      </c>
      <c r="H34" s="17">
        <v>17730551</v>
      </c>
      <c r="I34" s="17">
        <v>92066</v>
      </c>
      <c r="J34" s="18">
        <v>0.24085425284224443</v>
      </c>
      <c r="K34" s="18">
        <v>0</v>
      </c>
      <c r="L34" s="18">
        <v>2507.893651243211</v>
      </c>
      <c r="M34" s="17">
        <v>37261</v>
      </c>
      <c r="N34" s="17">
        <v>113660</v>
      </c>
    </row>
    <row r="35" spans="1:14" x14ac:dyDescent="0.25">
      <c r="A35" s="16" t="s">
        <v>58</v>
      </c>
      <c r="B35" s="17">
        <v>499423</v>
      </c>
      <c r="C35" s="17">
        <v>195081</v>
      </c>
      <c r="D35" s="17">
        <v>5736</v>
      </c>
      <c r="E35" s="17">
        <v>4402</v>
      </c>
      <c r="F35" s="17">
        <v>1282702</v>
      </c>
      <c r="G35" s="17">
        <v>235856</v>
      </c>
      <c r="H35" s="17">
        <v>835740</v>
      </c>
      <c r="I35" s="17">
        <v>9936</v>
      </c>
      <c r="J35" s="18">
        <v>1.3787398840280773</v>
      </c>
      <c r="K35" s="18">
        <v>0.87368321353777512</v>
      </c>
      <c r="L35" s="18">
        <v>187.37901491617527</v>
      </c>
      <c r="M35" s="17">
        <v>5528</v>
      </c>
      <c r="N35" s="17">
        <v>14633</v>
      </c>
    </row>
    <row r="36" spans="1:14" x14ac:dyDescent="0.25">
      <c r="A36" s="16" t="s">
        <v>59</v>
      </c>
      <c r="B36" s="17">
        <v>12559</v>
      </c>
      <c r="C36" s="17">
        <v>6394</v>
      </c>
      <c r="D36" s="17">
        <v>91</v>
      </c>
      <c r="E36" s="17">
        <v>81</v>
      </c>
      <c r="F36" s="17">
        <v>16883</v>
      </c>
      <c r="G36" s="17">
        <v>811</v>
      </c>
      <c r="H36" s="17">
        <v>64435</v>
      </c>
      <c r="I36" s="17">
        <v>22</v>
      </c>
      <c r="J36" s="18">
        <v>0.22234160026263169</v>
      </c>
      <c r="K36" s="18">
        <v>0</v>
      </c>
      <c r="L36" s="18">
        <v>2968.5681024447031</v>
      </c>
      <c r="M36" s="17">
        <v>557</v>
      </c>
      <c r="N36" s="17">
        <v>1421</v>
      </c>
    </row>
    <row r="37" spans="1:14" x14ac:dyDescent="0.25">
      <c r="A37" s="16" t="s">
        <v>60</v>
      </c>
      <c r="B37" s="17">
        <v>3556402</v>
      </c>
      <c r="C37" s="17">
        <v>2420420</v>
      </c>
      <c r="D37" s="17">
        <v>45084</v>
      </c>
      <c r="E37" s="17">
        <v>19461</v>
      </c>
      <c r="F37" s="17">
        <v>10343499</v>
      </c>
      <c r="G37" s="17">
        <v>8199931</v>
      </c>
      <c r="H37" s="17">
        <v>14659405</v>
      </c>
      <c r="I37" s="17">
        <v>151659</v>
      </c>
      <c r="J37" s="18">
        <v>0.25364725319722714</v>
      </c>
      <c r="K37" s="18">
        <v>3.7665674714714471E-3</v>
      </c>
      <c r="L37" s="18">
        <v>614.51896840911161</v>
      </c>
      <c r="M37" s="17">
        <v>23013</v>
      </c>
      <c r="N37" s="17">
        <v>61680</v>
      </c>
    </row>
    <row r="38" spans="1:14" x14ac:dyDescent="0.25">
      <c r="A38" s="16" t="s">
        <v>61</v>
      </c>
      <c r="B38" s="17">
        <v>582656</v>
      </c>
      <c r="C38" s="17">
        <v>297078</v>
      </c>
      <c r="D38" s="17">
        <v>10509</v>
      </c>
      <c r="E38" s="17">
        <v>19403</v>
      </c>
      <c r="F38" s="17">
        <v>893329</v>
      </c>
      <c r="G38" s="17">
        <v>3465275</v>
      </c>
      <c r="H38" s="17">
        <v>1791257</v>
      </c>
      <c r="I38" s="17">
        <v>76976</v>
      </c>
      <c r="J38" s="18">
        <v>0</v>
      </c>
      <c r="K38" s="18">
        <v>0</v>
      </c>
      <c r="L38" s="18">
        <v>460.65674920839564</v>
      </c>
      <c r="M38" s="17">
        <v>8125</v>
      </c>
      <c r="N38" s="17">
        <v>24112</v>
      </c>
    </row>
    <row r="39" spans="1:14" x14ac:dyDescent="0.25">
      <c r="A39" s="16" t="s">
        <v>62</v>
      </c>
      <c r="B39" s="17">
        <v>191647</v>
      </c>
      <c r="C39" s="17">
        <v>106882</v>
      </c>
      <c r="D39" s="17">
        <v>639</v>
      </c>
      <c r="E39" s="17">
        <v>1004</v>
      </c>
      <c r="F39" s="17">
        <v>492945</v>
      </c>
      <c r="G39" s="17">
        <v>225983</v>
      </c>
      <c r="H39" s="17">
        <v>412592</v>
      </c>
      <c r="I39" s="17">
        <v>9746</v>
      </c>
      <c r="J39" s="18">
        <v>0.34604689299518016</v>
      </c>
      <c r="K39" s="18">
        <v>0</v>
      </c>
      <c r="L39" s="18">
        <v>304.18390189691024</v>
      </c>
      <c r="M39" s="17">
        <v>2039</v>
      </c>
      <c r="N39" s="17">
        <v>6608</v>
      </c>
    </row>
    <row r="40" spans="1:14" x14ac:dyDescent="0.25">
      <c r="A40" s="16" t="s">
        <v>63</v>
      </c>
      <c r="B40" s="17">
        <v>204338</v>
      </c>
      <c r="C40" s="17">
        <v>71207</v>
      </c>
      <c r="D40" s="17">
        <v>1386</v>
      </c>
      <c r="E40" s="17">
        <v>755</v>
      </c>
      <c r="F40" s="17">
        <v>474053</v>
      </c>
      <c r="G40" s="17">
        <v>1061627</v>
      </c>
      <c r="H40" s="17">
        <v>448739</v>
      </c>
      <c r="I40" s="17">
        <v>1509</v>
      </c>
      <c r="J40" s="18">
        <v>0.45227484271194218</v>
      </c>
      <c r="K40" s="18">
        <v>1.7229009812001098E-2</v>
      </c>
      <c r="L40" s="18">
        <v>466.52082488613974</v>
      </c>
      <c r="M40" s="17">
        <v>0</v>
      </c>
      <c r="N40" s="17">
        <v>0</v>
      </c>
    </row>
    <row r="41" spans="1:14" x14ac:dyDescent="0.25">
      <c r="A41" s="16" t="s">
        <v>64</v>
      </c>
      <c r="B41" s="17">
        <v>5824038</v>
      </c>
      <c r="C41" s="17">
        <v>3795715</v>
      </c>
      <c r="D41" s="17">
        <v>55567</v>
      </c>
      <c r="E41" s="17">
        <v>48324</v>
      </c>
      <c r="F41" s="17">
        <v>14441089</v>
      </c>
      <c r="G41" s="17">
        <v>12985631</v>
      </c>
      <c r="H41" s="17">
        <v>26220435</v>
      </c>
      <c r="I41" s="17">
        <v>637463</v>
      </c>
      <c r="J41" s="18">
        <v>0.17033651456194027</v>
      </c>
      <c r="K41" s="18">
        <v>2.1442891437984288E-4</v>
      </c>
      <c r="L41" s="18">
        <v>716.45179050558295</v>
      </c>
      <c r="M41" s="17">
        <v>58406</v>
      </c>
      <c r="N41" s="17">
        <v>174768</v>
      </c>
    </row>
    <row r="42" spans="1:14" x14ac:dyDescent="0.25">
      <c r="A42" s="16" t="s">
        <v>65</v>
      </c>
      <c r="B42" s="17">
        <v>5677</v>
      </c>
      <c r="C42" s="17">
        <v>3610</v>
      </c>
      <c r="D42" s="17">
        <v>3192</v>
      </c>
      <c r="E42" s="17">
        <v>15</v>
      </c>
      <c r="F42" s="17">
        <v>934</v>
      </c>
      <c r="G42" s="17">
        <v>28401</v>
      </c>
      <c r="H42" s="17">
        <v>84678</v>
      </c>
      <c r="I42" s="17">
        <v>0</v>
      </c>
      <c r="J42" s="18">
        <v>0</v>
      </c>
      <c r="K42" s="18">
        <v>0</v>
      </c>
      <c r="L42" s="18">
        <v>5155.2795031055894</v>
      </c>
      <c r="M42" s="17">
        <v>0</v>
      </c>
      <c r="N42" s="17">
        <v>0</v>
      </c>
    </row>
    <row r="43" spans="1:14" x14ac:dyDescent="0.25">
      <c r="A43" s="16" t="s">
        <v>66</v>
      </c>
      <c r="B43" s="17">
        <v>162557</v>
      </c>
      <c r="C43" s="17">
        <v>89401</v>
      </c>
      <c r="D43" s="17">
        <v>3384</v>
      </c>
      <c r="E43" s="17">
        <v>3046</v>
      </c>
      <c r="F43" s="17">
        <v>319674</v>
      </c>
      <c r="G43" s="17">
        <v>0</v>
      </c>
      <c r="H43" s="17">
        <v>3902551</v>
      </c>
      <c r="I43" s="17">
        <v>3</v>
      </c>
      <c r="J43" s="18">
        <v>0.10723325207223169</v>
      </c>
      <c r="K43" s="18">
        <v>0</v>
      </c>
      <c r="L43" s="18">
        <v>498.66562715523708</v>
      </c>
      <c r="M43" s="17">
        <v>659</v>
      </c>
      <c r="N43" s="17">
        <v>8839</v>
      </c>
    </row>
    <row r="44" spans="1:14" x14ac:dyDescent="0.25">
      <c r="A44" s="16" t="s">
        <v>67</v>
      </c>
      <c r="B44" s="17">
        <v>106288</v>
      </c>
      <c r="C44" s="17">
        <v>65496</v>
      </c>
      <c r="D44" s="17">
        <v>347</v>
      </c>
      <c r="E44" s="17">
        <v>2010</v>
      </c>
      <c r="F44" s="17">
        <v>317675</v>
      </c>
      <c r="G44" s="17">
        <v>81244</v>
      </c>
      <c r="H44" s="17">
        <v>184798</v>
      </c>
      <c r="I44" s="17">
        <v>2466</v>
      </c>
      <c r="J44" s="18">
        <v>1.849644625751528</v>
      </c>
      <c r="K44" s="18">
        <v>0.66521022283004994</v>
      </c>
      <c r="L44" s="18">
        <v>703.99804181278716</v>
      </c>
      <c r="M44" s="17">
        <v>2247</v>
      </c>
      <c r="N44" s="17">
        <v>8339</v>
      </c>
    </row>
    <row r="45" spans="1:14" x14ac:dyDescent="0.25">
      <c r="A45" s="19" t="s">
        <v>68</v>
      </c>
      <c r="B45" s="17">
        <f t="shared" ref="B45:I45" si="0">SUM(B9:B44)</f>
        <v>37708950</v>
      </c>
      <c r="C45" s="17">
        <f t="shared" si="0"/>
        <v>24534352</v>
      </c>
      <c r="D45" s="17">
        <f t="shared" si="0"/>
        <v>451929</v>
      </c>
      <c r="E45" s="17">
        <f t="shared" si="0"/>
        <v>334043</v>
      </c>
      <c r="F45" s="17">
        <f t="shared" si="0"/>
        <v>108526469</v>
      </c>
      <c r="G45" s="17">
        <f t="shared" si="0"/>
        <v>76966287</v>
      </c>
      <c r="H45" s="17">
        <f t="shared" si="0"/>
        <v>178027194</v>
      </c>
      <c r="I45" s="17">
        <f t="shared" si="0"/>
        <v>2055760</v>
      </c>
      <c r="J45" s="18">
        <v>0.26755489930411869</v>
      </c>
      <c r="K45" s="18">
        <v>2.8984045212161694E-2</v>
      </c>
      <c r="L45" s="18">
        <v>639.65334087126905</v>
      </c>
      <c r="M45" s="17">
        <f>SUM(M9:M44)</f>
        <v>420820</v>
      </c>
      <c r="N45" s="17">
        <f t="shared" ref="N45" si="1">SUM(N9:N44)</f>
        <v>1113766</v>
      </c>
    </row>
    <row r="46" spans="1:14" x14ac:dyDescent="0.25">
      <c r="A46" s="3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3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3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3" t="s">
        <v>72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3" t="s">
        <v>73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3" t="s">
        <v>74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3" t="s">
        <v>75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3" t="s">
        <v>76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3" t="s">
        <v>77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3" t="s">
        <v>78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3" t="s">
        <v>79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3" t="s">
        <v>80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3" t="s">
        <v>81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s="3" t="s">
        <v>82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</sheetData>
  <mergeCells count="3">
    <mergeCell ref="A1:N1"/>
    <mergeCell ref="A5:A7"/>
    <mergeCell ref="F4:I4"/>
  </mergeCells>
  <phoneticPr fontId="2" type="noConversion"/>
  <pageMargins left="0.59055118110236227" right="0.19685039370078741" top="0.74803149606299213" bottom="0.74803149606299213" header="0.31496062992125984" footer="0.31496062992125984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3</vt:lpstr>
      <vt:lpstr>'3'!外部資料_1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王景韻</dc:creator>
  <cp:lastModifiedBy>王景韻</cp:lastModifiedBy>
  <cp:lastPrinted>2015-04-24T07:57:19Z</cp:lastPrinted>
  <dcterms:created xsi:type="dcterms:W3CDTF">2015-04-24T06:52:27Z</dcterms:created>
  <dcterms:modified xsi:type="dcterms:W3CDTF">2015-04-24T07:57:25Z</dcterms:modified>
</cp:coreProperties>
</file>