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14376" windowHeight="7872"/>
  </bookViews>
  <sheets>
    <sheet name="104" sheetId="1" r:id="rId1"/>
  </sheets>
  <definedNames>
    <definedName name="外部資料_1" localSheetId="0">'104'!$A$1:$N$77</definedName>
  </definedNames>
  <calcPr calcId="145621"/>
</workbook>
</file>

<file path=xl/calcChain.xml><?xml version="1.0" encoding="utf-8"?>
<calcChain xmlns="http://schemas.openxmlformats.org/spreadsheetml/2006/main">
  <c r="N45" i="1" l="1"/>
  <c r="M45" i="1"/>
  <c r="I45" i="1"/>
  <c r="H45" i="1"/>
  <c r="G45" i="1"/>
  <c r="F45" i="1"/>
  <c r="E45" i="1"/>
  <c r="D45" i="1"/>
  <c r="C45" i="1"/>
  <c r="B45" i="1"/>
</calcChain>
</file>

<file path=xl/connections.xml><?xml version="1.0" encoding="utf-8"?>
<connections xmlns="http://schemas.openxmlformats.org/spreadsheetml/2006/main">
  <connection id="1" name="連線112" type="4" refreshedVersion="4" background="1" saveData="1">
    <webPr xl2000="1" url="Http://mis.banking.gov.tw/FR/temp/45217_FR101_10.htm" htmlTables="1" htmlFormat="all"/>
  </connection>
</connections>
</file>

<file path=xl/sharedStrings.xml><?xml version="1.0" encoding="utf-8"?>
<sst xmlns="http://schemas.openxmlformats.org/spreadsheetml/2006/main" count="108" uniqueCount="82">
  <si>
    <t>信用卡重要業務及財務資訊(資訊揭露)</t>
  </si>
  <si>
    <t>金額單位：新臺幣千元 ,卡</t>
    <phoneticPr fontId="2" type="noConversion"/>
  </si>
  <si>
    <t>資料月份：104 年 4 月</t>
  </si>
  <si>
    <t>金融機構名稱</t>
  </si>
  <si>
    <t>流通卡數</t>
  </si>
  <si>
    <t>有效卡數</t>
  </si>
  <si>
    <t>當月發卡數</t>
  </si>
  <si>
    <t>當月停卡數</t>
  </si>
  <si>
    <t>循環信用</t>
  </si>
  <si>
    <t>未到期</t>
  </si>
  <si>
    <t>當月簽帳</t>
  </si>
  <si>
    <t>當月預借</t>
  </si>
  <si>
    <t>逾期三個月以上</t>
  </si>
  <si>
    <t>逾期六個月以上</t>
  </si>
  <si>
    <t>備抵呆帳</t>
  </si>
  <si>
    <t>當月轉銷</t>
  </si>
  <si>
    <t>當年度轉銷</t>
  </si>
  <si>
    <t>　</t>
  </si>
  <si>
    <t>餘額</t>
  </si>
  <si>
    <t>分期付款</t>
  </si>
  <si>
    <t>金額</t>
  </si>
  <si>
    <t>現金金額</t>
  </si>
  <si>
    <t>帳款占應收帳款</t>
  </si>
  <si>
    <t>提足率</t>
  </si>
  <si>
    <t>呆帳金額</t>
  </si>
  <si>
    <t>餘額(含催收款)</t>
  </si>
  <si>
    <t>(%)</t>
  </si>
  <si>
    <t>累計至</t>
  </si>
  <si>
    <t>之比率(%)</t>
  </si>
  <si>
    <t xml:space="preserve"> </t>
  </si>
  <si>
    <t>資料月份</t>
  </si>
  <si>
    <t>臺灣銀行</t>
  </si>
  <si>
    <t>臺灣土地銀行</t>
  </si>
  <si>
    <t>合作金庫商業銀行</t>
  </si>
  <si>
    <t>第一商業銀行</t>
  </si>
  <si>
    <t>華南商業銀行</t>
  </si>
  <si>
    <t>彰化商業銀行</t>
  </si>
  <si>
    <t>上海商業儲蓄銀行</t>
  </si>
  <si>
    <t>台北富邦商業銀行</t>
  </si>
  <si>
    <t>國泰世華商業銀行</t>
  </si>
  <si>
    <t>高雄銀行</t>
  </si>
  <si>
    <t>兆豐國際商業銀行</t>
  </si>
  <si>
    <t>花旗(台灣)商業銀行</t>
  </si>
  <si>
    <t>澳盛(台灣)商業銀行</t>
  </si>
  <si>
    <t>臺灣中小企業銀行</t>
  </si>
  <si>
    <t>渣打國際商業銀行</t>
  </si>
  <si>
    <t>台中商業銀行</t>
  </si>
  <si>
    <t>匯豐(台灣)商業銀行</t>
  </si>
  <si>
    <t>華泰商業銀行</t>
  </si>
  <si>
    <t>臺灣新光商業銀行</t>
  </si>
  <si>
    <t>陽信商業銀行</t>
  </si>
  <si>
    <t>三信商業銀行</t>
  </si>
  <si>
    <t>聯邦商業銀行</t>
  </si>
  <si>
    <t>遠東國際商業銀行</t>
  </si>
  <si>
    <t>元大商業銀行</t>
  </si>
  <si>
    <t>永豐商業銀行</t>
  </si>
  <si>
    <t>玉山商業銀行</t>
  </si>
  <si>
    <t>凱基商業銀行</t>
  </si>
  <si>
    <t>星展(台灣)商業銀行</t>
  </si>
  <si>
    <t>台新國際商業銀行</t>
  </si>
  <si>
    <t>大眾商業銀行</t>
  </si>
  <si>
    <t>日盛國際商業銀行</t>
  </si>
  <si>
    <t>安泰商業銀行</t>
  </si>
  <si>
    <t>中國信託商業銀行</t>
  </si>
  <si>
    <t>台灣樂天信用卡股份有限公司</t>
  </si>
  <si>
    <t>台灣美國運通國際(股)公司</t>
  </si>
  <si>
    <t>台灣永旺信用卡(股)公司</t>
  </si>
  <si>
    <t>總計</t>
  </si>
  <si>
    <t>一、資料來源：各金融機構自行申報。</t>
  </si>
  <si>
    <t>二、揭露項目及認定標準：</t>
  </si>
  <si>
    <t>　1.流通卡數：發卡總數減停卡總數，且卡片狀況為正常者。</t>
  </si>
  <si>
    <t>　2.有效卡數：最近六個月有消費紀錄之卡，不含Debit卡，只有郵購分期交易亦算有效卡，不含只有循環繳款之卡片。</t>
  </si>
  <si>
    <t>　3.當月發卡數：不含補發卡、續卡。</t>
  </si>
  <si>
    <t>　4.當月停卡數：指新增停卡部分。</t>
  </si>
  <si>
    <t>　5.循環信用餘額：係指持卡人使用循環信用之餘額。</t>
  </si>
  <si>
    <t>　6.未到期分期付款餘額：包括預借現金分期、消費帳款分期及帳單分期。</t>
  </si>
  <si>
    <t>　7.當月簽帳金額：係指持卡人當月刷卡消費金額，如屬分期消費帳款應於消費當月全數申報本欄。</t>
  </si>
  <si>
    <t>　8.當月預借現金金額：係指持卡人當月動用預借現金金額，如屬分期預借現金應於動用當月全數申報本欄。</t>
  </si>
  <si>
    <t>　9.逾期帳款：指持卡人每月繳款金額未達最低應繳金額、及雖未超逾期限但已向主、從債務人訴追者，其應付帳</t>
  </si>
  <si>
    <t>　　　　　　　款。若持卡人已逾期達數月，而嗣後繳付金額僅涵蓋一個月的最低應繳金額，則逾期期間減少一個</t>
  </si>
  <si>
    <t>　　　　　　　月，須俟持卡人將所積欠各期最低應繳金額全部償還後，始得回復為未逾期。</t>
  </si>
  <si>
    <t>　10.備抵呆帳提足率：實際提列備抵呆帳占應提備抵呆帳之比率。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</si>
</sst>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b/>
      <sz val="10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9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/>
    </xf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vertical="top"/>
    </xf>
    <xf numFmtId="0" fontId="3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vertical="top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4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/>
    <xf numFmtId="3" fontId="3" fillId="0" borderId="7" xfId="0" applyNumberFormat="1" applyFont="1" applyFill="1" applyBorder="1" applyAlignment="1"/>
    <xf numFmtId="4" fontId="3" fillId="0" borderId="7" xfId="0" applyNumberFormat="1" applyFont="1" applyFill="1" applyBorder="1" applyAlignment="1"/>
    <xf numFmtId="0" fontId="3" fillId="0" borderId="7" xfId="0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3" fillId="0" borderId="1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外部資料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tabSelected="1" topLeftCell="B1" workbookViewId="0">
      <selection activeCell="K2" sqref="K2"/>
    </sheetView>
  </sheetViews>
  <sheetFormatPr defaultRowHeight="16.2" x14ac:dyDescent="0.3"/>
  <cols>
    <col min="1" max="1" width="25.21875" customWidth="1"/>
    <col min="2" max="2" width="9.33203125" customWidth="1"/>
    <col min="3" max="3" width="8.6640625" customWidth="1"/>
    <col min="4" max="4" width="10" customWidth="1"/>
    <col min="5" max="5" width="9.88671875" customWidth="1"/>
    <col min="6" max="6" width="10" customWidth="1"/>
    <col min="7" max="7" width="8.88671875" customWidth="1"/>
    <col min="8" max="8" width="10" customWidth="1"/>
    <col min="9" max="9" width="8.5546875" customWidth="1"/>
    <col min="10" max="10" width="12.21875" customWidth="1"/>
    <col min="11" max="11" width="11.88671875" customWidth="1"/>
    <col min="12" max="13" width="8.109375" customWidth="1"/>
    <col min="14" max="14" width="9.6640625" customWidth="1"/>
  </cols>
  <sheetData>
    <row r="1" spans="1:14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2" t="s">
        <v>1</v>
      </c>
      <c r="B4" s="3"/>
      <c r="C4" s="3"/>
      <c r="D4" s="3"/>
      <c r="E4" s="3"/>
      <c r="F4" s="3"/>
      <c r="G4" s="4" t="s">
        <v>2</v>
      </c>
      <c r="H4" s="3"/>
      <c r="I4" s="3"/>
      <c r="J4" s="3"/>
      <c r="K4" s="3"/>
      <c r="L4" s="3"/>
      <c r="M4" s="3"/>
      <c r="N4" s="5"/>
    </row>
    <row r="5" spans="1:14" x14ac:dyDescent="0.25">
      <c r="A5" s="2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8" t="s">
        <v>12</v>
      </c>
      <c r="K5" s="8" t="s">
        <v>13</v>
      </c>
      <c r="L5" s="7" t="s">
        <v>14</v>
      </c>
      <c r="M5" s="9" t="s">
        <v>15</v>
      </c>
      <c r="N5" s="10" t="s">
        <v>16</v>
      </c>
    </row>
    <row r="6" spans="1:14" x14ac:dyDescent="0.25">
      <c r="A6" s="26"/>
      <c r="B6" s="11" t="s">
        <v>17</v>
      </c>
      <c r="C6" s="11" t="s">
        <v>17</v>
      </c>
      <c r="D6" s="11" t="s">
        <v>17</v>
      </c>
      <c r="E6" s="11" t="s">
        <v>17</v>
      </c>
      <c r="F6" s="12" t="s">
        <v>18</v>
      </c>
      <c r="G6" s="12" t="s">
        <v>19</v>
      </c>
      <c r="H6" s="12" t="s">
        <v>20</v>
      </c>
      <c r="I6" s="12" t="s">
        <v>21</v>
      </c>
      <c r="J6" s="13" t="s">
        <v>22</v>
      </c>
      <c r="K6" s="13" t="s">
        <v>22</v>
      </c>
      <c r="L6" s="14" t="s">
        <v>23</v>
      </c>
      <c r="M6" s="15" t="s">
        <v>24</v>
      </c>
      <c r="N6" s="14" t="s">
        <v>24</v>
      </c>
    </row>
    <row r="7" spans="1:14" x14ac:dyDescent="0.25">
      <c r="A7" s="26"/>
      <c r="B7" s="11" t="s">
        <v>17</v>
      </c>
      <c r="C7" s="11" t="s">
        <v>17</v>
      </c>
      <c r="D7" s="11" t="s">
        <v>17</v>
      </c>
      <c r="E7" s="11" t="s">
        <v>17</v>
      </c>
      <c r="F7" s="11" t="s">
        <v>17</v>
      </c>
      <c r="G7" s="12" t="s">
        <v>18</v>
      </c>
      <c r="H7" s="12" t="s">
        <v>17</v>
      </c>
      <c r="I7" s="11" t="s">
        <v>17</v>
      </c>
      <c r="J7" s="13" t="s">
        <v>25</v>
      </c>
      <c r="K7" s="13" t="s">
        <v>25</v>
      </c>
      <c r="L7" s="14" t="s">
        <v>26</v>
      </c>
      <c r="M7" s="15" t="s">
        <v>17</v>
      </c>
      <c r="N7" s="14" t="s">
        <v>27</v>
      </c>
    </row>
    <row r="8" spans="1:14" x14ac:dyDescent="0.25">
      <c r="A8" s="16" t="s">
        <v>17</v>
      </c>
      <c r="B8" s="17" t="s">
        <v>17</v>
      </c>
      <c r="C8" s="17" t="s">
        <v>17</v>
      </c>
      <c r="D8" s="17" t="s">
        <v>17</v>
      </c>
      <c r="E8" s="17" t="s">
        <v>17</v>
      </c>
      <c r="F8" s="17" t="s">
        <v>17</v>
      </c>
      <c r="G8" s="17" t="s">
        <v>17</v>
      </c>
      <c r="H8" s="17" t="s">
        <v>17</v>
      </c>
      <c r="I8" s="17" t="s">
        <v>17</v>
      </c>
      <c r="J8" s="18" t="s">
        <v>28</v>
      </c>
      <c r="K8" s="18" t="s">
        <v>28</v>
      </c>
      <c r="L8" s="17" t="s">
        <v>29</v>
      </c>
      <c r="M8" s="17" t="s">
        <v>29</v>
      </c>
      <c r="N8" s="19" t="s">
        <v>30</v>
      </c>
    </row>
    <row r="9" spans="1:14" x14ac:dyDescent="0.25">
      <c r="A9" s="20" t="s">
        <v>31</v>
      </c>
      <c r="B9" s="21">
        <v>226001</v>
      </c>
      <c r="C9" s="21">
        <v>112318</v>
      </c>
      <c r="D9" s="21">
        <v>817</v>
      </c>
      <c r="E9" s="21">
        <v>909</v>
      </c>
      <c r="F9" s="21">
        <v>230876</v>
      </c>
      <c r="G9" s="21">
        <v>14836</v>
      </c>
      <c r="H9" s="21">
        <v>632895</v>
      </c>
      <c r="I9" s="21">
        <v>1360</v>
      </c>
      <c r="J9" s="22">
        <v>0.24336516722945345</v>
      </c>
      <c r="K9" s="22">
        <v>0.14824627441336583</v>
      </c>
      <c r="L9" s="22">
        <v>592.1011421293299</v>
      </c>
      <c r="M9" s="21">
        <v>2430</v>
      </c>
      <c r="N9" s="21">
        <v>6152</v>
      </c>
    </row>
    <row r="10" spans="1:14" x14ac:dyDescent="0.25">
      <c r="A10" s="20" t="s">
        <v>32</v>
      </c>
      <c r="B10" s="21">
        <v>124095</v>
      </c>
      <c r="C10" s="21">
        <v>54257</v>
      </c>
      <c r="D10" s="21">
        <v>823</v>
      </c>
      <c r="E10" s="21">
        <v>551</v>
      </c>
      <c r="F10" s="21">
        <v>194155</v>
      </c>
      <c r="G10" s="21">
        <v>25110</v>
      </c>
      <c r="H10" s="21">
        <v>319116</v>
      </c>
      <c r="I10" s="21">
        <v>514</v>
      </c>
      <c r="J10" s="22">
        <v>0.18676471095444871</v>
      </c>
      <c r="K10" s="22">
        <v>0.11795665955017814</v>
      </c>
      <c r="L10" s="22">
        <v>2319.6174351501691</v>
      </c>
      <c r="M10" s="21">
        <v>789</v>
      </c>
      <c r="N10" s="21">
        <v>4091</v>
      </c>
    </row>
    <row r="11" spans="1:14" x14ac:dyDescent="0.25">
      <c r="A11" s="20" t="s">
        <v>33</v>
      </c>
      <c r="B11" s="21">
        <v>388546</v>
      </c>
      <c r="C11" s="21">
        <v>233133</v>
      </c>
      <c r="D11" s="21">
        <v>3970</v>
      </c>
      <c r="E11" s="21">
        <v>7277</v>
      </c>
      <c r="F11" s="21">
        <v>562065</v>
      </c>
      <c r="G11" s="21">
        <v>189155</v>
      </c>
      <c r="H11" s="21">
        <v>2033965</v>
      </c>
      <c r="I11" s="21">
        <v>5075</v>
      </c>
      <c r="J11" s="22">
        <v>0.46769071419077635</v>
      </c>
      <c r="K11" s="22">
        <v>0.44119411896024952</v>
      </c>
      <c r="L11" s="22">
        <v>311.63994219641029</v>
      </c>
      <c r="M11" s="21">
        <v>0</v>
      </c>
      <c r="N11" s="21">
        <v>17487</v>
      </c>
    </row>
    <row r="12" spans="1:14" x14ac:dyDescent="0.25">
      <c r="A12" s="20" t="s">
        <v>34</v>
      </c>
      <c r="B12" s="21">
        <v>841088</v>
      </c>
      <c r="C12" s="21">
        <v>569934</v>
      </c>
      <c r="D12" s="21">
        <v>13837</v>
      </c>
      <c r="E12" s="21">
        <v>7764</v>
      </c>
      <c r="F12" s="21">
        <v>1269019</v>
      </c>
      <c r="G12" s="21">
        <v>927329</v>
      </c>
      <c r="H12" s="21">
        <v>3777470</v>
      </c>
      <c r="I12" s="21">
        <v>12782</v>
      </c>
      <c r="J12" s="22">
        <v>0.16650213183195975</v>
      </c>
      <c r="K12" s="22">
        <v>0</v>
      </c>
      <c r="L12" s="22">
        <v>1910.7030129124821</v>
      </c>
      <c r="M12" s="21">
        <v>5872</v>
      </c>
      <c r="N12" s="21">
        <v>23374</v>
      </c>
    </row>
    <row r="13" spans="1:14" x14ac:dyDescent="0.25">
      <c r="A13" s="20" t="s">
        <v>35</v>
      </c>
      <c r="B13" s="21">
        <v>758129</v>
      </c>
      <c r="C13" s="21">
        <v>531828</v>
      </c>
      <c r="D13" s="21">
        <v>15873</v>
      </c>
      <c r="E13" s="21">
        <v>8149</v>
      </c>
      <c r="F13" s="21">
        <v>643155</v>
      </c>
      <c r="G13" s="21">
        <v>795624</v>
      </c>
      <c r="H13" s="21">
        <v>3381273</v>
      </c>
      <c r="I13" s="21">
        <v>820</v>
      </c>
      <c r="J13" s="22">
        <v>0.10814164075204043</v>
      </c>
      <c r="K13" s="22">
        <v>0</v>
      </c>
      <c r="L13" s="22">
        <v>1209.8773250343777</v>
      </c>
      <c r="M13" s="21">
        <v>0</v>
      </c>
      <c r="N13" s="21">
        <v>6706</v>
      </c>
    </row>
    <row r="14" spans="1:14" x14ac:dyDescent="0.25">
      <c r="A14" s="20" t="s">
        <v>36</v>
      </c>
      <c r="B14" s="21">
        <v>405510</v>
      </c>
      <c r="C14" s="21">
        <v>203853</v>
      </c>
      <c r="D14" s="21">
        <v>7725</v>
      </c>
      <c r="E14" s="21">
        <v>2527</v>
      </c>
      <c r="F14" s="21">
        <v>269417</v>
      </c>
      <c r="G14" s="21">
        <v>92973</v>
      </c>
      <c r="H14" s="21">
        <v>1098245</v>
      </c>
      <c r="I14" s="21">
        <v>666</v>
      </c>
      <c r="J14" s="22">
        <v>0.21397610075756979</v>
      </c>
      <c r="K14" s="22">
        <v>1.2658345532784042E-2</v>
      </c>
      <c r="L14" s="22">
        <v>774.0224249487602</v>
      </c>
      <c r="M14" s="21">
        <v>1620</v>
      </c>
      <c r="N14" s="21">
        <v>5287</v>
      </c>
    </row>
    <row r="15" spans="1:14" x14ac:dyDescent="0.25">
      <c r="A15" s="20" t="s">
        <v>37</v>
      </c>
      <c r="B15" s="21">
        <v>379260</v>
      </c>
      <c r="C15" s="21">
        <v>194773</v>
      </c>
      <c r="D15" s="21">
        <v>1343</v>
      </c>
      <c r="E15" s="21">
        <v>5270</v>
      </c>
      <c r="F15" s="21">
        <v>735275</v>
      </c>
      <c r="G15" s="21">
        <v>204227</v>
      </c>
      <c r="H15" s="21">
        <v>1137176</v>
      </c>
      <c r="I15" s="21">
        <v>6156</v>
      </c>
      <c r="J15" s="22">
        <v>0.51054064011253442</v>
      </c>
      <c r="K15" s="22">
        <v>0.13367835357196425</v>
      </c>
      <c r="L15" s="22">
        <v>2768.0967463288225</v>
      </c>
      <c r="M15" s="21">
        <v>8764</v>
      </c>
      <c r="N15" s="21">
        <v>13123</v>
      </c>
    </row>
    <row r="16" spans="1:14" x14ac:dyDescent="0.25">
      <c r="A16" s="20" t="s">
        <v>38</v>
      </c>
      <c r="B16" s="21">
        <v>2371443</v>
      </c>
      <c r="C16" s="21">
        <v>1612559</v>
      </c>
      <c r="D16" s="21">
        <v>17335</v>
      </c>
      <c r="E16" s="21">
        <v>28665</v>
      </c>
      <c r="F16" s="21">
        <v>6679037</v>
      </c>
      <c r="G16" s="21">
        <v>4821352</v>
      </c>
      <c r="H16" s="21">
        <v>12927363</v>
      </c>
      <c r="I16" s="21">
        <v>92477</v>
      </c>
      <c r="J16" s="22">
        <v>0.20782570707797174</v>
      </c>
      <c r="K16" s="22">
        <v>0</v>
      </c>
      <c r="L16" s="22">
        <v>702.47606239451045</v>
      </c>
      <c r="M16" s="21">
        <v>23678</v>
      </c>
      <c r="N16" s="21">
        <v>94126</v>
      </c>
    </row>
    <row r="17" spans="1:14" x14ac:dyDescent="0.25">
      <c r="A17" s="20" t="s">
        <v>39</v>
      </c>
      <c r="B17" s="21">
        <v>4917701</v>
      </c>
      <c r="C17" s="21">
        <v>3435466</v>
      </c>
      <c r="D17" s="21">
        <v>66839</v>
      </c>
      <c r="E17" s="21">
        <v>26077</v>
      </c>
      <c r="F17" s="21">
        <v>13760818</v>
      </c>
      <c r="G17" s="21">
        <v>9807438</v>
      </c>
      <c r="H17" s="21">
        <v>27998025</v>
      </c>
      <c r="I17" s="21">
        <v>202134</v>
      </c>
      <c r="J17" s="22">
        <v>0.11109647937935625</v>
      </c>
      <c r="K17" s="22">
        <v>0</v>
      </c>
      <c r="L17" s="22">
        <v>2272.4446167447172</v>
      </c>
      <c r="M17" s="21">
        <v>22930</v>
      </c>
      <c r="N17" s="21">
        <v>103347</v>
      </c>
    </row>
    <row r="18" spans="1:14" x14ac:dyDescent="0.25">
      <c r="A18" s="20" t="s">
        <v>40</v>
      </c>
      <c r="B18" s="21">
        <v>9067</v>
      </c>
      <c r="C18" s="21">
        <v>4129</v>
      </c>
      <c r="D18" s="21">
        <v>41</v>
      </c>
      <c r="E18" s="21">
        <v>49</v>
      </c>
      <c r="F18" s="21">
        <v>5635</v>
      </c>
      <c r="G18" s="21">
        <v>205</v>
      </c>
      <c r="H18" s="21">
        <v>136432</v>
      </c>
      <c r="I18" s="21">
        <v>161</v>
      </c>
      <c r="J18" s="22">
        <v>8.8471971949180661E-2</v>
      </c>
      <c r="K18" s="22">
        <v>8.8471971949180661E-2</v>
      </c>
      <c r="L18" s="22">
        <v>844.41489361702122</v>
      </c>
      <c r="M18" s="21">
        <v>4</v>
      </c>
      <c r="N18" s="21">
        <v>8</v>
      </c>
    </row>
    <row r="19" spans="1:14" x14ac:dyDescent="0.25">
      <c r="A19" s="20" t="s">
        <v>41</v>
      </c>
      <c r="B19" s="21">
        <v>581694</v>
      </c>
      <c r="C19" s="21">
        <v>390067</v>
      </c>
      <c r="D19" s="21">
        <v>8788</v>
      </c>
      <c r="E19" s="21">
        <v>3850</v>
      </c>
      <c r="F19" s="21">
        <v>1246562</v>
      </c>
      <c r="G19" s="21">
        <v>707608</v>
      </c>
      <c r="H19" s="21">
        <v>2452909</v>
      </c>
      <c r="I19" s="21">
        <v>6607</v>
      </c>
      <c r="J19" s="22">
        <v>0.14785863211513467</v>
      </c>
      <c r="K19" s="22">
        <v>3.2278510051643311E-2</v>
      </c>
      <c r="L19" s="22">
        <v>907.83333333333337</v>
      </c>
      <c r="M19" s="21">
        <v>2391</v>
      </c>
      <c r="N19" s="21">
        <v>12010</v>
      </c>
    </row>
    <row r="20" spans="1:14" x14ac:dyDescent="0.25">
      <c r="A20" s="20" t="s">
        <v>42</v>
      </c>
      <c r="B20" s="21">
        <v>2926548</v>
      </c>
      <c r="C20" s="21">
        <v>2506372</v>
      </c>
      <c r="D20" s="21">
        <v>18841</v>
      </c>
      <c r="E20" s="21">
        <v>28179</v>
      </c>
      <c r="F20" s="21">
        <v>16731486</v>
      </c>
      <c r="G20" s="21">
        <v>9164024</v>
      </c>
      <c r="H20" s="21">
        <v>19467871</v>
      </c>
      <c r="I20" s="21">
        <v>170164</v>
      </c>
      <c r="J20" s="22">
        <v>0.50051660374034945</v>
      </c>
      <c r="K20" s="22">
        <v>9.4718868210911522E-2</v>
      </c>
      <c r="L20" s="22">
        <v>732.55041609141836</v>
      </c>
      <c r="M20" s="21">
        <v>57923</v>
      </c>
      <c r="N20" s="21">
        <v>275859</v>
      </c>
    </row>
    <row r="21" spans="1:14" x14ac:dyDescent="0.25">
      <c r="A21" s="20" t="s">
        <v>43</v>
      </c>
      <c r="B21" s="21">
        <v>639141</v>
      </c>
      <c r="C21" s="21">
        <v>378811</v>
      </c>
      <c r="D21" s="21">
        <v>5536</v>
      </c>
      <c r="E21" s="21">
        <v>4835</v>
      </c>
      <c r="F21" s="21">
        <v>3357359</v>
      </c>
      <c r="G21" s="21">
        <v>1586210</v>
      </c>
      <c r="H21" s="21">
        <v>3358241</v>
      </c>
      <c r="I21" s="21">
        <v>17033</v>
      </c>
      <c r="J21" s="22">
        <v>0.35261102286102075</v>
      </c>
      <c r="K21" s="22">
        <v>0</v>
      </c>
      <c r="L21" s="22">
        <v>418.73091209031179</v>
      </c>
      <c r="M21" s="21">
        <v>13000</v>
      </c>
      <c r="N21" s="21">
        <v>47224</v>
      </c>
    </row>
    <row r="22" spans="1:14" x14ac:dyDescent="0.25">
      <c r="A22" s="20" t="s">
        <v>44</v>
      </c>
      <c r="B22" s="21">
        <v>336015</v>
      </c>
      <c r="C22" s="21">
        <v>132449</v>
      </c>
      <c r="D22" s="21">
        <v>1511</v>
      </c>
      <c r="E22" s="21">
        <v>1715</v>
      </c>
      <c r="F22" s="21">
        <v>552511</v>
      </c>
      <c r="G22" s="21">
        <v>106044</v>
      </c>
      <c r="H22" s="21">
        <v>888321</v>
      </c>
      <c r="I22" s="21">
        <v>4425</v>
      </c>
      <c r="J22" s="22">
        <v>0.18260448428046194</v>
      </c>
      <c r="K22" s="22">
        <v>4.3587697218982133E-2</v>
      </c>
      <c r="L22" s="22">
        <v>627.62818721078293</v>
      </c>
      <c r="M22" s="21">
        <v>3028</v>
      </c>
      <c r="N22" s="21">
        <v>10604</v>
      </c>
    </row>
    <row r="23" spans="1:14" x14ac:dyDescent="0.25">
      <c r="A23" s="20" t="s">
        <v>45</v>
      </c>
      <c r="B23" s="21">
        <v>422147</v>
      </c>
      <c r="C23" s="21">
        <v>272852</v>
      </c>
      <c r="D23" s="21">
        <v>3784</v>
      </c>
      <c r="E23" s="21">
        <v>4498</v>
      </c>
      <c r="F23" s="21">
        <v>2207438</v>
      </c>
      <c r="G23" s="21">
        <v>598235</v>
      </c>
      <c r="H23" s="21">
        <v>1536872</v>
      </c>
      <c r="I23" s="21">
        <v>9049</v>
      </c>
      <c r="J23" s="22">
        <v>0.47481318067545564</v>
      </c>
      <c r="K23" s="22">
        <v>0</v>
      </c>
      <c r="L23" s="22">
        <v>473.18036540154623</v>
      </c>
      <c r="M23" s="21">
        <v>12055</v>
      </c>
      <c r="N23" s="21">
        <v>51715</v>
      </c>
    </row>
    <row r="24" spans="1:14" x14ac:dyDescent="0.25">
      <c r="A24" s="20" t="s">
        <v>46</v>
      </c>
      <c r="B24" s="21">
        <v>159664</v>
      </c>
      <c r="C24" s="21">
        <v>60193</v>
      </c>
      <c r="D24" s="21">
        <v>1857</v>
      </c>
      <c r="E24" s="21">
        <v>645</v>
      </c>
      <c r="F24" s="21">
        <v>211930</v>
      </c>
      <c r="G24" s="21">
        <v>36163</v>
      </c>
      <c r="H24" s="21">
        <v>380032</v>
      </c>
      <c r="I24" s="21">
        <v>0</v>
      </c>
      <c r="J24" s="22">
        <v>1.5176974456430607</v>
      </c>
      <c r="K24" s="22">
        <v>0.26706863786261248</v>
      </c>
      <c r="L24" s="22">
        <v>546.25090696727841</v>
      </c>
      <c r="M24" s="21">
        <v>689</v>
      </c>
      <c r="N24" s="21">
        <v>6782</v>
      </c>
    </row>
    <row r="25" spans="1:14" x14ac:dyDescent="0.25">
      <c r="A25" s="20" t="s">
        <v>47</v>
      </c>
      <c r="B25" s="21">
        <v>626586</v>
      </c>
      <c r="C25" s="21">
        <v>445861</v>
      </c>
      <c r="D25" s="21">
        <v>8949</v>
      </c>
      <c r="E25" s="21">
        <v>6105</v>
      </c>
      <c r="F25" s="21">
        <v>3012827</v>
      </c>
      <c r="G25" s="21">
        <v>1915446</v>
      </c>
      <c r="H25" s="21">
        <v>4217692</v>
      </c>
      <c r="I25" s="21">
        <v>49287</v>
      </c>
      <c r="J25" s="22">
        <v>0.2622891700581651</v>
      </c>
      <c r="K25" s="22">
        <v>0</v>
      </c>
      <c r="L25" s="22">
        <v>2167.6291412255914</v>
      </c>
      <c r="M25" s="21">
        <v>9290</v>
      </c>
      <c r="N25" s="21">
        <v>37311</v>
      </c>
    </row>
    <row r="26" spans="1:14" x14ac:dyDescent="0.25">
      <c r="A26" s="20" t="s">
        <v>48</v>
      </c>
      <c r="B26" s="21">
        <v>10344</v>
      </c>
      <c r="C26" s="21">
        <v>6770</v>
      </c>
      <c r="D26" s="21">
        <v>9</v>
      </c>
      <c r="E26" s="21">
        <v>46</v>
      </c>
      <c r="F26" s="21">
        <v>19393</v>
      </c>
      <c r="G26" s="21">
        <v>3343</v>
      </c>
      <c r="H26" s="21">
        <v>56192</v>
      </c>
      <c r="I26" s="21">
        <v>0</v>
      </c>
      <c r="J26" s="22">
        <v>0.4612424553912654</v>
      </c>
      <c r="K26" s="22">
        <v>0</v>
      </c>
      <c r="L26" s="22">
        <v>206.59538473077595</v>
      </c>
      <c r="M26" s="21">
        <v>0</v>
      </c>
      <c r="N26" s="21">
        <v>641</v>
      </c>
    </row>
    <row r="27" spans="1:14" x14ac:dyDescent="0.25">
      <c r="A27" s="20" t="s">
        <v>49</v>
      </c>
      <c r="B27" s="21">
        <v>895126</v>
      </c>
      <c r="C27" s="21">
        <v>455002</v>
      </c>
      <c r="D27" s="21">
        <v>11287</v>
      </c>
      <c r="E27" s="21">
        <v>4933</v>
      </c>
      <c r="F27" s="21">
        <v>2185740</v>
      </c>
      <c r="G27" s="21">
        <v>1231219</v>
      </c>
      <c r="H27" s="21">
        <v>3485200</v>
      </c>
      <c r="I27" s="21">
        <v>28268</v>
      </c>
      <c r="J27" s="22">
        <v>0.17915024433253893</v>
      </c>
      <c r="K27" s="22">
        <v>1.7746467253930844E-2</v>
      </c>
      <c r="L27" s="22">
        <v>247.54143525552874</v>
      </c>
      <c r="M27" s="21">
        <v>4914</v>
      </c>
      <c r="N27" s="21">
        <v>23630</v>
      </c>
    </row>
    <row r="28" spans="1:14" x14ac:dyDescent="0.25">
      <c r="A28" s="20" t="s">
        <v>50</v>
      </c>
      <c r="B28" s="21">
        <v>68313</v>
      </c>
      <c r="C28" s="21">
        <v>38534</v>
      </c>
      <c r="D28" s="21">
        <v>1136</v>
      </c>
      <c r="E28" s="21">
        <v>578</v>
      </c>
      <c r="F28" s="21">
        <v>272390</v>
      </c>
      <c r="G28" s="21">
        <v>48835</v>
      </c>
      <c r="H28" s="21">
        <v>223857</v>
      </c>
      <c r="I28" s="21">
        <v>343</v>
      </c>
      <c r="J28" s="22">
        <v>0.64477261375031936</v>
      </c>
      <c r="K28" s="22">
        <v>1.7348996999195464E-2</v>
      </c>
      <c r="L28" s="22">
        <v>915.51444562620964</v>
      </c>
      <c r="M28" s="21">
        <v>0</v>
      </c>
      <c r="N28" s="21">
        <v>3537</v>
      </c>
    </row>
    <row r="29" spans="1:14" x14ac:dyDescent="0.25">
      <c r="A29" s="20" t="s">
        <v>51</v>
      </c>
      <c r="B29" s="21">
        <v>16750</v>
      </c>
      <c r="C29" s="21">
        <v>11326</v>
      </c>
      <c r="D29" s="21">
        <v>187</v>
      </c>
      <c r="E29" s="21">
        <v>60</v>
      </c>
      <c r="F29" s="21">
        <v>31941</v>
      </c>
      <c r="G29" s="21">
        <v>14658</v>
      </c>
      <c r="H29" s="21">
        <v>110361</v>
      </c>
      <c r="I29" s="21">
        <v>86</v>
      </c>
      <c r="J29" s="22">
        <v>0.17093315829777925</v>
      </c>
      <c r="K29" s="22">
        <v>0</v>
      </c>
      <c r="L29" s="22">
        <v>5592.1851289833075</v>
      </c>
      <c r="M29" s="21">
        <v>0</v>
      </c>
      <c r="N29" s="21">
        <v>321</v>
      </c>
    </row>
    <row r="30" spans="1:14" x14ac:dyDescent="0.25">
      <c r="A30" s="20" t="s">
        <v>52</v>
      </c>
      <c r="B30" s="21">
        <v>1759390</v>
      </c>
      <c r="C30" s="21">
        <v>787714</v>
      </c>
      <c r="D30" s="21">
        <v>19103</v>
      </c>
      <c r="E30" s="21">
        <v>15864</v>
      </c>
      <c r="F30" s="21">
        <v>4952398</v>
      </c>
      <c r="G30" s="21">
        <v>2701491</v>
      </c>
      <c r="H30" s="21">
        <v>5013978</v>
      </c>
      <c r="I30" s="21">
        <v>134555</v>
      </c>
      <c r="J30" s="22">
        <v>0.28603820276704051</v>
      </c>
      <c r="K30" s="22">
        <v>0</v>
      </c>
      <c r="L30" s="22">
        <v>128.39631843495712</v>
      </c>
      <c r="M30" s="21">
        <v>12719</v>
      </c>
      <c r="N30" s="21">
        <v>53049</v>
      </c>
    </row>
    <row r="31" spans="1:14" x14ac:dyDescent="0.25">
      <c r="A31" s="20" t="s">
        <v>53</v>
      </c>
      <c r="B31" s="21">
        <v>1494199</v>
      </c>
      <c r="C31" s="21">
        <v>1014744</v>
      </c>
      <c r="D31" s="21">
        <v>12795</v>
      </c>
      <c r="E31" s="21">
        <v>6562</v>
      </c>
      <c r="F31" s="21">
        <v>5176466</v>
      </c>
      <c r="G31" s="21">
        <v>4609869</v>
      </c>
      <c r="H31" s="21">
        <v>4297136</v>
      </c>
      <c r="I31" s="21">
        <v>222127</v>
      </c>
      <c r="J31" s="22">
        <v>0.28798154608819054</v>
      </c>
      <c r="K31" s="22">
        <v>0.10755442864663602</v>
      </c>
      <c r="L31" s="22">
        <v>100.62355496341351</v>
      </c>
      <c r="M31" s="21">
        <v>16941</v>
      </c>
      <c r="N31" s="21">
        <v>55200</v>
      </c>
    </row>
    <row r="32" spans="1:14" x14ac:dyDescent="0.25">
      <c r="A32" s="20" t="s">
        <v>54</v>
      </c>
      <c r="B32" s="21">
        <v>343635</v>
      </c>
      <c r="C32" s="21">
        <v>173735</v>
      </c>
      <c r="D32" s="21">
        <v>12732</v>
      </c>
      <c r="E32" s="21">
        <v>1823</v>
      </c>
      <c r="F32" s="21">
        <v>432668</v>
      </c>
      <c r="G32" s="21">
        <v>324815</v>
      </c>
      <c r="H32" s="21">
        <v>2002826</v>
      </c>
      <c r="I32" s="21">
        <v>929</v>
      </c>
      <c r="J32" s="22">
        <v>0.19188587543697591</v>
      </c>
      <c r="K32" s="22">
        <v>0</v>
      </c>
      <c r="L32" s="22">
        <v>1081.459718220387</v>
      </c>
      <c r="M32" s="21">
        <v>1884</v>
      </c>
      <c r="N32" s="21">
        <v>7612</v>
      </c>
    </row>
    <row r="33" spans="1:14" x14ac:dyDescent="0.25">
      <c r="A33" s="20" t="s">
        <v>55</v>
      </c>
      <c r="B33" s="21">
        <v>2194349</v>
      </c>
      <c r="C33" s="21">
        <v>1312517</v>
      </c>
      <c r="D33" s="21">
        <v>20291</v>
      </c>
      <c r="E33" s="21">
        <v>14684</v>
      </c>
      <c r="F33" s="21">
        <v>4865288</v>
      </c>
      <c r="G33" s="21">
        <v>4036340</v>
      </c>
      <c r="H33" s="21">
        <v>7144966</v>
      </c>
      <c r="I33" s="21">
        <v>117611</v>
      </c>
      <c r="J33" s="22">
        <v>0.51033769523926487</v>
      </c>
      <c r="K33" s="22">
        <v>0.21919348740628625</v>
      </c>
      <c r="L33" s="22">
        <v>465.03007646588071</v>
      </c>
      <c r="M33" s="21">
        <v>14530</v>
      </c>
      <c r="N33" s="21">
        <v>55961</v>
      </c>
    </row>
    <row r="34" spans="1:14" x14ac:dyDescent="0.25">
      <c r="A34" s="20" t="s">
        <v>56</v>
      </c>
      <c r="B34" s="21">
        <v>3766780</v>
      </c>
      <c r="C34" s="21">
        <v>2601778</v>
      </c>
      <c r="D34" s="21">
        <v>39389</v>
      </c>
      <c r="E34" s="21">
        <v>19961</v>
      </c>
      <c r="F34" s="21">
        <v>10329741</v>
      </c>
      <c r="G34" s="21">
        <v>6689420</v>
      </c>
      <c r="H34" s="21">
        <v>19965151</v>
      </c>
      <c r="I34" s="21">
        <v>90057</v>
      </c>
      <c r="J34" s="22">
        <v>0.2155777714860502</v>
      </c>
      <c r="K34" s="22">
        <v>0</v>
      </c>
      <c r="L34" s="22">
        <v>2342.5002929318794</v>
      </c>
      <c r="M34" s="21">
        <v>36001</v>
      </c>
      <c r="N34" s="21">
        <v>149661</v>
      </c>
    </row>
    <row r="35" spans="1:14" x14ac:dyDescent="0.25">
      <c r="A35" s="20" t="s">
        <v>57</v>
      </c>
      <c r="B35" s="21">
        <v>500787</v>
      </c>
      <c r="C35" s="21">
        <v>196940</v>
      </c>
      <c r="D35" s="21">
        <v>5005</v>
      </c>
      <c r="E35" s="21">
        <v>3522</v>
      </c>
      <c r="F35" s="21">
        <v>1269429</v>
      </c>
      <c r="G35" s="21">
        <v>230499</v>
      </c>
      <c r="H35" s="21">
        <v>808002</v>
      </c>
      <c r="I35" s="21">
        <v>11270</v>
      </c>
      <c r="J35" s="22">
        <v>1.3661530107926503</v>
      </c>
      <c r="K35" s="22">
        <v>0.82664466033239603</v>
      </c>
      <c r="L35" s="22">
        <v>180.85619737848421</v>
      </c>
      <c r="M35" s="21">
        <v>8006</v>
      </c>
      <c r="N35" s="21">
        <v>22639</v>
      </c>
    </row>
    <row r="36" spans="1:14" x14ac:dyDescent="0.25">
      <c r="A36" s="20" t="s">
        <v>58</v>
      </c>
      <c r="B36" s="21">
        <v>12598</v>
      </c>
      <c r="C36" s="21">
        <v>6327</v>
      </c>
      <c r="D36" s="21">
        <v>145</v>
      </c>
      <c r="E36" s="21">
        <v>106</v>
      </c>
      <c r="F36" s="21">
        <v>16882</v>
      </c>
      <c r="G36" s="21">
        <v>744</v>
      </c>
      <c r="H36" s="21">
        <v>61946</v>
      </c>
      <c r="I36" s="21">
        <v>23</v>
      </c>
      <c r="J36" s="22">
        <v>0.48975348162740429</v>
      </c>
      <c r="K36" s="22">
        <v>0</v>
      </c>
      <c r="L36" s="22">
        <v>1104.070454301364</v>
      </c>
      <c r="M36" s="21">
        <v>0</v>
      </c>
      <c r="N36" s="21">
        <v>1421</v>
      </c>
    </row>
    <row r="37" spans="1:14" x14ac:dyDescent="0.25">
      <c r="A37" s="20" t="s">
        <v>59</v>
      </c>
      <c r="B37" s="21">
        <v>3572233</v>
      </c>
      <c r="C37" s="21">
        <v>2419863</v>
      </c>
      <c r="D37" s="21">
        <v>32867</v>
      </c>
      <c r="E37" s="21">
        <v>17036</v>
      </c>
      <c r="F37" s="21">
        <v>10291395</v>
      </c>
      <c r="G37" s="21">
        <v>8079923</v>
      </c>
      <c r="H37" s="21">
        <v>14275487</v>
      </c>
      <c r="I37" s="21">
        <v>159304</v>
      </c>
      <c r="J37" s="22">
        <v>0.23997946719957772</v>
      </c>
      <c r="K37" s="22">
        <v>6.3810661689690969E-3</v>
      </c>
      <c r="L37" s="22">
        <v>627.65622709083937</v>
      </c>
      <c r="M37" s="21">
        <v>22796</v>
      </c>
      <c r="N37" s="21">
        <v>84476</v>
      </c>
    </row>
    <row r="38" spans="1:14" x14ac:dyDescent="0.25">
      <c r="A38" s="20" t="s">
        <v>60</v>
      </c>
      <c r="B38" s="21">
        <v>588198</v>
      </c>
      <c r="C38" s="21">
        <v>294177</v>
      </c>
      <c r="D38" s="21">
        <v>10637</v>
      </c>
      <c r="E38" s="21">
        <v>5059</v>
      </c>
      <c r="F38" s="21">
        <v>882247</v>
      </c>
      <c r="G38" s="21">
        <v>3494167</v>
      </c>
      <c r="H38" s="21">
        <v>1755039</v>
      </c>
      <c r="I38" s="21">
        <v>77993</v>
      </c>
      <c r="J38" s="22">
        <v>0</v>
      </c>
      <c r="K38" s="22">
        <v>0</v>
      </c>
      <c r="L38" s="22">
        <v>500.35215369216695</v>
      </c>
      <c r="M38" s="21">
        <v>7158</v>
      </c>
      <c r="N38" s="21">
        <v>31270</v>
      </c>
    </row>
    <row r="39" spans="1:14" x14ac:dyDescent="0.25">
      <c r="A39" s="20" t="s">
        <v>61</v>
      </c>
      <c r="B39" s="21">
        <v>191418</v>
      </c>
      <c r="C39" s="21">
        <v>106011</v>
      </c>
      <c r="D39" s="21">
        <v>545</v>
      </c>
      <c r="E39" s="21">
        <v>774</v>
      </c>
      <c r="F39" s="21">
        <v>486421</v>
      </c>
      <c r="G39" s="21">
        <v>224364</v>
      </c>
      <c r="H39" s="21">
        <v>399004</v>
      </c>
      <c r="I39" s="21">
        <v>5022</v>
      </c>
      <c r="J39" s="22">
        <v>0.31932562998946296</v>
      </c>
      <c r="K39" s="22">
        <v>0</v>
      </c>
      <c r="L39" s="22">
        <v>289.37211619381111</v>
      </c>
      <c r="M39" s="21">
        <v>2559</v>
      </c>
      <c r="N39" s="21">
        <v>9167</v>
      </c>
    </row>
    <row r="40" spans="1:14" x14ac:dyDescent="0.25">
      <c r="A40" s="20" t="s">
        <v>62</v>
      </c>
      <c r="B40" s="21">
        <v>203429</v>
      </c>
      <c r="C40" s="21">
        <v>71189</v>
      </c>
      <c r="D40" s="21">
        <v>1123</v>
      </c>
      <c r="E40" s="21">
        <v>549</v>
      </c>
      <c r="F40" s="21">
        <v>467387</v>
      </c>
      <c r="G40" s="21">
        <v>1063980</v>
      </c>
      <c r="H40" s="21">
        <v>409994</v>
      </c>
      <c r="I40" s="21">
        <v>1910</v>
      </c>
      <c r="J40" s="22">
        <v>0.56992166094483832</v>
      </c>
      <c r="K40" s="22">
        <v>0.1208314475501424</v>
      </c>
      <c r="L40" s="22">
        <v>462.16865055095343</v>
      </c>
      <c r="M40" s="21">
        <v>0</v>
      </c>
      <c r="N40" s="21">
        <v>0</v>
      </c>
    </row>
    <row r="41" spans="1:14" x14ac:dyDescent="0.25">
      <c r="A41" s="20" t="s">
        <v>63</v>
      </c>
      <c r="B41" s="21">
        <v>5831045</v>
      </c>
      <c r="C41" s="21">
        <v>3810434</v>
      </c>
      <c r="D41" s="21">
        <v>44190</v>
      </c>
      <c r="E41" s="21">
        <v>35565</v>
      </c>
      <c r="F41" s="21">
        <v>14082859</v>
      </c>
      <c r="G41" s="21">
        <v>12847957</v>
      </c>
      <c r="H41" s="21">
        <v>25841041</v>
      </c>
      <c r="I41" s="21">
        <v>667334</v>
      </c>
      <c r="J41" s="22">
        <v>0.16103003415705364</v>
      </c>
      <c r="K41" s="22">
        <v>5.566157961996804E-4</v>
      </c>
      <c r="L41" s="22">
        <v>711.09019665252254</v>
      </c>
      <c r="M41" s="21">
        <v>62679</v>
      </c>
      <c r="N41" s="21">
        <v>237447</v>
      </c>
    </row>
    <row r="42" spans="1:14" x14ac:dyDescent="0.25">
      <c r="A42" s="20" t="s">
        <v>64</v>
      </c>
      <c r="B42" s="21">
        <v>10129</v>
      </c>
      <c r="C42" s="21">
        <v>6429</v>
      </c>
      <c r="D42" s="21">
        <v>4447</v>
      </c>
      <c r="E42" s="21">
        <v>20</v>
      </c>
      <c r="F42" s="21">
        <v>1879</v>
      </c>
      <c r="G42" s="21">
        <v>26979</v>
      </c>
      <c r="H42" s="21">
        <v>39420</v>
      </c>
      <c r="I42" s="21">
        <v>0</v>
      </c>
      <c r="J42" s="22">
        <v>0</v>
      </c>
      <c r="K42" s="22">
        <v>0</v>
      </c>
      <c r="L42" s="22">
        <v>5243.9024390243903</v>
      </c>
      <c r="M42" s="21">
        <v>0</v>
      </c>
      <c r="N42" s="21">
        <v>0</v>
      </c>
    </row>
    <row r="43" spans="1:14" x14ac:dyDescent="0.25">
      <c r="A43" s="20" t="s">
        <v>65</v>
      </c>
      <c r="B43" s="21">
        <v>162619</v>
      </c>
      <c r="C43" s="21">
        <v>89380</v>
      </c>
      <c r="D43" s="21">
        <v>2936</v>
      </c>
      <c r="E43" s="21">
        <v>2874</v>
      </c>
      <c r="F43" s="21">
        <v>314953</v>
      </c>
      <c r="G43" s="21">
        <v>0</v>
      </c>
      <c r="H43" s="21">
        <v>3788874</v>
      </c>
      <c r="I43" s="21">
        <v>7</v>
      </c>
      <c r="J43" s="22">
        <v>7.8917117083271593E-2</v>
      </c>
      <c r="K43" s="22">
        <v>0</v>
      </c>
      <c r="L43" s="22">
        <v>546.72831772312304</v>
      </c>
      <c r="M43" s="21">
        <v>1678</v>
      </c>
      <c r="N43" s="21">
        <v>10517</v>
      </c>
    </row>
    <row r="44" spans="1:14" x14ac:dyDescent="0.25">
      <c r="A44" s="20" t="s">
        <v>66</v>
      </c>
      <c r="B44" s="21">
        <v>102729</v>
      </c>
      <c r="C44" s="21">
        <v>55014</v>
      </c>
      <c r="D44" s="21">
        <v>485</v>
      </c>
      <c r="E44" s="21">
        <v>4072</v>
      </c>
      <c r="F44" s="21">
        <v>309306</v>
      </c>
      <c r="G44" s="21">
        <v>76003</v>
      </c>
      <c r="H44" s="21">
        <v>170888</v>
      </c>
      <c r="I44" s="21">
        <v>3015</v>
      </c>
      <c r="J44" s="22">
        <v>1.834957933472398</v>
      </c>
      <c r="K44" s="22">
        <v>0.738692450967666</v>
      </c>
      <c r="L44" s="22">
        <v>720.79578106788824</v>
      </c>
      <c r="M44" s="21">
        <v>2494</v>
      </c>
      <c r="N44" s="21">
        <v>10833</v>
      </c>
    </row>
    <row r="45" spans="1:14" x14ac:dyDescent="0.25">
      <c r="A45" s="23" t="s">
        <v>67</v>
      </c>
      <c r="B45" s="21">
        <f t="shared" ref="B45:I45" si="0">SUM(B9:B44)</f>
        <v>37836706</v>
      </c>
      <c r="C45" s="21">
        <f t="shared" si="0"/>
        <v>24596739</v>
      </c>
      <c r="D45" s="21">
        <f t="shared" si="0"/>
        <v>397178</v>
      </c>
      <c r="E45" s="21">
        <f t="shared" si="0"/>
        <v>271153</v>
      </c>
      <c r="F45" s="21">
        <f t="shared" si="0"/>
        <v>108058348</v>
      </c>
      <c r="G45" s="21">
        <f t="shared" si="0"/>
        <v>76696585</v>
      </c>
      <c r="H45" s="21">
        <f t="shared" si="0"/>
        <v>175593260</v>
      </c>
      <c r="I45" s="21">
        <f t="shared" si="0"/>
        <v>2098564</v>
      </c>
      <c r="J45" s="22">
        <v>0.263502549737685</v>
      </c>
      <c r="K45" s="22">
        <v>2.8984045212161694E-2</v>
      </c>
      <c r="L45" s="22">
        <v>627.80048743180237</v>
      </c>
      <c r="M45" s="21">
        <f>SUM(M9:M44)</f>
        <v>358822</v>
      </c>
      <c r="N45" s="21">
        <f t="shared" ref="N45" si="1">SUM(N9:N44)</f>
        <v>1472588</v>
      </c>
    </row>
    <row r="46" spans="1:14" x14ac:dyDescent="0.25">
      <c r="A46" s="3" t="s">
        <v>68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 s="3" t="s">
        <v>69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s="3" t="s">
        <v>70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s="3" t="s">
        <v>71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s="3" t="s">
        <v>72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s="3" t="s">
        <v>73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s="3" t="s">
        <v>74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 s="3" t="s">
        <v>75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s="3" t="s">
        <v>76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s="3" t="s">
        <v>77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s="3" t="s">
        <v>78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 s="3" t="s">
        <v>79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s="3" t="s">
        <v>80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25">
      <c r="A59" s="3" t="s">
        <v>81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</sheetData>
  <mergeCells count="2">
    <mergeCell ref="A1:N1"/>
    <mergeCell ref="A5:A7"/>
  </mergeCells>
  <phoneticPr fontId="2" type="noConversion"/>
  <pageMargins left="0.59055118110236227" right="0.19685039370078741" top="0.74803149606299213" bottom="0.74803149606299213" header="0.31496062992125984" footer="0.31496062992125984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104</vt:lpstr>
      <vt:lpstr>'104'!外部資料_1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王景韻</dc:creator>
  <cp:lastModifiedBy>王景韻</cp:lastModifiedBy>
  <cp:lastPrinted>2015-05-26T01:04:45Z</cp:lastPrinted>
  <dcterms:created xsi:type="dcterms:W3CDTF">2015-05-25T07:32:09Z</dcterms:created>
  <dcterms:modified xsi:type="dcterms:W3CDTF">2015-05-28T09:38:20Z</dcterms:modified>
</cp:coreProperties>
</file>