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4376" windowHeight="7368"/>
  </bookViews>
  <sheets>
    <sheet name="104" sheetId="1" r:id="rId1"/>
  </sheets>
  <definedNames>
    <definedName name="外部資料_1" localSheetId="0">'104'!$A$1:$N$77</definedName>
  </definedNames>
  <calcPr calcId="145621"/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H44" i="1"/>
  <c r="I44" i="1"/>
  <c r="M44" i="1"/>
  <c r="N44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<sst xmlns="http://schemas.openxmlformats.org/spreadsheetml/2006/main" count="108" uniqueCount="82">
  <si>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　10.備抵呆帳提足率：實際提列備抵呆帳占應提備抵呆帳之比率。</t>
  </si>
  <si>
    <t>　　　　　　　月，須俟持卡人將所積欠各期最低應繳金額全部償還後，始得回復為未逾期。</t>
  </si>
  <si>
    <t>　　　　　　　款。若持卡人已逾期達數月，而嗣後繳付金額僅涵蓋一個月的最低應繳金額，則逾期期間減少一個</t>
  </si>
  <si>
    <t>　9.逾期帳款：指持卡人每月繳款金額未達最低應繳金額、及雖未超逾期限但已向主、從債務人訴追者，其應付帳</t>
  </si>
  <si>
    <t>　8.當月預借現金金額：係指持卡人當月動用預借現金金額，如屬分期預借現金應於動用當月全數申報本欄。</t>
  </si>
  <si>
    <t>　7.當月簽帳金額：係指持卡人當月刷卡消費金額，如屬分期消費帳款應於消費當月全數申報本欄。</t>
  </si>
  <si>
    <t>　6.未到期分期付款餘額：包括預借現金分期、消費帳款分期及帳單分期。</t>
  </si>
  <si>
    <t>　5.循環信用餘額：係指持卡人使用循環信用之餘額。</t>
  </si>
  <si>
    <t>　4.當月停卡數：指新增停卡部分。</t>
  </si>
  <si>
    <t>　3.當月發卡數：不含補發卡、續卡。</t>
  </si>
  <si>
    <t>　2.有效卡數：最近六個月有消費紀錄之卡，不含Debit卡，只有郵購分期交易亦算有效卡，不含只有循環繳款之卡片。</t>
  </si>
  <si>
    <t>　1.流通卡數：發卡總數減停卡總數，且卡片狀況為正常者。</t>
  </si>
  <si>
    <t>二、揭露項目及認定標準：</t>
  </si>
  <si>
    <t>一、資料來源：各金融機構自行申報。</t>
  </si>
  <si>
    <t>總計</t>
  </si>
  <si>
    <t>台灣永旺信用卡(股)公司</t>
  </si>
  <si>
    <t>台灣美國運通國際(股)公司</t>
  </si>
  <si>
    <t>台灣樂天信用卡股份有限公司</t>
  </si>
  <si>
    <t>中國信託商業銀行</t>
  </si>
  <si>
    <t>安泰商業銀行</t>
  </si>
  <si>
    <t>日盛國際商業銀行</t>
  </si>
  <si>
    <t>大眾商業銀行</t>
  </si>
  <si>
    <t>台新國際商業銀行</t>
  </si>
  <si>
    <t>星展(台灣)商業銀行</t>
  </si>
  <si>
    <t>凱基商業銀行</t>
  </si>
  <si>
    <t>玉山商業銀行</t>
  </si>
  <si>
    <t>永豐商業銀行</t>
  </si>
  <si>
    <t>元大商業銀行</t>
  </si>
  <si>
    <t>遠東國際商業銀行</t>
  </si>
  <si>
    <t>聯邦商業銀行</t>
  </si>
  <si>
    <t>三信商業銀行</t>
  </si>
  <si>
    <t>陽信商業銀行</t>
  </si>
  <si>
    <t>臺灣新光商業銀行</t>
  </si>
  <si>
    <t>華泰商業銀行</t>
  </si>
  <si>
    <t>匯豐(台灣)商業銀行</t>
  </si>
  <si>
    <t>台中商業銀行</t>
  </si>
  <si>
    <t>渣打國際商業銀行</t>
  </si>
  <si>
    <t>臺灣中小企業銀行</t>
  </si>
  <si>
    <t>澳盛(台灣)商業銀行</t>
  </si>
  <si>
    <t>花旗(台灣)商業銀行</t>
  </si>
  <si>
    <t>兆豐國際商業銀行</t>
  </si>
  <si>
    <t>高雄銀行</t>
  </si>
  <si>
    <t>國泰世華商業銀行</t>
  </si>
  <si>
    <t>台北富邦商業銀行</t>
  </si>
  <si>
    <t>上海商業儲蓄銀行</t>
  </si>
  <si>
    <t>彰化商業銀行</t>
  </si>
  <si>
    <t>華南商業銀行</t>
  </si>
  <si>
    <t>第一商業銀行</t>
  </si>
  <si>
    <t>合作金庫商業銀行</t>
  </si>
  <si>
    <t>臺灣土地銀行</t>
  </si>
  <si>
    <t>臺灣銀行</t>
  </si>
  <si>
    <t>資料月份</t>
  </si>
  <si>
    <t xml:space="preserve"> </t>
  </si>
  <si>
    <t>之比率(%)</t>
  </si>
  <si>
    <t>　</t>
  </si>
  <si>
    <t>累計至</t>
  </si>
  <si>
    <t>(%)</t>
  </si>
  <si>
    <t>餘額(含催收款)</t>
  </si>
  <si>
    <t>餘額</t>
  </si>
  <si>
    <t>呆帳金額</t>
  </si>
  <si>
    <t>提足率</t>
  </si>
  <si>
    <t>帳款占應收帳款</t>
  </si>
  <si>
    <t>現金金額</t>
  </si>
  <si>
    <t>金額</t>
  </si>
  <si>
    <t>分期付款</t>
  </si>
  <si>
    <t>當年度轉銷</t>
  </si>
  <si>
    <t>當月轉銷</t>
  </si>
  <si>
    <t>備抵呆帳</t>
  </si>
  <si>
    <t>逾期六個月以上</t>
  </si>
  <si>
    <t>逾期三個月以上</t>
  </si>
  <si>
    <t>當月預借</t>
  </si>
  <si>
    <t>當月簽帳</t>
  </si>
  <si>
    <t>未到期</t>
  </si>
  <si>
    <t>循環信用</t>
  </si>
  <si>
    <t>當月停卡數</t>
  </si>
  <si>
    <t>當月發卡數</t>
  </si>
  <si>
    <t>有效卡數</t>
  </si>
  <si>
    <t>流通卡數</t>
  </si>
  <si>
    <t>金融機構名稱</t>
  </si>
  <si>
    <t>資料月份：104 年 6 月</t>
  </si>
  <si>
    <t>金額單位：新臺幣千元 ,卡</t>
    <phoneticPr fontId="1" type="noConversion"/>
  </si>
  <si>
    <t>信用卡重要業務及財務資訊(資訊揭露)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</si>
</sst>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4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Fill="1" applyAlignment="1"/>
    <xf numFmtId="0" fontId="0" fillId="0" borderId="0" xfId="0" applyFill="1">
      <alignment vertical="center"/>
    </xf>
    <xf numFmtId="3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4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3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3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2" fillId="0" borderId="7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workbookViewId="0">
      <selection activeCell="A15" sqref="A15"/>
    </sheetView>
  </sheetViews>
  <sheetFormatPr defaultRowHeight="16.2" x14ac:dyDescent="0.3"/>
  <cols>
    <col min="1" max="1" width="25.21875" customWidth="1"/>
    <col min="2" max="2" width="9.77734375" customWidth="1"/>
    <col min="3" max="3" width="9.33203125" customWidth="1"/>
    <col min="4" max="5" width="9.77734375" customWidth="1"/>
    <col min="6" max="6" width="10.109375" customWidth="1"/>
    <col min="7" max="7" width="9" customWidth="1"/>
    <col min="8" max="8" width="10.21875" customWidth="1"/>
    <col min="9" max="9" width="9" customWidth="1"/>
    <col min="10" max="10" width="12.21875" customWidth="1"/>
    <col min="11" max="11" width="12.44140625" customWidth="1"/>
    <col min="12" max="12" width="8.33203125" customWidth="1"/>
    <col min="13" max="13" width="8.44140625" customWidth="1"/>
    <col min="14" max="14" width="10.21875" customWidth="1"/>
  </cols>
  <sheetData>
    <row r="1" spans="1:14" ht="19.8" x14ac:dyDescent="0.4">
      <c r="A1" s="27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26" t="s">
        <v>80</v>
      </c>
      <c r="B3" s="1"/>
      <c r="C3" s="1"/>
      <c r="D3" s="1"/>
      <c r="E3" s="1"/>
      <c r="F3" s="1"/>
      <c r="G3" s="25" t="s">
        <v>79</v>
      </c>
      <c r="H3" s="1"/>
      <c r="I3" s="1"/>
      <c r="J3" s="1"/>
      <c r="K3" s="1"/>
      <c r="L3" s="1"/>
      <c r="M3" s="1"/>
      <c r="N3" s="24"/>
    </row>
    <row r="4" spans="1:14" x14ac:dyDescent="0.25">
      <c r="A4" s="28" t="s">
        <v>78</v>
      </c>
      <c r="B4" s="23" t="s">
        <v>77</v>
      </c>
      <c r="C4" s="23" t="s">
        <v>76</v>
      </c>
      <c r="D4" s="23" t="s">
        <v>75</v>
      </c>
      <c r="E4" s="23" t="s">
        <v>74</v>
      </c>
      <c r="F4" s="21" t="s">
        <v>73</v>
      </c>
      <c r="G4" s="21" t="s">
        <v>72</v>
      </c>
      <c r="H4" s="21" t="s">
        <v>71</v>
      </c>
      <c r="I4" s="21" t="s">
        <v>70</v>
      </c>
      <c r="J4" s="22" t="s">
        <v>69</v>
      </c>
      <c r="K4" s="22" t="s">
        <v>68</v>
      </c>
      <c r="L4" s="21" t="s">
        <v>67</v>
      </c>
      <c r="M4" s="20" t="s">
        <v>66</v>
      </c>
      <c r="N4" s="19" t="s">
        <v>65</v>
      </c>
    </row>
    <row r="5" spans="1:14" x14ac:dyDescent="0.25">
      <c r="A5" s="29"/>
      <c r="B5" s="17" t="s">
        <v>54</v>
      </c>
      <c r="C5" s="17" t="s">
        <v>54</v>
      </c>
      <c r="D5" s="17" t="s">
        <v>54</v>
      </c>
      <c r="E5" s="17" t="s">
        <v>54</v>
      </c>
      <c r="F5" s="18" t="s">
        <v>58</v>
      </c>
      <c r="G5" s="18" t="s">
        <v>64</v>
      </c>
      <c r="H5" s="18" t="s">
        <v>63</v>
      </c>
      <c r="I5" s="18" t="s">
        <v>62</v>
      </c>
      <c r="J5" s="16" t="s">
        <v>61</v>
      </c>
      <c r="K5" s="16" t="s">
        <v>61</v>
      </c>
      <c r="L5" s="14" t="s">
        <v>60</v>
      </c>
      <c r="M5" s="15" t="s">
        <v>59</v>
      </c>
      <c r="N5" s="14" t="s">
        <v>59</v>
      </c>
    </row>
    <row r="6" spans="1:14" x14ac:dyDescent="0.25">
      <c r="A6" s="29"/>
      <c r="B6" s="17" t="s">
        <v>54</v>
      </c>
      <c r="C6" s="17" t="s">
        <v>54</v>
      </c>
      <c r="D6" s="17" t="s">
        <v>54</v>
      </c>
      <c r="E6" s="17" t="s">
        <v>54</v>
      </c>
      <c r="F6" s="17" t="s">
        <v>54</v>
      </c>
      <c r="G6" s="18" t="s">
        <v>58</v>
      </c>
      <c r="H6" s="18" t="s">
        <v>54</v>
      </c>
      <c r="I6" s="17" t="s">
        <v>54</v>
      </c>
      <c r="J6" s="16" t="s">
        <v>57</v>
      </c>
      <c r="K6" s="16" t="s">
        <v>57</v>
      </c>
      <c r="L6" s="14" t="s">
        <v>56</v>
      </c>
      <c r="M6" s="15" t="s">
        <v>54</v>
      </c>
      <c r="N6" s="14" t="s">
        <v>55</v>
      </c>
    </row>
    <row r="7" spans="1:14" x14ac:dyDescent="0.25">
      <c r="A7" s="13" t="s">
        <v>54</v>
      </c>
      <c r="B7" s="11" t="s">
        <v>54</v>
      </c>
      <c r="C7" s="11" t="s">
        <v>54</v>
      </c>
      <c r="D7" s="11" t="s">
        <v>54</v>
      </c>
      <c r="E7" s="11" t="s">
        <v>54</v>
      </c>
      <c r="F7" s="11" t="s">
        <v>54</v>
      </c>
      <c r="G7" s="11" t="s">
        <v>54</v>
      </c>
      <c r="H7" s="11" t="s">
        <v>54</v>
      </c>
      <c r="I7" s="11" t="s">
        <v>54</v>
      </c>
      <c r="J7" s="12" t="s">
        <v>53</v>
      </c>
      <c r="K7" s="12" t="s">
        <v>53</v>
      </c>
      <c r="L7" s="11" t="s">
        <v>52</v>
      </c>
      <c r="M7" s="11" t="s">
        <v>52</v>
      </c>
      <c r="N7" s="10" t="s">
        <v>51</v>
      </c>
    </row>
    <row r="8" spans="1:14" x14ac:dyDescent="0.25">
      <c r="A8" s="9" t="s">
        <v>50</v>
      </c>
      <c r="B8" s="6">
        <v>226550</v>
      </c>
      <c r="C8" s="6">
        <v>111561</v>
      </c>
      <c r="D8" s="6">
        <v>1069</v>
      </c>
      <c r="E8" s="6">
        <v>885</v>
      </c>
      <c r="F8" s="6">
        <v>228501</v>
      </c>
      <c r="G8" s="6">
        <v>13204</v>
      </c>
      <c r="H8" s="6">
        <v>795381</v>
      </c>
      <c r="I8" s="6">
        <v>1461</v>
      </c>
      <c r="J8" s="7">
        <v>0.21692826354617761</v>
      </c>
      <c r="K8" s="7">
        <v>9.2695774483271431E-2</v>
      </c>
      <c r="L8" s="7">
        <v>744.99236606430736</v>
      </c>
      <c r="M8" s="6">
        <v>582</v>
      </c>
      <c r="N8" s="6">
        <v>7899</v>
      </c>
    </row>
    <row r="9" spans="1:14" x14ac:dyDescent="0.25">
      <c r="A9" s="9" t="s">
        <v>49</v>
      </c>
      <c r="B9" s="6">
        <v>133373</v>
      </c>
      <c r="C9" s="6">
        <v>57172</v>
      </c>
      <c r="D9" s="6">
        <v>10216</v>
      </c>
      <c r="E9" s="6">
        <v>1166</v>
      </c>
      <c r="F9" s="6">
        <v>198641</v>
      </c>
      <c r="G9" s="6">
        <v>24027</v>
      </c>
      <c r="H9" s="6">
        <v>437947</v>
      </c>
      <c r="I9" s="6">
        <v>605</v>
      </c>
      <c r="J9" s="7">
        <v>0.23234772760844946</v>
      </c>
      <c r="K9" s="7">
        <v>7.9244423654537391E-2</v>
      </c>
      <c r="L9" s="7">
        <v>3044.0971850583328</v>
      </c>
      <c r="M9" s="6">
        <v>569</v>
      </c>
      <c r="N9" s="6">
        <v>4945</v>
      </c>
    </row>
    <row r="10" spans="1:14" x14ac:dyDescent="0.25">
      <c r="A10" s="9" t="s">
        <v>48</v>
      </c>
      <c r="B10" s="6">
        <v>388946</v>
      </c>
      <c r="C10" s="6">
        <v>234366</v>
      </c>
      <c r="D10" s="6">
        <v>6109</v>
      </c>
      <c r="E10" s="6">
        <v>3960</v>
      </c>
      <c r="F10" s="6">
        <v>552515</v>
      </c>
      <c r="G10" s="6">
        <v>326848</v>
      </c>
      <c r="H10" s="6">
        <v>3606218</v>
      </c>
      <c r="I10" s="6">
        <v>5362</v>
      </c>
      <c r="J10" s="7">
        <v>0.20772353138962643</v>
      </c>
      <c r="K10" s="7">
        <v>0.18814487049624923</v>
      </c>
      <c r="L10" s="7">
        <v>330.57483969386698</v>
      </c>
      <c r="M10" s="6">
        <v>3118</v>
      </c>
      <c r="N10" s="6">
        <v>25058</v>
      </c>
    </row>
    <row r="11" spans="1:14" x14ac:dyDescent="0.25">
      <c r="A11" s="9" t="s">
        <v>47</v>
      </c>
      <c r="B11" s="6">
        <v>858292</v>
      </c>
      <c r="C11" s="6">
        <v>574424</v>
      </c>
      <c r="D11" s="6">
        <v>14618</v>
      </c>
      <c r="E11" s="6">
        <v>8647</v>
      </c>
      <c r="F11" s="6">
        <v>1318567</v>
      </c>
      <c r="G11" s="6">
        <v>1042923</v>
      </c>
      <c r="H11" s="6">
        <v>4417109</v>
      </c>
      <c r="I11" s="6">
        <v>14238</v>
      </c>
      <c r="J11" s="7">
        <v>0.12371559820285805</v>
      </c>
      <c r="K11" s="7">
        <v>0</v>
      </c>
      <c r="L11" s="7">
        <v>2103.0595059880238</v>
      </c>
      <c r="M11" s="6">
        <v>4979</v>
      </c>
      <c r="N11" s="6">
        <v>33841</v>
      </c>
    </row>
    <row r="12" spans="1:14" x14ac:dyDescent="0.25">
      <c r="A12" s="9" t="s">
        <v>46</v>
      </c>
      <c r="B12" s="6">
        <v>765535</v>
      </c>
      <c r="C12" s="6">
        <v>543281</v>
      </c>
      <c r="D12" s="6">
        <v>15944</v>
      </c>
      <c r="E12" s="6">
        <v>8218</v>
      </c>
      <c r="F12" s="6">
        <v>659043</v>
      </c>
      <c r="G12" s="6">
        <v>1395354</v>
      </c>
      <c r="H12" s="6">
        <v>4770410</v>
      </c>
      <c r="I12" s="6">
        <v>1030</v>
      </c>
      <c r="J12" s="7">
        <v>3.6045908068516062E-2</v>
      </c>
      <c r="K12" s="7">
        <v>0</v>
      </c>
      <c r="L12" s="7">
        <v>1531.5063385533183</v>
      </c>
      <c r="M12" s="6">
        <v>9387</v>
      </c>
      <c r="N12" s="6">
        <v>16093</v>
      </c>
    </row>
    <row r="13" spans="1:14" x14ac:dyDescent="0.25">
      <c r="A13" s="9" t="s">
        <v>45</v>
      </c>
      <c r="B13" s="6">
        <v>416148</v>
      </c>
      <c r="C13" s="6">
        <v>202799</v>
      </c>
      <c r="D13" s="6">
        <v>7227</v>
      </c>
      <c r="E13" s="6">
        <v>2492</v>
      </c>
      <c r="F13" s="6">
        <v>288365</v>
      </c>
      <c r="G13" s="6">
        <v>93122</v>
      </c>
      <c r="H13" s="6">
        <v>2566554</v>
      </c>
      <c r="I13" s="6">
        <v>593</v>
      </c>
      <c r="J13" s="7">
        <v>0.17844013060388358</v>
      </c>
      <c r="K13" s="7">
        <v>4.2385661176030452E-2</v>
      </c>
      <c r="L13" s="7">
        <v>628.88991062317064</v>
      </c>
      <c r="M13" s="6">
        <v>96</v>
      </c>
      <c r="N13" s="6">
        <v>6634</v>
      </c>
    </row>
    <row r="14" spans="1:14" x14ac:dyDescent="0.25">
      <c r="A14" s="9" t="s">
        <v>44</v>
      </c>
      <c r="B14" s="6">
        <v>372240</v>
      </c>
      <c r="C14" s="6">
        <v>191826</v>
      </c>
      <c r="D14" s="6">
        <v>1430</v>
      </c>
      <c r="E14" s="6">
        <v>4503</v>
      </c>
      <c r="F14" s="6">
        <v>774337</v>
      </c>
      <c r="G14" s="6">
        <v>201207</v>
      </c>
      <c r="H14" s="6">
        <v>1231807</v>
      </c>
      <c r="I14" s="6">
        <v>7291</v>
      </c>
      <c r="J14" s="7">
        <v>0.47106500025424081</v>
      </c>
      <c r="K14" s="7">
        <v>0.14544491657544378</v>
      </c>
      <c r="L14" s="7">
        <v>2904.4694876368612</v>
      </c>
      <c r="M14" s="6">
        <v>4640</v>
      </c>
      <c r="N14" s="6">
        <v>17763</v>
      </c>
    </row>
    <row r="15" spans="1:14" x14ac:dyDescent="0.25">
      <c r="A15" s="9" t="s">
        <v>43</v>
      </c>
      <c r="B15" s="6">
        <v>2403451</v>
      </c>
      <c r="C15" s="6">
        <v>1605158</v>
      </c>
      <c r="D15" s="6">
        <v>96557</v>
      </c>
      <c r="E15" s="6">
        <v>68166</v>
      </c>
      <c r="F15" s="6">
        <v>6792387</v>
      </c>
      <c r="G15" s="6">
        <v>5499643</v>
      </c>
      <c r="H15" s="6">
        <v>17457423</v>
      </c>
      <c r="I15" s="6">
        <v>98170</v>
      </c>
      <c r="J15" s="7">
        <v>0.17455784192746987</v>
      </c>
      <c r="K15" s="7">
        <v>0</v>
      </c>
      <c r="L15" s="7">
        <v>755.00672989639088</v>
      </c>
      <c r="M15" s="6">
        <v>22655</v>
      </c>
      <c r="N15" s="6">
        <v>142351</v>
      </c>
    </row>
    <row r="16" spans="1:14" x14ac:dyDescent="0.25">
      <c r="A16" s="9" t="s">
        <v>42</v>
      </c>
      <c r="B16" s="6">
        <v>4988568</v>
      </c>
      <c r="C16" s="6">
        <v>3469575</v>
      </c>
      <c r="D16" s="6">
        <v>61177</v>
      </c>
      <c r="E16" s="6">
        <v>25834</v>
      </c>
      <c r="F16" s="6">
        <v>14139870</v>
      </c>
      <c r="G16" s="6">
        <v>11526274</v>
      </c>
      <c r="H16" s="6">
        <v>36063891</v>
      </c>
      <c r="I16" s="6">
        <v>250792</v>
      </c>
      <c r="J16" s="7">
        <v>0.13376937605410094</v>
      </c>
      <c r="K16" s="7">
        <v>0</v>
      </c>
      <c r="L16" s="7">
        <v>2171.9627068103555</v>
      </c>
      <c r="M16" s="6">
        <v>23184</v>
      </c>
      <c r="N16" s="6">
        <v>148202</v>
      </c>
    </row>
    <row r="17" spans="1:14" x14ac:dyDescent="0.25">
      <c r="A17" s="9" t="s">
        <v>41</v>
      </c>
      <c r="B17" s="6">
        <v>9087</v>
      </c>
      <c r="C17" s="6">
        <v>3979</v>
      </c>
      <c r="D17" s="6">
        <v>53</v>
      </c>
      <c r="E17" s="6">
        <v>29</v>
      </c>
      <c r="F17" s="6">
        <v>5684</v>
      </c>
      <c r="G17" s="6">
        <v>193</v>
      </c>
      <c r="H17" s="6">
        <v>156567</v>
      </c>
      <c r="I17" s="6">
        <v>177</v>
      </c>
      <c r="J17" s="7">
        <v>0.12636595580802001</v>
      </c>
      <c r="K17" s="7">
        <v>0.12155201463438117</v>
      </c>
      <c r="L17" s="7">
        <v>552.94430649166372</v>
      </c>
      <c r="M17" s="6">
        <v>50</v>
      </c>
      <c r="N17" s="6">
        <v>69</v>
      </c>
    </row>
    <row r="18" spans="1:14" x14ac:dyDescent="0.25">
      <c r="A18" s="9" t="s">
        <v>40</v>
      </c>
      <c r="B18" s="6">
        <v>594242</v>
      </c>
      <c r="C18" s="6">
        <v>394041</v>
      </c>
      <c r="D18" s="6">
        <v>11200</v>
      </c>
      <c r="E18" s="6">
        <v>4257</v>
      </c>
      <c r="F18" s="6">
        <v>1240247</v>
      </c>
      <c r="G18" s="6">
        <v>819124</v>
      </c>
      <c r="H18" s="6">
        <v>3649009</v>
      </c>
      <c r="I18" s="6">
        <v>7463</v>
      </c>
      <c r="J18" s="7">
        <v>0.1450352793682585</v>
      </c>
      <c r="K18" s="7">
        <v>2.6430859318263476E-2</v>
      </c>
      <c r="L18" s="7">
        <v>916.65679879320203</v>
      </c>
      <c r="M18" s="6">
        <v>1922</v>
      </c>
      <c r="N18" s="6">
        <v>15829</v>
      </c>
    </row>
    <row r="19" spans="1:14" x14ac:dyDescent="0.25">
      <c r="A19" s="9" t="s">
        <v>39</v>
      </c>
      <c r="B19" s="6">
        <v>2923602</v>
      </c>
      <c r="C19" s="6">
        <v>2499517</v>
      </c>
      <c r="D19" s="6">
        <v>19298</v>
      </c>
      <c r="E19" s="6">
        <v>27670</v>
      </c>
      <c r="F19" s="6">
        <v>16990890</v>
      </c>
      <c r="G19" s="6">
        <v>8899525</v>
      </c>
      <c r="H19" s="6">
        <v>21563850</v>
      </c>
      <c r="I19" s="6">
        <v>187875</v>
      </c>
      <c r="J19" s="7">
        <v>0.42549663742249855</v>
      </c>
      <c r="K19" s="7">
        <v>7.9214811313898056E-2</v>
      </c>
      <c r="L19" s="7">
        <v>745.08976383943207</v>
      </c>
      <c r="M19" s="6">
        <v>55312</v>
      </c>
      <c r="N19" s="6">
        <v>383771</v>
      </c>
    </row>
    <row r="20" spans="1:14" x14ac:dyDescent="0.25">
      <c r="A20" s="9" t="s">
        <v>38</v>
      </c>
      <c r="B20" s="6">
        <v>627350</v>
      </c>
      <c r="C20" s="6">
        <v>379940</v>
      </c>
      <c r="D20" s="6">
        <v>6173</v>
      </c>
      <c r="E20" s="6">
        <v>6195</v>
      </c>
      <c r="F20" s="6">
        <v>3317821</v>
      </c>
      <c r="G20" s="6">
        <v>1601303</v>
      </c>
      <c r="H20" s="6">
        <v>3881045</v>
      </c>
      <c r="I20" s="6">
        <v>19052</v>
      </c>
      <c r="J20" s="7">
        <v>0.3659022940161743</v>
      </c>
      <c r="K20" s="7">
        <v>0</v>
      </c>
      <c r="L20" s="7">
        <v>376.04933386475051</v>
      </c>
      <c r="M20" s="6">
        <v>10651</v>
      </c>
      <c r="N20" s="6">
        <v>70781</v>
      </c>
    </row>
    <row r="21" spans="1:14" x14ac:dyDescent="0.25">
      <c r="A21" s="9" t="s">
        <v>37</v>
      </c>
      <c r="B21" s="6">
        <v>335844</v>
      </c>
      <c r="C21" s="6">
        <v>131559</v>
      </c>
      <c r="D21" s="6">
        <v>1339</v>
      </c>
      <c r="E21" s="6">
        <v>1383</v>
      </c>
      <c r="F21" s="6">
        <v>545482</v>
      </c>
      <c r="G21" s="6">
        <v>121579</v>
      </c>
      <c r="H21" s="6">
        <v>1111102</v>
      </c>
      <c r="I21" s="6">
        <v>4484</v>
      </c>
      <c r="J21" s="7">
        <v>0.17852079395085066</v>
      </c>
      <c r="K21" s="7">
        <v>4.9031190926275996E-2</v>
      </c>
      <c r="L21" s="7">
        <v>548.64961545340725</v>
      </c>
      <c r="M21" s="6">
        <v>4073</v>
      </c>
      <c r="N21" s="6">
        <v>17809</v>
      </c>
    </row>
    <row r="22" spans="1:14" x14ac:dyDescent="0.25">
      <c r="A22" s="9" t="s">
        <v>36</v>
      </c>
      <c r="B22" s="6">
        <v>408790</v>
      </c>
      <c r="C22" s="6">
        <v>259438</v>
      </c>
      <c r="D22" s="6">
        <v>2279</v>
      </c>
      <c r="E22" s="6">
        <v>5435</v>
      </c>
      <c r="F22" s="6">
        <v>2200414</v>
      </c>
      <c r="G22" s="6">
        <v>743220</v>
      </c>
      <c r="H22" s="6">
        <v>1943619</v>
      </c>
      <c r="I22" s="6">
        <v>10812</v>
      </c>
      <c r="J22" s="7">
        <v>0.38853414490426463</v>
      </c>
      <c r="K22" s="7">
        <v>0</v>
      </c>
      <c r="L22" s="7">
        <v>486.53349198829665</v>
      </c>
      <c r="M22" s="6">
        <v>11611</v>
      </c>
      <c r="N22" s="6">
        <v>74177</v>
      </c>
    </row>
    <row r="23" spans="1:14" x14ac:dyDescent="0.25">
      <c r="A23" s="9" t="s">
        <v>35</v>
      </c>
      <c r="B23" s="6">
        <v>162573</v>
      </c>
      <c r="C23" s="6">
        <v>61045</v>
      </c>
      <c r="D23" s="6">
        <v>2812</v>
      </c>
      <c r="E23" s="6">
        <v>732</v>
      </c>
      <c r="F23" s="6">
        <v>224605</v>
      </c>
      <c r="G23" s="6">
        <v>35004</v>
      </c>
      <c r="H23" s="6">
        <v>440609</v>
      </c>
      <c r="I23" s="6">
        <v>0</v>
      </c>
      <c r="J23" s="7">
        <v>1.9411914766628642</v>
      </c>
      <c r="K23" s="7">
        <v>0.88419755582188975</v>
      </c>
      <c r="L23" s="7">
        <v>365.17519571153179</v>
      </c>
      <c r="M23" s="6">
        <v>0</v>
      </c>
      <c r="N23" s="6">
        <v>6782</v>
      </c>
    </row>
    <row r="24" spans="1:14" x14ac:dyDescent="0.25">
      <c r="A24" s="9" t="s">
        <v>34</v>
      </c>
      <c r="B24" s="6">
        <v>631808</v>
      </c>
      <c r="C24" s="6">
        <v>448016</v>
      </c>
      <c r="D24" s="6">
        <v>8448</v>
      </c>
      <c r="E24" s="6">
        <v>5775</v>
      </c>
      <c r="F24" s="6">
        <v>2970011</v>
      </c>
      <c r="G24" s="6">
        <v>2355633</v>
      </c>
      <c r="H24" s="6">
        <v>5251691</v>
      </c>
      <c r="I24" s="6">
        <v>62621</v>
      </c>
      <c r="J24" s="7">
        <v>0.22467328221758048</v>
      </c>
      <c r="K24" s="7">
        <v>0</v>
      </c>
      <c r="L24" s="7">
        <v>2488.5850334726883</v>
      </c>
      <c r="M24" s="6">
        <v>6699</v>
      </c>
      <c r="N24" s="6">
        <v>53828</v>
      </c>
    </row>
    <row r="25" spans="1:14" x14ac:dyDescent="0.25">
      <c r="A25" s="9" t="s">
        <v>33</v>
      </c>
      <c r="B25" s="6">
        <v>10326</v>
      </c>
      <c r="C25" s="6">
        <v>6728</v>
      </c>
      <c r="D25" s="6">
        <v>20</v>
      </c>
      <c r="E25" s="6">
        <v>26</v>
      </c>
      <c r="F25" s="6">
        <v>19594</v>
      </c>
      <c r="G25" s="6">
        <v>2535</v>
      </c>
      <c r="H25" s="6">
        <v>71787</v>
      </c>
      <c r="I25" s="6">
        <v>0</v>
      </c>
      <c r="J25" s="7">
        <v>0.15718293255324026</v>
      </c>
      <c r="K25" s="7">
        <v>0</v>
      </c>
      <c r="L25" s="7">
        <v>205.96059522819851</v>
      </c>
      <c r="M25" s="6">
        <v>344</v>
      </c>
      <c r="N25" s="6">
        <v>985</v>
      </c>
    </row>
    <row r="26" spans="1:14" x14ac:dyDescent="0.25">
      <c r="A26" s="9" t="s">
        <v>32</v>
      </c>
      <c r="B26" s="6">
        <v>895696</v>
      </c>
      <c r="C26" s="6">
        <v>454303</v>
      </c>
      <c r="D26" s="6">
        <v>6639</v>
      </c>
      <c r="E26" s="6">
        <v>4443</v>
      </c>
      <c r="F26" s="6">
        <v>2192376</v>
      </c>
      <c r="G26" s="6">
        <v>1399565</v>
      </c>
      <c r="H26" s="6">
        <v>5741521</v>
      </c>
      <c r="I26" s="6">
        <v>21355</v>
      </c>
      <c r="J26" s="7">
        <v>0.14307052526109199</v>
      </c>
      <c r="K26" s="7">
        <v>5.459769537433587E-3</v>
      </c>
      <c r="L26" s="7">
        <v>244.45615112353363</v>
      </c>
      <c r="M26" s="6">
        <v>5473</v>
      </c>
      <c r="N26" s="6">
        <v>35609</v>
      </c>
    </row>
    <row r="27" spans="1:14" x14ac:dyDescent="0.25">
      <c r="A27" s="9" t="s">
        <v>31</v>
      </c>
      <c r="B27" s="6">
        <v>68973</v>
      </c>
      <c r="C27" s="6">
        <v>39007</v>
      </c>
      <c r="D27" s="6">
        <v>926</v>
      </c>
      <c r="E27" s="6">
        <v>537</v>
      </c>
      <c r="F27" s="6">
        <v>268356</v>
      </c>
      <c r="G27" s="6">
        <v>54020</v>
      </c>
      <c r="H27" s="6">
        <v>259078</v>
      </c>
      <c r="I27" s="6">
        <v>294</v>
      </c>
      <c r="J27" s="7">
        <v>0.38695704852486823</v>
      </c>
      <c r="K27" s="7">
        <v>0</v>
      </c>
      <c r="L27" s="7">
        <v>937.67589149040259</v>
      </c>
      <c r="M27" s="6">
        <v>3670</v>
      </c>
      <c r="N27" s="6">
        <v>7207</v>
      </c>
    </row>
    <row r="28" spans="1:14" x14ac:dyDescent="0.25">
      <c r="A28" s="9" t="s">
        <v>30</v>
      </c>
      <c r="B28" s="6">
        <v>16797</v>
      </c>
      <c r="C28" s="6">
        <v>11383</v>
      </c>
      <c r="D28" s="6">
        <v>241</v>
      </c>
      <c r="E28" s="6">
        <v>109</v>
      </c>
      <c r="F28" s="6">
        <v>32598</v>
      </c>
      <c r="G28" s="6">
        <v>13973</v>
      </c>
      <c r="H28" s="6">
        <v>115203</v>
      </c>
      <c r="I28" s="6">
        <v>346</v>
      </c>
      <c r="J28" s="7">
        <v>0.41549621429113726</v>
      </c>
      <c r="K28" s="7">
        <v>0</v>
      </c>
      <c r="L28" s="7">
        <v>4789.3231948721177</v>
      </c>
      <c r="M28" s="6">
        <v>10</v>
      </c>
      <c r="N28" s="6">
        <v>382</v>
      </c>
    </row>
    <row r="29" spans="1:14" x14ac:dyDescent="0.25">
      <c r="A29" s="9" t="s">
        <v>29</v>
      </c>
      <c r="B29" s="6">
        <v>1775563</v>
      </c>
      <c r="C29" s="6">
        <v>793914</v>
      </c>
      <c r="D29" s="6">
        <v>26818</v>
      </c>
      <c r="E29" s="6">
        <v>12087</v>
      </c>
      <c r="F29" s="6">
        <v>4987352</v>
      </c>
      <c r="G29" s="6">
        <v>3238315</v>
      </c>
      <c r="H29" s="6">
        <v>6354614</v>
      </c>
      <c r="I29" s="6">
        <v>153257</v>
      </c>
      <c r="J29" s="7">
        <v>0.25034098168194607</v>
      </c>
      <c r="K29" s="7">
        <v>8.3977056468626209E-3</v>
      </c>
      <c r="L29" s="7">
        <v>128.81421377158182</v>
      </c>
      <c r="M29" s="6">
        <v>12908</v>
      </c>
      <c r="N29" s="6">
        <v>78922</v>
      </c>
    </row>
    <row r="30" spans="1:14" x14ac:dyDescent="0.25">
      <c r="A30" s="9" t="s">
        <v>28</v>
      </c>
      <c r="B30" s="6">
        <v>1490141</v>
      </c>
      <c r="C30" s="6">
        <v>1009591</v>
      </c>
      <c r="D30" s="6">
        <v>10752</v>
      </c>
      <c r="E30" s="6">
        <v>19986</v>
      </c>
      <c r="F30" s="6">
        <v>5182258</v>
      </c>
      <c r="G30" s="6">
        <v>6278721</v>
      </c>
      <c r="H30" s="6">
        <v>7612766</v>
      </c>
      <c r="I30" s="6">
        <v>222008</v>
      </c>
      <c r="J30" s="7">
        <v>0.25288767313899496</v>
      </c>
      <c r="K30" s="7">
        <v>8.5279231663268923E-2</v>
      </c>
      <c r="L30" s="7">
        <v>100.44512363864098</v>
      </c>
      <c r="M30" s="6">
        <v>13081</v>
      </c>
      <c r="N30" s="6">
        <v>81597</v>
      </c>
    </row>
    <row r="31" spans="1:14" x14ac:dyDescent="0.25">
      <c r="A31" s="9" t="s">
        <v>27</v>
      </c>
      <c r="B31" s="6">
        <v>366464</v>
      </c>
      <c r="C31" s="6">
        <v>193815</v>
      </c>
      <c r="D31" s="6">
        <v>10753</v>
      </c>
      <c r="E31" s="6">
        <v>2264</v>
      </c>
      <c r="F31" s="6">
        <v>438071</v>
      </c>
      <c r="G31" s="6">
        <v>474629</v>
      </c>
      <c r="H31" s="6">
        <v>2804125</v>
      </c>
      <c r="I31" s="6">
        <v>1082</v>
      </c>
      <c r="J31" s="7">
        <v>0.19822733359384326</v>
      </c>
      <c r="K31" s="7">
        <v>0</v>
      </c>
      <c r="L31" s="7">
        <v>1002.9978790515554</v>
      </c>
      <c r="M31" s="6">
        <v>499</v>
      </c>
      <c r="N31" s="6">
        <v>9242</v>
      </c>
    </row>
    <row r="32" spans="1:14" x14ac:dyDescent="0.25">
      <c r="A32" s="9" t="s">
        <v>26</v>
      </c>
      <c r="B32" s="6">
        <v>2203939</v>
      </c>
      <c r="C32" s="6">
        <v>1305286</v>
      </c>
      <c r="D32" s="6">
        <v>20670</v>
      </c>
      <c r="E32" s="6">
        <v>16693</v>
      </c>
      <c r="F32" s="6">
        <v>4901850</v>
      </c>
      <c r="G32" s="6">
        <v>4567204</v>
      </c>
      <c r="H32" s="6">
        <v>10064364</v>
      </c>
      <c r="I32" s="6">
        <v>124872</v>
      </c>
      <c r="J32" s="7">
        <v>0.44525342503162446</v>
      </c>
      <c r="K32" s="7">
        <v>0.18052209072323286</v>
      </c>
      <c r="L32" s="7">
        <v>476.41282033858164</v>
      </c>
      <c r="M32" s="6">
        <v>11241</v>
      </c>
      <c r="N32" s="6">
        <v>78935</v>
      </c>
    </row>
    <row r="33" spans="1:14" x14ac:dyDescent="0.25">
      <c r="A33" s="9" t="s">
        <v>25</v>
      </c>
      <c r="B33" s="6">
        <v>3797402</v>
      </c>
      <c r="C33" s="6">
        <v>2641898</v>
      </c>
      <c r="D33" s="6">
        <v>39004</v>
      </c>
      <c r="E33" s="6">
        <v>27021</v>
      </c>
      <c r="F33" s="6">
        <v>10274879</v>
      </c>
      <c r="G33" s="6">
        <v>8787666</v>
      </c>
      <c r="H33" s="6">
        <v>29039543</v>
      </c>
      <c r="I33" s="6">
        <v>138767</v>
      </c>
      <c r="J33" s="7">
        <v>0.18518934599157158</v>
      </c>
      <c r="K33" s="7">
        <v>0</v>
      </c>
      <c r="L33" s="7">
        <v>2273.296258147243</v>
      </c>
      <c r="M33" s="6">
        <v>35858</v>
      </c>
      <c r="N33" s="6">
        <v>221711</v>
      </c>
    </row>
    <row r="34" spans="1:14" x14ac:dyDescent="0.25">
      <c r="A34" s="9" t="s">
        <v>24</v>
      </c>
      <c r="B34" s="6">
        <v>499704</v>
      </c>
      <c r="C34" s="6">
        <v>200479</v>
      </c>
      <c r="D34" s="6">
        <v>4485</v>
      </c>
      <c r="E34" s="6">
        <v>4275</v>
      </c>
      <c r="F34" s="6">
        <v>1263945</v>
      </c>
      <c r="G34" s="6">
        <v>848565</v>
      </c>
      <c r="H34" s="6">
        <v>1623060</v>
      </c>
      <c r="I34" s="6">
        <v>11770</v>
      </c>
      <c r="J34" s="7">
        <v>1.0747303543913713</v>
      </c>
      <c r="K34" s="7">
        <v>0.62012375571697609</v>
      </c>
      <c r="L34" s="7">
        <v>167.73631321429542</v>
      </c>
      <c r="M34" s="6">
        <v>4095</v>
      </c>
      <c r="N34" s="6">
        <v>31714</v>
      </c>
    </row>
    <row r="35" spans="1:14" x14ac:dyDescent="0.25">
      <c r="A35" s="9" t="s">
        <v>23</v>
      </c>
      <c r="B35" s="6">
        <v>12597</v>
      </c>
      <c r="C35" s="6">
        <v>6185</v>
      </c>
      <c r="D35" s="6">
        <v>67</v>
      </c>
      <c r="E35" s="6">
        <v>64</v>
      </c>
      <c r="F35" s="6">
        <v>18465</v>
      </c>
      <c r="G35" s="6">
        <v>609</v>
      </c>
      <c r="H35" s="6">
        <v>74986</v>
      </c>
      <c r="I35" s="6">
        <v>25</v>
      </c>
      <c r="J35" s="7">
        <v>0.93271491200203316</v>
      </c>
      <c r="K35" s="7">
        <v>0.20839951712307009</v>
      </c>
      <c r="L35" s="7">
        <v>535.03046127067012</v>
      </c>
      <c r="M35" s="6">
        <v>0</v>
      </c>
      <c r="N35" s="6">
        <v>1421</v>
      </c>
    </row>
    <row r="36" spans="1:14" x14ac:dyDescent="0.25">
      <c r="A36" s="9" t="s">
        <v>22</v>
      </c>
      <c r="B36" s="6">
        <v>3564681</v>
      </c>
      <c r="C36" s="6">
        <v>2415330</v>
      </c>
      <c r="D36" s="6">
        <v>28031</v>
      </c>
      <c r="E36" s="6">
        <v>46951</v>
      </c>
      <c r="F36" s="6">
        <v>10324160</v>
      </c>
      <c r="G36" s="6">
        <v>9845211</v>
      </c>
      <c r="H36" s="6">
        <v>21477122</v>
      </c>
      <c r="I36" s="6">
        <v>186603</v>
      </c>
      <c r="J36" s="7">
        <v>0.22671972721242409</v>
      </c>
      <c r="K36" s="7">
        <v>8.4342540393150291E-3</v>
      </c>
      <c r="L36" s="7">
        <v>595.7119436574468</v>
      </c>
      <c r="M36" s="6">
        <v>19567</v>
      </c>
      <c r="N36" s="6">
        <v>125920</v>
      </c>
    </row>
    <row r="37" spans="1:14" x14ac:dyDescent="0.25">
      <c r="A37" s="9" t="s">
        <v>21</v>
      </c>
      <c r="B37" s="6">
        <v>597001</v>
      </c>
      <c r="C37" s="6">
        <v>298069</v>
      </c>
      <c r="D37" s="6">
        <v>9580</v>
      </c>
      <c r="E37" s="6">
        <v>5599</v>
      </c>
      <c r="F37" s="6">
        <v>909959</v>
      </c>
      <c r="G37" s="6">
        <v>3897512</v>
      </c>
      <c r="H37" s="6">
        <v>2486322</v>
      </c>
      <c r="I37" s="6">
        <v>76328</v>
      </c>
      <c r="J37" s="7">
        <v>0</v>
      </c>
      <c r="K37" s="7">
        <v>0</v>
      </c>
      <c r="L37" s="7">
        <v>450.93723436263093</v>
      </c>
      <c r="M37" s="6">
        <v>4958</v>
      </c>
      <c r="N37" s="6">
        <v>42611</v>
      </c>
    </row>
    <row r="38" spans="1:14" x14ac:dyDescent="0.25">
      <c r="A38" s="9" t="s">
        <v>20</v>
      </c>
      <c r="B38" s="6">
        <v>191037</v>
      </c>
      <c r="C38" s="6">
        <v>103250</v>
      </c>
      <c r="D38" s="6">
        <v>577</v>
      </c>
      <c r="E38" s="6">
        <v>817</v>
      </c>
      <c r="F38" s="6">
        <v>476913</v>
      </c>
      <c r="G38" s="6">
        <v>238913</v>
      </c>
      <c r="H38" s="6">
        <v>464593</v>
      </c>
      <c r="I38" s="6">
        <v>7077</v>
      </c>
      <c r="J38" s="7">
        <v>0.289316958549095</v>
      </c>
      <c r="K38" s="7">
        <v>0</v>
      </c>
      <c r="L38" s="7">
        <v>281.20512812276144</v>
      </c>
      <c r="M38" s="6">
        <v>1135</v>
      </c>
      <c r="N38" s="6">
        <v>11824</v>
      </c>
    </row>
    <row r="39" spans="1:14" x14ac:dyDescent="0.25">
      <c r="A39" s="9" t="s">
        <v>19</v>
      </c>
      <c r="B39" s="6">
        <v>198271</v>
      </c>
      <c r="C39" s="6">
        <v>71258</v>
      </c>
      <c r="D39" s="6">
        <v>1114</v>
      </c>
      <c r="E39" s="6">
        <v>485</v>
      </c>
      <c r="F39" s="6">
        <v>457002</v>
      </c>
      <c r="G39" s="6">
        <v>1085450</v>
      </c>
      <c r="H39" s="6">
        <v>460834</v>
      </c>
      <c r="I39" s="6">
        <v>1522</v>
      </c>
      <c r="J39" s="7">
        <v>0.23213851001506577</v>
      </c>
      <c r="K39" s="7">
        <v>9.3467962403700269E-3</v>
      </c>
      <c r="L39" s="7">
        <v>573.44074410919598</v>
      </c>
      <c r="M39" s="6">
        <v>10953</v>
      </c>
      <c r="N39" s="6">
        <v>10953</v>
      </c>
    </row>
    <row r="40" spans="1:14" x14ac:dyDescent="0.25">
      <c r="A40" s="9" t="s">
        <v>18</v>
      </c>
      <c r="B40" s="6">
        <v>5834710</v>
      </c>
      <c r="C40" s="6">
        <v>3814603</v>
      </c>
      <c r="D40" s="6">
        <v>38912</v>
      </c>
      <c r="E40" s="6">
        <v>38677</v>
      </c>
      <c r="F40" s="6">
        <v>13903635</v>
      </c>
      <c r="G40" s="6">
        <v>14430019</v>
      </c>
      <c r="H40" s="6">
        <v>40240761</v>
      </c>
      <c r="I40" s="6">
        <v>766759</v>
      </c>
      <c r="J40" s="7">
        <v>0.15619904622171524</v>
      </c>
      <c r="K40" s="7">
        <v>4.5267265429677181E-4</v>
      </c>
      <c r="L40" s="7">
        <v>677.56242410604477</v>
      </c>
      <c r="M40" s="6">
        <v>61996</v>
      </c>
      <c r="N40" s="6">
        <v>357458</v>
      </c>
    </row>
    <row r="41" spans="1:14" x14ac:dyDescent="0.25">
      <c r="A41" s="9" t="s">
        <v>17</v>
      </c>
      <c r="B41" s="6">
        <v>20217</v>
      </c>
      <c r="C41" s="6">
        <v>14176</v>
      </c>
      <c r="D41" s="6">
        <v>5910</v>
      </c>
      <c r="E41" s="6">
        <v>49</v>
      </c>
      <c r="F41" s="6">
        <v>7576</v>
      </c>
      <c r="G41" s="6">
        <v>27180</v>
      </c>
      <c r="H41" s="6">
        <v>127776</v>
      </c>
      <c r="I41" s="6">
        <v>76</v>
      </c>
      <c r="J41" s="7">
        <v>0.10640941500309033</v>
      </c>
      <c r="K41" s="7">
        <v>0</v>
      </c>
      <c r="L41" s="7">
        <v>489.45247689025837</v>
      </c>
      <c r="M41" s="6">
        <v>0</v>
      </c>
      <c r="N41" s="6">
        <v>0</v>
      </c>
    </row>
    <row r="42" spans="1:14" x14ac:dyDescent="0.25">
      <c r="A42" s="9" t="s">
        <v>16</v>
      </c>
      <c r="B42" s="6">
        <v>163177</v>
      </c>
      <c r="C42" s="6">
        <v>89734</v>
      </c>
      <c r="D42" s="6">
        <v>3562</v>
      </c>
      <c r="E42" s="6">
        <v>3290</v>
      </c>
      <c r="F42" s="6">
        <v>316800</v>
      </c>
      <c r="G42" s="6">
        <v>0</v>
      </c>
      <c r="H42" s="6">
        <v>3915439</v>
      </c>
      <c r="I42" s="6">
        <v>1007</v>
      </c>
      <c r="J42" s="7">
        <v>0.11050099682241592</v>
      </c>
      <c r="K42" s="7">
        <v>0</v>
      </c>
      <c r="L42" s="7">
        <v>426.48141069890295</v>
      </c>
      <c r="M42" s="6">
        <v>1103</v>
      </c>
      <c r="N42" s="6">
        <v>13395</v>
      </c>
    </row>
    <row r="43" spans="1:14" x14ac:dyDescent="0.25">
      <c r="A43" s="9" t="s">
        <v>15</v>
      </c>
      <c r="B43" s="6">
        <v>100984</v>
      </c>
      <c r="C43" s="6">
        <v>45816</v>
      </c>
      <c r="D43" s="6">
        <v>188</v>
      </c>
      <c r="E43" s="6">
        <v>1070</v>
      </c>
      <c r="F43" s="6">
        <v>292911</v>
      </c>
      <c r="G43" s="6">
        <v>71088</v>
      </c>
      <c r="H43" s="6">
        <v>173710</v>
      </c>
      <c r="I43" s="6">
        <v>3304</v>
      </c>
      <c r="J43" s="7">
        <v>1.8374176060727103</v>
      </c>
      <c r="K43" s="7">
        <v>0.84876819038767304</v>
      </c>
      <c r="L43" s="7">
        <v>718.31378862443057</v>
      </c>
      <c r="M43" s="6">
        <v>2380</v>
      </c>
      <c r="N43" s="6">
        <v>16800</v>
      </c>
    </row>
    <row r="44" spans="1:14" x14ac:dyDescent="0.25">
      <c r="A44" s="8" t="s">
        <v>14</v>
      </c>
      <c r="B44" s="6">
        <f t="shared" ref="B44:I44" si="0">SUM(B8:B43)</f>
        <v>38054079</v>
      </c>
      <c r="C44" s="6">
        <f t="shared" si="0"/>
        <v>24682522</v>
      </c>
      <c r="D44" s="6">
        <f t="shared" si="0"/>
        <v>474198</v>
      </c>
      <c r="E44" s="6">
        <f t="shared" si="0"/>
        <v>359790</v>
      </c>
      <c r="F44" s="6">
        <f t="shared" si="0"/>
        <v>108716080</v>
      </c>
      <c r="G44" s="6">
        <f t="shared" si="0"/>
        <v>89959358</v>
      </c>
      <c r="H44" s="6">
        <f t="shared" si="0"/>
        <v>242451836</v>
      </c>
      <c r="I44" s="6">
        <f t="shared" si="0"/>
        <v>2388478</v>
      </c>
      <c r="J44" s="7">
        <v>0.23206821473279945</v>
      </c>
      <c r="K44" s="7">
        <v>3.9427656693479217E-2</v>
      </c>
      <c r="L44" s="7">
        <v>629.83940962653821</v>
      </c>
      <c r="M44" s="6">
        <f>SUM(M8:M43)</f>
        <v>348799</v>
      </c>
      <c r="N44" s="6">
        <f>SUM(N8:N43)</f>
        <v>2152518</v>
      </c>
    </row>
    <row r="45" spans="1:14" x14ac:dyDescent="0.25">
      <c r="A45" s="5"/>
      <c r="B45" s="3"/>
      <c r="C45" s="3"/>
      <c r="D45" s="3"/>
      <c r="E45" s="3"/>
      <c r="F45" s="3"/>
      <c r="G45" s="3"/>
      <c r="H45" s="3"/>
      <c r="I45" s="3"/>
      <c r="J45" s="4"/>
      <c r="K45" s="4"/>
      <c r="L45" s="4"/>
      <c r="M45" s="3"/>
      <c r="N45" s="3"/>
    </row>
    <row r="46" spans="1:14" x14ac:dyDescent="0.25">
      <c r="A46" s="1" t="s">
        <v>13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 t="s">
        <v>11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 t="s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 t="s">
        <v>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 t="s">
        <v>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 t="s">
        <v>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 t="s"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 t="s">
        <v>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 t="s">
        <v>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 t="s">
        <v>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 t="s">
        <v>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 t="s">
        <v>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 t="s">
        <v>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</sheetData>
  <mergeCells count="2">
    <mergeCell ref="A1:N1"/>
    <mergeCell ref="A4:A6"/>
  </mergeCells>
  <phoneticPr fontId="1" type="noConversion"/>
  <pageMargins left="0.59055118110236227" right="0.19685039370078741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104</vt:lpstr>
      <vt:lpstr>'104'!外部資料_1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dcterms:created xsi:type="dcterms:W3CDTF">2015-08-03T06:47:53Z</dcterms:created>
  <dcterms:modified xsi:type="dcterms:W3CDTF">2015-08-06T10:21:40Z</dcterms:modified>
</cp:coreProperties>
</file>