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T:\ISOTOPE\1-DATA\Organic_solids\O-H organic\O-H_organic_2022-23\"/>
    </mc:Choice>
  </mc:AlternateContent>
  <xr:revisionPtr revIDLastSave="0" documentId="13_ncr:1_{B69D199E-2518-4A7C-84E7-A996EFC2BC9F}" xr6:coauthVersionLast="47" xr6:coauthVersionMax="47" xr10:uidLastSave="{00000000-0000-0000-0000-000000000000}"/>
  <bookViews>
    <workbookView xWindow="-120" yWindow="-120" windowWidth="29040" windowHeight="15840" activeTab="1" xr2:uid="{00000000-000D-0000-FFFF-FFFF00000000}"/>
  </bookViews>
  <sheets>
    <sheet name="Service Terms &amp; Conditions" sheetId="5" r:id="rId1"/>
    <sheet name="Final Report" sheetId="3" r:id="rId2"/>
    <sheet name="Methodology" sheetId="4" r:id="rId3"/>
    <sheet name="project results" sheetId="2" r:id="rId4"/>
    <sheet name="Copy of Submission Form" sheetId="1" r:id="rId5"/>
  </sheets>
  <definedNames>
    <definedName name="_xlnm.Print_Titles" localSheetId="1">'Final Report'!$22:$22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3" i="3" l="1"/>
  <c r="B63" i="3"/>
  <c r="D63" i="3"/>
  <c r="E63" i="3"/>
  <c r="F63" i="3"/>
  <c r="A64" i="3"/>
  <c r="B64" i="3"/>
  <c r="D64" i="3"/>
  <c r="E64" i="3"/>
  <c r="F64" i="3"/>
  <c r="A65" i="3"/>
  <c r="B65" i="3"/>
  <c r="D65" i="3"/>
  <c r="E65" i="3"/>
  <c r="F65" i="3"/>
  <c r="A66" i="3"/>
  <c r="B66" i="3"/>
  <c r="D66" i="3"/>
  <c r="E66" i="3"/>
  <c r="F66" i="3"/>
  <c r="A67" i="3"/>
  <c r="B67" i="3"/>
  <c r="D67" i="3"/>
  <c r="E67" i="3"/>
  <c r="F67" i="3"/>
  <c r="A68" i="3"/>
  <c r="B68" i="3"/>
  <c r="D68" i="3"/>
  <c r="E68" i="3"/>
  <c r="F68" i="3"/>
  <c r="A69" i="3"/>
  <c r="B69" i="3"/>
  <c r="D69" i="3"/>
  <c r="E69" i="3"/>
  <c r="F69" i="3"/>
  <c r="A70" i="3"/>
  <c r="B70" i="3"/>
  <c r="D70" i="3"/>
  <c r="E70" i="3"/>
  <c r="F70" i="3"/>
  <c r="A71" i="3"/>
  <c r="B71" i="3"/>
  <c r="D71" i="3"/>
  <c r="E71" i="3"/>
  <c r="F71" i="3"/>
  <c r="A72" i="3"/>
  <c r="B72" i="3"/>
  <c r="D72" i="3"/>
  <c r="E72" i="3"/>
  <c r="F72" i="3"/>
  <c r="A73" i="3"/>
  <c r="B73" i="3"/>
  <c r="D73" i="3"/>
  <c r="E73" i="3"/>
  <c r="F73" i="3"/>
  <c r="A74" i="3"/>
  <c r="B74" i="3"/>
  <c r="D74" i="3"/>
  <c r="E74" i="3"/>
  <c r="F74" i="3"/>
  <c r="A75" i="3"/>
  <c r="B75" i="3"/>
  <c r="D75" i="3"/>
  <c r="E75" i="3"/>
  <c r="F75" i="3"/>
  <c r="A76" i="3"/>
  <c r="B76" i="3"/>
  <c r="D76" i="3"/>
  <c r="E76" i="3"/>
  <c r="F76" i="3"/>
  <c r="A77" i="3"/>
  <c r="B77" i="3"/>
  <c r="D77" i="3"/>
  <c r="E77" i="3"/>
  <c r="F77" i="3"/>
  <c r="A78" i="3"/>
  <c r="B78" i="3"/>
  <c r="D78" i="3"/>
  <c r="E78" i="3"/>
  <c r="F78" i="3"/>
  <c r="A79" i="3"/>
  <c r="B79" i="3"/>
  <c r="D79" i="3"/>
  <c r="E79" i="3"/>
  <c r="F79" i="3"/>
  <c r="A80" i="3"/>
  <c r="B80" i="3"/>
  <c r="D80" i="3"/>
  <c r="E80" i="3"/>
  <c r="F80" i="3"/>
  <c r="A81" i="3"/>
  <c r="B81" i="3"/>
  <c r="D81" i="3"/>
  <c r="E81" i="3"/>
  <c r="F81" i="3"/>
  <c r="A82" i="3"/>
  <c r="B82" i="3"/>
  <c r="D82" i="3"/>
  <c r="E82" i="3"/>
  <c r="F82" i="3"/>
  <c r="A83" i="3"/>
  <c r="B83" i="3"/>
  <c r="D83" i="3"/>
  <c r="E83" i="3"/>
  <c r="F83" i="3"/>
  <c r="A84" i="3"/>
  <c r="B84" i="3"/>
  <c r="D84" i="3"/>
  <c r="E84" i="3"/>
  <c r="F84" i="3"/>
  <c r="A85" i="3"/>
  <c r="B85" i="3"/>
  <c r="D85" i="3"/>
  <c r="E85" i="3"/>
  <c r="F85" i="3"/>
  <c r="A86" i="3"/>
  <c r="B86" i="3"/>
  <c r="D86" i="3"/>
  <c r="E86" i="3"/>
  <c r="F86" i="3"/>
  <c r="A87" i="3"/>
  <c r="B87" i="3"/>
  <c r="D87" i="3"/>
  <c r="E87" i="3"/>
  <c r="F87" i="3"/>
  <c r="A88" i="3"/>
  <c r="B88" i="3"/>
  <c r="D88" i="3"/>
  <c r="E88" i="3"/>
  <c r="F88" i="3"/>
  <c r="A89" i="3"/>
  <c r="B89" i="3"/>
  <c r="D89" i="3"/>
  <c r="E89" i="3"/>
  <c r="F89" i="3"/>
  <c r="A90" i="3"/>
  <c r="B90" i="3"/>
  <c r="D90" i="3"/>
  <c r="E90" i="3"/>
  <c r="F90" i="3"/>
  <c r="A91" i="3"/>
  <c r="B91" i="3"/>
  <c r="D91" i="3"/>
  <c r="E91" i="3"/>
  <c r="F91" i="3"/>
  <c r="A92" i="3"/>
  <c r="B92" i="3"/>
  <c r="D92" i="3"/>
  <c r="E92" i="3"/>
  <c r="F92" i="3"/>
  <c r="A93" i="3"/>
  <c r="B93" i="3"/>
  <c r="D93" i="3"/>
  <c r="E93" i="3"/>
  <c r="F93" i="3"/>
  <c r="A94" i="3"/>
  <c r="B94" i="3"/>
  <c r="D94" i="3"/>
  <c r="E94" i="3"/>
  <c r="F94" i="3"/>
  <c r="A95" i="3"/>
  <c r="B95" i="3"/>
  <c r="D95" i="3"/>
  <c r="E95" i="3"/>
  <c r="F95" i="3"/>
  <c r="A96" i="3"/>
  <c r="B96" i="3"/>
  <c r="D96" i="3"/>
  <c r="E96" i="3"/>
  <c r="F96" i="3"/>
  <c r="A97" i="3"/>
  <c r="B97" i="3"/>
  <c r="D97" i="3"/>
  <c r="E97" i="3"/>
  <c r="F97" i="3"/>
  <c r="A98" i="3"/>
  <c r="B98" i="3"/>
  <c r="D98" i="3"/>
  <c r="E98" i="3"/>
  <c r="F98" i="3"/>
  <c r="A99" i="3"/>
  <c r="B99" i="3"/>
  <c r="D99" i="3"/>
  <c r="E99" i="3"/>
  <c r="F99" i="3"/>
  <c r="A100" i="3"/>
  <c r="B100" i="3"/>
  <c r="D100" i="3"/>
  <c r="E100" i="3"/>
  <c r="F100" i="3"/>
  <c r="A101" i="3"/>
  <c r="B101" i="3"/>
  <c r="D101" i="3"/>
  <c r="E101" i="3"/>
  <c r="F101" i="3"/>
  <c r="A102" i="3"/>
  <c r="B102" i="3"/>
  <c r="D102" i="3"/>
  <c r="E102" i="3"/>
  <c r="F102" i="3"/>
  <c r="A103" i="3"/>
  <c r="B103" i="3"/>
  <c r="D103" i="3"/>
  <c r="E103" i="3"/>
  <c r="F103" i="3"/>
  <c r="D50" i="3"/>
  <c r="E50" i="3"/>
  <c r="F50" i="3"/>
  <c r="D51" i="3"/>
  <c r="E51" i="3"/>
  <c r="F51" i="3"/>
  <c r="D52" i="3"/>
  <c r="E52" i="3"/>
  <c r="F52" i="3"/>
  <c r="D53" i="3"/>
  <c r="E53" i="3"/>
  <c r="F53" i="3"/>
  <c r="D54" i="3"/>
  <c r="E54" i="3"/>
  <c r="F54" i="3"/>
  <c r="D55" i="3"/>
  <c r="E55" i="3"/>
  <c r="F55" i="3"/>
  <c r="D56" i="3"/>
  <c r="E56" i="3"/>
  <c r="F56" i="3"/>
  <c r="D57" i="3"/>
  <c r="E57" i="3"/>
  <c r="F57" i="3"/>
  <c r="D58" i="3"/>
  <c r="E58" i="3"/>
  <c r="F58" i="3"/>
  <c r="D59" i="3"/>
  <c r="E59" i="3"/>
  <c r="F59" i="3"/>
  <c r="D60" i="3"/>
  <c r="E60" i="3"/>
  <c r="F60" i="3"/>
  <c r="D61" i="3"/>
  <c r="E61" i="3"/>
  <c r="F61" i="3"/>
  <c r="D33" i="3" l="1"/>
  <c r="D34" i="3"/>
  <c r="D35" i="3"/>
  <c r="D36" i="3"/>
  <c r="D37" i="3"/>
  <c r="D38" i="3"/>
  <c r="D39" i="3"/>
  <c r="D40" i="3"/>
  <c r="D41" i="3"/>
  <c r="D42" i="3"/>
  <c r="D43" i="3"/>
  <c r="D44" i="3"/>
  <c r="D45" i="3"/>
  <c r="D46" i="3"/>
  <c r="D47" i="3"/>
  <c r="D48" i="3"/>
  <c r="D49" i="3"/>
  <c r="D62" i="3"/>
  <c r="D24" i="3" l="1"/>
  <c r="D25" i="3"/>
  <c r="D26" i="3"/>
  <c r="D27" i="3"/>
  <c r="D28" i="3"/>
  <c r="D29" i="3"/>
  <c r="D30" i="3"/>
  <c r="D31" i="3"/>
  <c r="D32" i="3"/>
  <c r="D23" i="3"/>
  <c r="A53" i="3" l="1"/>
  <c r="B53" i="3"/>
  <c r="H53" i="3"/>
  <c r="I53" i="3"/>
  <c r="A54" i="3"/>
  <c r="B54" i="3"/>
  <c r="H54" i="3"/>
  <c r="I54" i="3"/>
  <c r="A55" i="3"/>
  <c r="B55" i="3"/>
  <c r="H55" i="3"/>
  <c r="I55" i="3"/>
  <c r="A56" i="3"/>
  <c r="B56" i="3"/>
  <c r="H56" i="3"/>
  <c r="I56" i="3"/>
  <c r="A57" i="3"/>
  <c r="B57" i="3"/>
  <c r="H57" i="3"/>
  <c r="I57" i="3"/>
  <c r="A58" i="3"/>
  <c r="B58" i="3"/>
  <c r="H58" i="3"/>
  <c r="I58" i="3"/>
  <c r="A59" i="3"/>
  <c r="B59" i="3"/>
  <c r="H59" i="3"/>
  <c r="I59" i="3"/>
  <c r="A60" i="3"/>
  <c r="B60" i="3"/>
  <c r="H60" i="3"/>
  <c r="I60" i="3"/>
  <c r="A61" i="3"/>
  <c r="B61" i="3"/>
  <c r="H61" i="3"/>
  <c r="I61" i="3"/>
  <c r="A62" i="3"/>
  <c r="B62" i="3"/>
  <c r="E62" i="3"/>
  <c r="F62" i="3"/>
  <c r="H62" i="3"/>
  <c r="I62" i="3"/>
  <c r="H63" i="3"/>
  <c r="I63" i="3"/>
  <c r="H64" i="3"/>
  <c r="I64" i="3"/>
  <c r="H65" i="3"/>
  <c r="I65" i="3"/>
  <c r="H66" i="3"/>
  <c r="I66" i="3"/>
  <c r="H67" i="3"/>
  <c r="I67" i="3"/>
  <c r="H68" i="3"/>
  <c r="I68" i="3"/>
  <c r="H69" i="3"/>
  <c r="I69" i="3"/>
  <c r="H70" i="3"/>
  <c r="I70" i="3"/>
  <c r="H71" i="3"/>
  <c r="I71" i="3"/>
  <c r="H72" i="3"/>
  <c r="I72" i="3"/>
  <c r="H73" i="3"/>
  <c r="I73" i="3"/>
  <c r="H74" i="3"/>
  <c r="I74" i="3"/>
  <c r="H75" i="3"/>
  <c r="I75" i="3"/>
  <c r="H76" i="3"/>
  <c r="I76" i="3"/>
  <c r="H77" i="3"/>
  <c r="I77" i="3"/>
  <c r="H78" i="3"/>
  <c r="I78" i="3"/>
  <c r="H79" i="3"/>
  <c r="I79" i="3"/>
  <c r="H80" i="3"/>
  <c r="I80" i="3"/>
  <c r="H81" i="3"/>
  <c r="I81" i="3"/>
  <c r="H82" i="3"/>
  <c r="I82" i="3"/>
  <c r="H83" i="3"/>
  <c r="I83" i="3"/>
  <c r="H84" i="3"/>
  <c r="I84" i="3"/>
  <c r="H85" i="3"/>
  <c r="I85" i="3"/>
  <c r="H86" i="3"/>
  <c r="I86" i="3"/>
  <c r="H87" i="3"/>
  <c r="I87" i="3"/>
  <c r="H88" i="3"/>
  <c r="I88" i="3"/>
  <c r="H89" i="3"/>
  <c r="I89" i="3"/>
  <c r="H90" i="3"/>
  <c r="I90" i="3"/>
  <c r="H91" i="3"/>
  <c r="I91" i="3"/>
  <c r="H92" i="3"/>
  <c r="I92" i="3"/>
  <c r="H93" i="3"/>
  <c r="I93" i="3"/>
  <c r="H94" i="3"/>
  <c r="I94" i="3"/>
  <c r="H95" i="3"/>
  <c r="I95" i="3"/>
  <c r="H96" i="3"/>
  <c r="I96" i="3"/>
  <c r="H97" i="3"/>
  <c r="I97" i="3"/>
  <c r="H98" i="3"/>
  <c r="I98" i="3"/>
  <c r="H99" i="3"/>
  <c r="I99" i="3"/>
  <c r="H100" i="3"/>
  <c r="I100" i="3"/>
  <c r="H101" i="3"/>
  <c r="I101" i="3"/>
  <c r="H102" i="3"/>
  <c r="I102" i="3"/>
  <c r="H103" i="3"/>
  <c r="I103" i="3"/>
  <c r="F24" i="3" l="1"/>
  <c r="F25" i="3"/>
  <c r="F26" i="3"/>
  <c r="F27" i="3"/>
  <c r="F28" i="3"/>
  <c r="F29" i="3"/>
  <c r="F30" i="3"/>
  <c r="F31" i="3"/>
  <c r="F32" i="3"/>
  <c r="F33" i="3"/>
  <c r="F34" i="3"/>
  <c r="F35" i="3"/>
  <c r="F36" i="3"/>
  <c r="F37" i="3"/>
  <c r="F38" i="3"/>
  <c r="F39" i="3"/>
  <c r="F40" i="3"/>
  <c r="F41" i="3"/>
  <c r="F42" i="3"/>
  <c r="F43" i="3"/>
  <c r="F44" i="3"/>
  <c r="F45" i="3"/>
  <c r="F46" i="3"/>
  <c r="F47" i="3"/>
  <c r="F48" i="3"/>
  <c r="F49" i="3"/>
  <c r="F23" i="3"/>
  <c r="E23" i="3"/>
  <c r="I24" i="3" l="1"/>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23" i="3" l="1"/>
  <c r="E4" i="3"/>
  <c r="E5" i="3"/>
  <c r="E6" i="3"/>
  <c r="E7" i="3"/>
  <c r="E8" i="3"/>
  <c r="E9" i="3"/>
  <c r="E10" i="3"/>
  <c r="E11" i="3"/>
  <c r="E12" i="3"/>
  <c r="E13" i="3"/>
  <c r="E14" i="3"/>
  <c r="E15" i="3"/>
  <c r="E17" i="3"/>
  <c r="E18" i="3"/>
  <c r="E19" i="3"/>
  <c r="E20" i="3"/>
  <c r="E3" i="3"/>
  <c r="B4" i="3"/>
  <c r="B5" i="3"/>
  <c r="B6" i="3"/>
  <c r="B7" i="3"/>
  <c r="B8" i="3"/>
  <c r="B9" i="3"/>
  <c r="B10" i="3"/>
  <c r="B11" i="3"/>
  <c r="B12" i="3"/>
  <c r="B13" i="3"/>
  <c r="B14" i="3"/>
  <c r="B15" i="3"/>
  <c r="B16" i="3"/>
  <c r="B17" i="3"/>
  <c r="B18" i="3"/>
  <c r="B19" i="3"/>
  <c r="B3" i="3"/>
  <c r="D22" i="3"/>
  <c r="A41" i="3"/>
  <c r="B41" i="3"/>
  <c r="E41" i="3"/>
  <c r="H41" i="3"/>
  <c r="A42" i="3"/>
  <c r="B42" i="3"/>
  <c r="E42" i="3"/>
  <c r="H42" i="3"/>
  <c r="A43" i="3"/>
  <c r="B43" i="3"/>
  <c r="E43" i="3"/>
  <c r="H43" i="3"/>
  <c r="A44" i="3"/>
  <c r="B44" i="3"/>
  <c r="E44" i="3"/>
  <c r="H44" i="3"/>
  <c r="A45" i="3"/>
  <c r="B45" i="3"/>
  <c r="E45" i="3"/>
  <c r="H45" i="3"/>
  <c r="A46" i="3"/>
  <c r="B46" i="3"/>
  <c r="E46" i="3"/>
  <c r="H46" i="3"/>
  <c r="A47" i="3"/>
  <c r="B47" i="3"/>
  <c r="E47" i="3"/>
  <c r="H47" i="3"/>
  <c r="A48" i="3"/>
  <c r="B48" i="3"/>
  <c r="E48" i="3"/>
  <c r="H48" i="3"/>
  <c r="A49" i="3"/>
  <c r="B49" i="3"/>
  <c r="E49" i="3"/>
  <c r="H49" i="3"/>
  <c r="A50" i="3"/>
  <c r="B50" i="3"/>
  <c r="H50" i="3"/>
  <c r="A51" i="3"/>
  <c r="B51" i="3"/>
  <c r="H51" i="3"/>
  <c r="A52" i="3"/>
  <c r="B52" i="3"/>
  <c r="H52" i="3"/>
  <c r="H24" i="3"/>
  <c r="H25" i="3"/>
  <c r="H26" i="3"/>
  <c r="H27" i="3"/>
  <c r="H28" i="3"/>
  <c r="H29" i="3"/>
  <c r="H30" i="3"/>
  <c r="H31" i="3"/>
  <c r="H32" i="3"/>
  <c r="H33" i="3"/>
  <c r="H34" i="3"/>
  <c r="H35" i="3"/>
  <c r="H36" i="3"/>
  <c r="H37" i="3"/>
  <c r="H38" i="3"/>
  <c r="H39" i="3"/>
  <c r="H40" i="3"/>
  <c r="H23" i="3"/>
  <c r="E22" i="3"/>
  <c r="B23" i="3"/>
  <c r="B24" i="3"/>
  <c r="E24" i="3"/>
  <c r="B25" i="3"/>
  <c r="E25" i="3"/>
  <c r="B26" i="3"/>
  <c r="E26" i="3"/>
  <c r="B27" i="3"/>
  <c r="E27" i="3"/>
  <c r="B28" i="3"/>
  <c r="E28" i="3"/>
  <c r="B29" i="3"/>
  <c r="E29" i="3"/>
  <c r="B30" i="3"/>
  <c r="E30" i="3"/>
  <c r="B31" i="3"/>
  <c r="E31" i="3"/>
  <c r="B32" i="3"/>
  <c r="E32" i="3"/>
  <c r="B33" i="3"/>
  <c r="E33" i="3"/>
  <c r="B34" i="3"/>
  <c r="E34" i="3"/>
  <c r="B35" i="3"/>
  <c r="E35" i="3"/>
  <c r="B36" i="3"/>
  <c r="E36" i="3"/>
  <c r="B37" i="3"/>
  <c r="E37" i="3"/>
  <c r="B38" i="3"/>
  <c r="E38" i="3"/>
  <c r="B39" i="3"/>
  <c r="E39" i="3"/>
  <c r="B40" i="3"/>
  <c r="E40" i="3"/>
  <c r="B22" i="3"/>
  <c r="A22" i="3"/>
  <c r="A23" i="3"/>
  <c r="A24" i="3"/>
  <c r="A25" i="3"/>
  <c r="A26" i="3"/>
  <c r="A27" i="3"/>
  <c r="A28" i="3"/>
  <c r="A29" i="3"/>
  <c r="A30" i="3"/>
  <c r="A31" i="3"/>
  <c r="A32" i="3"/>
  <c r="A33" i="3"/>
  <c r="A34" i="3"/>
  <c r="A35" i="3"/>
  <c r="A36" i="3"/>
  <c r="A37" i="3"/>
  <c r="A38" i="3"/>
  <c r="A39" i="3"/>
  <c r="A4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uOttawa Employee</author>
  </authors>
  <commentList>
    <comment ref="E3" authorId="0" shapeId="0" xr:uid="{00000000-0006-0000-0400-000001000000}">
      <text>
        <r>
          <rPr>
            <b/>
            <sz val="9"/>
            <color rgb="FF000000"/>
            <rFont val="Tahoma"/>
            <family val="2"/>
          </rPr>
          <t>uOttawa Employee:</t>
        </r>
        <r>
          <rPr>
            <sz val="9"/>
            <color rgb="FF000000"/>
            <rFont val="Tahoma"/>
            <family val="2"/>
          </rPr>
          <t xml:space="preserve">
</t>
        </r>
        <r>
          <rPr>
            <sz val="9"/>
            <color rgb="FF000000"/>
            <rFont val="Tahoma"/>
            <family val="2"/>
          </rPr>
          <t>If paying by VISA, just write "VISA" in this box.  Patricia will contact you about payment.</t>
        </r>
      </text>
    </comment>
    <comment ref="B18" authorId="0" shapeId="0" xr:uid="{00000000-0006-0000-0400-000002000000}">
      <text>
        <r>
          <rPr>
            <b/>
            <sz val="9"/>
            <color rgb="FF000000"/>
            <rFont val="Tahoma"/>
            <family val="2"/>
          </rPr>
          <t>uOttawa Employee:</t>
        </r>
        <r>
          <rPr>
            <sz val="9"/>
            <color rgb="FF000000"/>
            <rFont val="Tahoma"/>
            <family val="2"/>
          </rPr>
          <t xml:space="preserve">
</t>
        </r>
        <r>
          <rPr>
            <sz val="9"/>
            <color rgb="FF000000"/>
            <rFont val="Tahoma"/>
            <family val="2"/>
          </rPr>
          <t>See tab at bottom of file.  Only 1 media code per submission file.</t>
        </r>
      </text>
    </comment>
  </commentList>
</comments>
</file>

<file path=xl/sharedStrings.xml><?xml version="1.0" encoding="utf-8"?>
<sst xmlns="http://schemas.openxmlformats.org/spreadsheetml/2006/main" count="738" uniqueCount="478">
  <si>
    <t xml:space="preserve">        T. B. Coplen</t>
  </si>
  <si>
    <t xml:space="preserve">        U.S. Geological Survey</t>
  </si>
  <si>
    <t xml:space="preserve">        431 National Center</t>
  </si>
  <si>
    <t xml:space="preserve">        Reston, VA  20192</t>
  </si>
  <si>
    <t xml:space="preserve">        Email: tbcoplen@usgs.gov</t>
  </si>
  <si>
    <t>Initial:</t>
  </si>
  <si>
    <t>Address (Line 1):</t>
  </si>
  <si>
    <t>Address (Line 2):</t>
  </si>
  <si>
    <t>Postal Code:</t>
  </si>
  <si>
    <t>Country:</t>
  </si>
  <si>
    <t>Email:</t>
  </si>
  <si>
    <t>Optional Project</t>
  </si>
  <si>
    <t>Project Title:</t>
  </si>
  <si>
    <t>Comment:</t>
  </si>
  <si>
    <t>Isotope Ratios Req:</t>
  </si>
  <si>
    <t>Numeric Media Code:</t>
  </si>
  <si>
    <t>Counter</t>
  </si>
  <si>
    <t>Sample ID</t>
  </si>
  <si>
    <t>Comment</t>
  </si>
  <si>
    <t>Example 1</t>
  </si>
  <si>
    <t>Continue numbering in column A if there</t>
  </si>
  <si>
    <t>are more than 150 samples.</t>
  </si>
  <si>
    <t>Each sample must have a number.</t>
  </si>
  <si>
    <t>OurLabID</t>
  </si>
  <si>
    <t>Country Code</t>
  </si>
  <si>
    <t>Latitude</t>
  </si>
  <si>
    <t>Longitude</t>
  </si>
  <si>
    <t>LatLong Accuracy</t>
  </si>
  <si>
    <t>Collection Date/Time (Start)</t>
  </si>
  <si>
    <t>Collection Date/Time (end)</t>
  </si>
  <si>
    <t>Elevation</t>
  </si>
  <si>
    <t>Meters or Feet</t>
  </si>
  <si>
    <t>%C for applicable media</t>
  </si>
  <si>
    <t>%N for applicable media</t>
  </si>
  <si>
    <t>%S for applicable media</t>
  </si>
  <si>
    <t>Weight (mg)</t>
  </si>
  <si>
    <t>State or Province</t>
  </si>
  <si>
    <t>C-61</t>
  </si>
  <si>
    <t>Instrumentation</t>
  </si>
  <si>
    <t>Interface Conflo IV, manufactured by Thermo -Fisher</t>
  </si>
  <si>
    <t>Customer Information</t>
  </si>
  <si>
    <t>Invoice Information</t>
  </si>
  <si>
    <t xml:space="preserve">     LIMS for Light Stable Isotopes</t>
  </si>
  <si>
    <t>PO # or Account Code:</t>
  </si>
  <si>
    <t xml:space="preserve">     Version 9.201  Sept. 21, 2016</t>
  </si>
  <si>
    <t>Ship samples to:</t>
  </si>
  <si>
    <t>Address (Line 3):</t>
  </si>
  <si>
    <t>City:</t>
  </si>
  <si>
    <t>Attn: P. Middlestead</t>
  </si>
  <si>
    <t>State or Province:</t>
  </si>
  <si>
    <t>25 Templeton Street</t>
  </si>
  <si>
    <t>Instructions:</t>
  </si>
  <si>
    <t>Advanced Research Complex</t>
  </si>
  <si>
    <t>University of Ottawa</t>
  </si>
  <si>
    <t>Caution: "Sample ID" must be unique; id duplicates.</t>
  </si>
  <si>
    <t>Ottawa, Ontario, Canada  K1N 6N5</t>
  </si>
  <si>
    <t>Information in YELLOW is required, if appropriate .</t>
  </si>
  <si>
    <t>Phone Number:</t>
  </si>
  <si>
    <t>Phone:  613-562-5800 x6836</t>
  </si>
  <si>
    <t>Supervisor:</t>
  </si>
  <si>
    <t>Sample Information</t>
  </si>
  <si>
    <t>GNIP 43329</t>
  </si>
  <si>
    <t>(Lab use only)</t>
  </si>
  <si>
    <t>Methodology:</t>
  </si>
  <si>
    <t>See tab below for Methodology.</t>
  </si>
  <si>
    <t>Institution (Line 1):</t>
  </si>
  <si>
    <t xml:space="preserve">  --  Type "X" to answer one of the statements (mandatory):</t>
  </si>
  <si>
    <t>I have read and understand the terms and conditions listed in the 1st tab below and wish to submit Samples for analysis.</t>
  </si>
  <si>
    <t xml:space="preserve">This Agreement is a legally binding contract. By submitting a Requisition Form to the University of Ottawa (“uOttawa, We, Us, Our or Ours”), You (“client, You, Your or Yours”) acknowledge and agree to the following terms and conditions. </t>
  </si>
  <si>
    <r>
      <rPr>
        <i/>
        <sz val="12"/>
        <color rgb="FFFF0000"/>
        <rFont val="Arial"/>
        <family val="2"/>
      </rPr>
      <t>WARNING: We DO NOT ACCEPT</t>
    </r>
    <r>
      <rPr>
        <i/>
        <sz val="12"/>
        <rFont val="Arial"/>
        <family val="2"/>
      </rPr>
      <t xml:space="preserve"> samples with enriched 14C (often used as a tracer). Any contamination of any amount of enriched 14C ("hot") material may cause thousands of dollars in clean-up and other costs. If you submit "hot" samples to this lab, you may be liable.</t>
    </r>
  </si>
  <si>
    <r>
      <t xml:space="preserve">1.       </t>
    </r>
    <r>
      <rPr>
        <b/>
        <sz val="12"/>
        <rFont val="Arial"/>
        <family val="2"/>
      </rPr>
      <t>Requisition:</t>
    </r>
    <r>
      <rPr>
        <sz val="12"/>
        <rFont val="Arial"/>
        <family val="2"/>
      </rPr>
      <t xml:space="preserve"> You will submit the completed Requisition Form (the “Request”) and the samples to be tested (the “Samples”).   We reserve the right to decline a Request. By submitting a Request, You certify that You are legally capable of entering into binding contracts on behalf of Yourself, Your supervisor, and/or Your Company.</t>
    </r>
  </si>
  <si>
    <r>
      <t xml:space="preserve">2.       </t>
    </r>
    <r>
      <rPr>
        <b/>
        <sz val="12"/>
        <rFont val="Arial"/>
        <family val="2"/>
      </rPr>
      <t>Ownership:</t>
    </r>
    <r>
      <rPr>
        <sz val="12"/>
        <rFont val="Arial"/>
        <family val="2"/>
      </rPr>
      <t xml:space="preserve"> The Samples are not uOttawa’s property and We assume no responsibility for any loss or damage to the Samples.  Upon completion of the tests, We will destroy the Samples after six (6) months unless You specifically request in writing upon submitting a Request that the Samples are to be returned to You.  You assume all responsibility and cost associated with the return of the Samples. We are not responsible for maintaining an archive of the data and accept no responsibility for lost data.</t>
    </r>
  </si>
  <si>
    <r>
      <t xml:space="preserve">3.       </t>
    </r>
    <r>
      <rPr>
        <b/>
        <sz val="12"/>
        <rFont val="Arial"/>
        <family val="2"/>
      </rPr>
      <t>Shipping:</t>
    </r>
    <r>
      <rPr>
        <sz val="12"/>
        <rFont val="Arial"/>
        <family val="2"/>
      </rPr>
      <t xml:space="preserve"> You shall be responsible for proper collection, preservation, packaging, and shipment of the sample(s) in accordance with applicable laws and good commercial practice. You must inform us of any hazard relating to samples submitted for analysis.</t>
    </r>
  </si>
  <si>
    <r>
      <t xml:space="preserve">4.       </t>
    </r>
    <r>
      <rPr>
        <b/>
        <sz val="12"/>
        <rFont val="Arial"/>
        <family val="2"/>
      </rPr>
      <t>Invoice:</t>
    </r>
    <r>
      <rPr>
        <sz val="12"/>
        <rFont val="Arial"/>
        <family val="2"/>
      </rPr>
      <t xml:space="preserve"> We will send You an invoice based on the rates published on our website, as may be amended from time to time plus applicable taxes and describing any other costs associated with the testing.  Payment by You is to be made in Canadian Dollars. Pre-payment is required for all orders originating from and funded by countries other than Canada.</t>
    </r>
  </si>
  <si>
    <r>
      <t xml:space="preserve">5.       </t>
    </r>
    <r>
      <rPr>
        <b/>
        <sz val="12"/>
        <rFont val="Arial"/>
        <family val="2"/>
      </rPr>
      <t>Results:</t>
    </r>
    <r>
      <rPr>
        <sz val="12"/>
        <rFont val="Arial"/>
        <family val="2"/>
      </rPr>
      <t xml:space="preserve"> Upon completion of the tests, We will provide You with the results of the tests by using the email address provided by You. We do not claim any intellectual property in the Samples and claims no interest in the data.</t>
    </r>
  </si>
  <si>
    <r>
      <t>6.      </t>
    </r>
    <r>
      <rPr>
        <b/>
        <sz val="12"/>
        <rFont val="Arial"/>
        <family val="2"/>
      </rPr>
      <t xml:space="preserve"> Disclaimer:</t>
    </r>
    <r>
      <rPr>
        <sz val="12"/>
        <rFont val="Arial"/>
        <family val="2"/>
      </rPr>
      <t xml:space="preserve"> We expressly disclaim all warranties in respect of the tests and the data including all expressed or implied warranties of merchantability and fitness for a particular purpose, including as evidence in any legal proceeding.  By testing the Samples and providing the data, uOttawa, its employees, students or other uOttawa representatives are not providing an opinion and declines to be a witness in any legal or other adversarial proceeding. Our liability to You whether arising in contract, tort, negligence, breach of statutory duty or otherwise shall not exceed the price paid for the analysis. You acknowledge and agree that: (i) tests and the data are provided by uOttawa “as is”; (ii) in no event shall We be liable for any direct, indirect, incidental, punitive or consequential damages whatsoever with respect to the tests and the data; (iii) that any reliance upon the tests and/or the data shall be at Your sole risk; (iv) Title and risk of loss with respect to submitted samples shall at all times remain with You prior to acceptance by Us.</t>
    </r>
  </si>
  <si>
    <r>
      <t xml:space="preserve">7.       </t>
    </r>
    <r>
      <rPr>
        <b/>
        <sz val="12"/>
        <rFont val="Arial"/>
        <family val="2"/>
      </rPr>
      <t>Confidentiality:</t>
    </r>
    <r>
      <rPr>
        <sz val="12"/>
        <rFont val="Arial"/>
        <family val="2"/>
      </rPr>
      <t xml:space="preserve"> "Confidential Information" means any materials, written information, and data marked "Confidential" by You and provided to uOttawa for the purpose of conducting the tests. We will use reasonable efforts to maintain the Confidential Information as confidential to the extent permitted by law.  Our obligations do not apply to information in the public domain or independently known or obtained by uOttawa.  You acknowledge that uOttawa is subject to the Freedom of Information and Protection of Privacy Act (Ontario) and as such records in its custody or control, including the Confidential Information, may be subject to access to information requests. </t>
    </r>
  </si>
  <si>
    <r>
      <t>8.      </t>
    </r>
    <r>
      <rPr>
        <b/>
        <sz val="12"/>
        <rFont val="Arial"/>
        <family val="2"/>
      </rPr>
      <t xml:space="preserve"> Indemnification:</t>
    </r>
    <r>
      <rPr>
        <sz val="12"/>
        <rFont val="Arial"/>
        <family val="2"/>
      </rPr>
      <t xml:space="preserve"> You shall indemnify, hold harmless and defend uOttawa, and their respective officers, directors, employees, students and agents (the "indemnified parties") against any and all claims, demands, actions, liability and expenses ("claims") including claims, allegedly resulting in whole or in part from the negligence of the indemnified parties or from acts or omissions for which the indemnified parties otherwise would be liable, related to or arising from the tests, the Samples, the data or Your use of the data.  You shall be responsible for any damage to uOttawa’s facilities and/or personnel caused by the Samples.</t>
    </r>
  </si>
  <si>
    <r>
      <t>9.      </t>
    </r>
    <r>
      <rPr>
        <b/>
        <sz val="12"/>
        <rFont val="Arial"/>
        <family val="2"/>
      </rPr>
      <t xml:space="preserve"> Advertising:</t>
    </r>
    <r>
      <rPr>
        <sz val="12"/>
        <rFont val="Arial"/>
        <family val="2"/>
      </rPr>
      <t xml:space="preserve"> You shall not use the name of the University of Ottawa, its employees or students or of the Faculty of Sciences or the laboratory in any publicity, advertising, or news release without the prior written approval of an authorized representative of uOttawa.  You will not under any circumstances advertise or otherwise state or imply that We have tested or approved or endorsed any Sample, product or process.</t>
    </r>
  </si>
  <si>
    <r>
      <t xml:space="preserve">10.    </t>
    </r>
    <r>
      <rPr>
        <b/>
        <sz val="12"/>
        <rFont val="Arial"/>
        <family val="2"/>
      </rPr>
      <t>Pricing:</t>
    </r>
    <r>
      <rPr>
        <sz val="12"/>
        <rFont val="Arial"/>
        <family val="2"/>
      </rPr>
      <t xml:space="preserve"> The price for the analysis shall be as agreed between You and Us via quotation and as posted on Our website at the time of submission. We shall submit an invoice to You after the completion of all requested Services if the payment funding source originates in Canada.  Pre-payment is required for all orders originating from and funded by countries other than Canada.</t>
    </r>
  </si>
  <si>
    <r>
      <t xml:space="preserve">11.    </t>
    </r>
    <r>
      <rPr>
        <b/>
        <sz val="12"/>
        <rFont val="Arial"/>
        <family val="2"/>
      </rPr>
      <t>Terms:</t>
    </r>
    <r>
      <rPr>
        <sz val="12"/>
        <rFont val="Arial"/>
        <family val="2"/>
      </rPr>
      <t xml:space="preserve"> Unless otherwise agreed, payment terms are 30 days from receipt of invoice after which We may apply an interest charge of 1.5% per month to the accrued outstanding balance (including principle, surcharges, and any other fees). You have the right to contact the University of Ottawa’s Credit Department to dispute invoices, within 15 business days of the date of the first invoice containing the disputed charge. After 15 business days from date of first invoice, We have sole discretion to adjust any disputed charges.  In the event collection and/or legal action is initiated and successfully prosecuted by Us to collect any amount(s) due and owing, You agree to pay all of Our collection expenses, including but not limited to reasonable attorneys’ fees and costs.</t>
    </r>
  </si>
  <si>
    <r>
      <t xml:space="preserve">12.    </t>
    </r>
    <r>
      <rPr>
        <b/>
        <sz val="12"/>
        <rFont val="Arial"/>
        <family val="2"/>
      </rPr>
      <t>Suspension of Work:</t>
    </r>
    <r>
      <rPr>
        <sz val="12"/>
        <rFont val="Arial"/>
        <family val="2"/>
      </rPr>
      <t xml:space="preserve"> We reserve the right to suspend work and/or withhold data delivery if You fail to make timely payment of Your invoices. We will not be held responsible for any damages incurred by You caused by Our work suspension or withholding of data precipitated by Your failure to promptly pay invoices. </t>
    </r>
  </si>
  <si>
    <r>
      <t xml:space="preserve">13.    </t>
    </r>
    <r>
      <rPr>
        <b/>
        <sz val="12"/>
        <rFont val="Arial"/>
        <family val="2"/>
      </rPr>
      <t>Urgent Orders:</t>
    </r>
    <r>
      <rPr>
        <sz val="12"/>
        <rFont val="Arial"/>
        <family val="2"/>
      </rPr>
      <t xml:space="preserve"> Requests for urgent or “rush” analysis (i.e. moved to the front of the queue) may be considered and if accepted, will be subject to a surcharge. Rush or other expedited analyses will be handled as such and will be reported as quickly as time permits depending on work load, type of analysis requested and events outside of our control. </t>
    </r>
  </si>
  <si>
    <r>
      <t xml:space="preserve">14.    </t>
    </r>
    <r>
      <rPr>
        <b/>
        <sz val="12"/>
        <rFont val="Arial"/>
        <family val="2"/>
      </rPr>
      <t>Unforeseen Events/Force Majeure:</t>
    </r>
    <r>
      <rPr>
        <sz val="12"/>
        <rFont val="Arial"/>
        <family val="2"/>
      </rPr>
      <t xml:space="preserve"> We will not be liable or responsible for any failure to perform, or delay in performance of, any of our obligations under a Contract that is caused by events outside our reasonable control, commonly known as “force majeure”. </t>
    </r>
  </si>
  <si>
    <r>
      <t xml:space="preserve">15.    </t>
    </r>
    <r>
      <rPr>
        <b/>
        <sz val="12"/>
        <rFont val="Arial"/>
        <family val="2"/>
      </rPr>
      <t>Surcharges:</t>
    </r>
    <r>
      <rPr>
        <sz val="12"/>
        <rFont val="Arial"/>
        <family val="2"/>
      </rPr>
      <t xml:space="preserve"> We reserve the right to adjust the “rush” surcharge as necessary in special cases. The surcharge is generally: (i) double the regular rate for 30 or more samples; (ii) triple the regular rate for less than 30 samples.</t>
    </r>
  </si>
  <si>
    <r>
      <t xml:space="preserve">16.    </t>
    </r>
    <r>
      <rPr>
        <b/>
        <sz val="12"/>
        <rFont val="Arial"/>
        <family val="2"/>
      </rPr>
      <t>Discounts:</t>
    </r>
    <r>
      <rPr>
        <sz val="12"/>
        <rFont val="Arial"/>
        <family val="2"/>
      </rPr>
      <t xml:space="preserve"> A discount of $5 per sample is applied when You or Your representative performs the preparation of samples before analysis in the following cases:</t>
    </r>
  </si>
  <si>
    <t>·         Weighing of samples into tin capsules.</t>
  </si>
  <si>
    <t>·         Doing the weighing and the adding of acid plus “flush and fill” procedures for carbonate analysis.</t>
  </si>
  <si>
    <t>·         Doing the pipetting and “flush and fill” procedures for water gasbench analysis.</t>
  </si>
  <si>
    <t>·         Filtering fresh waters for LGR (less than 3PSU) using Your own supplies.</t>
  </si>
  <si>
    <t>·         A discount of $3 per sample is applied when You or Your representative pipettes fresh waters for LGR (less than 3PSU) using Your own supplies.</t>
  </si>
  <si>
    <r>
      <t xml:space="preserve">17.    </t>
    </r>
    <r>
      <rPr>
        <b/>
        <sz val="12"/>
        <rFont val="Arial"/>
        <family val="2"/>
      </rPr>
      <t xml:space="preserve">Duty and Customs: </t>
    </r>
    <r>
      <rPr>
        <sz val="12"/>
        <rFont val="Arial"/>
        <family val="2"/>
      </rPr>
      <t>Duty charges will be added to the invoice. A Customs Declaration Invoice must be sent with samples from outside Canada. Samples have no commercial value. Shipments arriving with fees due (other than duty) will be returned.</t>
    </r>
  </si>
  <si>
    <r>
      <t xml:space="preserve">18.    </t>
    </r>
    <r>
      <rPr>
        <b/>
        <sz val="12"/>
        <rFont val="Arial"/>
        <family val="2"/>
      </rPr>
      <t>Entire Agreement:</t>
    </r>
    <r>
      <rPr>
        <sz val="12"/>
        <rFont val="Arial"/>
        <family val="2"/>
      </rPr>
      <t xml:space="preserve"> This Agreement constitutes the Entire Agreement between You and Us. It supersedes all other written or verbal communications between You and Us. It can only be amended in writing by mutual agreement.</t>
    </r>
  </si>
  <si>
    <r>
      <t xml:space="preserve">19.    </t>
    </r>
    <r>
      <rPr>
        <b/>
        <sz val="12"/>
        <rFont val="Arial"/>
        <family val="2"/>
      </rPr>
      <t>Jurisdiction:</t>
    </r>
    <r>
      <rPr>
        <sz val="12"/>
        <rFont val="Arial"/>
        <family val="2"/>
      </rPr>
      <t xml:space="preserve"> This Agreement shall be governed by and interpreted in accordance with the laws of the Province of Ontario that are in force. You expressly accepted jurisdiction of the Ontario Courts.</t>
    </r>
  </si>
  <si>
    <t>First Name:</t>
  </si>
  <si>
    <t>Last Name:</t>
  </si>
  <si>
    <t>Submission Date:</t>
  </si>
  <si>
    <t>x</t>
  </si>
  <si>
    <t>1</t>
  </si>
  <si>
    <t>2</t>
  </si>
  <si>
    <t>3</t>
  </si>
  <si>
    <t>4</t>
  </si>
  <si>
    <t>5</t>
  </si>
  <si>
    <t>6</t>
  </si>
  <si>
    <t>7</t>
  </si>
  <si>
    <t>8</t>
  </si>
  <si>
    <t>9</t>
  </si>
  <si>
    <t>10</t>
  </si>
  <si>
    <t>11</t>
  </si>
  <si>
    <t>12</t>
  </si>
  <si>
    <t>13</t>
  </si>
  <si>
    <t>14</t>
  </si>
  <si>
    <t>15</t>
  </si>
  <si>
    <t>16</t>
  </si>
  <si>
    <t>17</t>
  </si>
  <si>
    <t>18</t>
  </si>
  <si>
    <t>19</t>
  </si>
  <si>
    <t>20</t>
  </si>
  <si>
    <t>21</t>
  </si>
  <si>
    <t>22</t>
  </si>
  <si>
    <t>23</t>
  </si>
  <si>
    <t>24</t>
  </si>
  <si>
    <t>25</t>
  </si>
  <si>
    <t>27</t>
  </si>
  <si>
    <t>26</t>
  </si>
  <si>
    <t>28</t>
  </si>
  <si>
    <t>29</t>
  </si>
  <si>
    <t>30</t>
  </si>
  <si>
    <t>31</t>
  </si>
  <si>
    <t>32</t>
  </si>
  <si>
    <t>33</t>
  </si>
  <si>
    <t>35</t>
  </si>
  <si>
    <t>36</t>
  </si>
  <si>
    <t>37</t>
  </si>
  <si>
    <t>38</t>
  </si>
  <si>
    <t>Delta 2H (‰)</t>
  </si>
  <si>
    <t>Mass Fraction H (%)</t>
  </si>
  <si>
    <t>Comment run</t>
  </si>
  <si>
    <t>Comment submission</t>
  </si>
  <si>
    <t>% H</t>
  </si>
  <si>
    <t>QCD=dup=quality control duplicate</t>
  </si>
  <si>
    <t>Accuracy and Precision</t>
  </si>
  <si>
    <t>G-743</t>
  </si>
  <si>
    <t>G-741</t>
  </si>
  <si>
    <t>G-742</t>
  </si>
  <si>
    <t>VeizerSIL No.</t>
  </si>
  <si>
    <t>Reference</t>
  </si>
  <si>
    <t xml:space="preserve">An inter-laboratory comparative study into sample preparation for both reproducible and repeatable forensic 2H isotope analysis of human hair by continuous flow isotope ratio mass spectrometry </t>
  </si>
  <si>
    <t>Wolfram Meier-Augenstein, Michelle M. G. Chartrand, Helen F. Kemp and Gilles St-Jean. Rapid Commun. Mass Spectrom. 2011, 25, 3331–3338</t>
  </si>
  <si>
    <t>High Temperature Conversion Elemental Analyser (TC/EA); Operating Manual, Issue 9/2003 Ident. No. 112 76 01</t>
  </si>
  <si>
    <t>On-Line Hydrogen Isotope Measurements of Organic Samples Using Elemental Chromium: An Extension for High Temperature Elemental Analyser Techniques,by M Gehre and Al, Anal. Chem. 2015, 87, 5198-5205</t>
  </si>
  <si>
    <t xml:space="preserve">For 2H: the samples and standards are weighed in silver capsule then placed in caroussel of autosampler. The air is purged out and replaced by He. </t>
  </si>
  <si>
    <t xml:space="preserve">Precision is typically better than +/- 2 permil and statictics are reported with a blind standard </t>
  </si>
  <si>
    <t>For exchangeable H samples without exchange experiment (hair, feather …)</t>
  </si>
  <si>
    <r>
      <t xml:space="preserve">List of standards     </t>
    </r>
    <r>
      <rPr>
        <sz val="10"/>
        <rFont val="Arial"/>
        <family val="2"/>
      </rPr>
      <t>Numerous standards can be used depending on sample nature</t>
    </r>
  </si>
  <si>
    <t>KHS (Kudu horn)</t>
  </si>
  <si>
    <t>G-750</t>
  </si>
  <si>
    <t>CBS (Caribou Hoof)</t>
  </si>
  <si>
    <t>G-751</t>
  </si>
  <si>
    <t>G-748</t>
  </si>
  <si>
    <t>G-749</t>
  </si>
  <si>
    <t>USGS42 (Tibetan hair)</t>
  </si>
  <si>
    <t>USGS43 (Indian hair)</t>
  </si>
  <si>
    <t>blind std</t>
  </si>
  <si>
    <t>For exchangeable H samples with H exchange experiment (unknown organic matter…)</t>
  </si>
  <si>
    <t>W-17</t>
  </si>
  <si>
    <t>W-18</t>
  </si>
  <si>
    <t>W-19</t>
  </si>
  <si>
    <t>USGS46 (water)</t>
  </si>
  <si>
    <t>USGS47 (water)</t>
  </si>
  <si>
    <t>USGS48 (water)</t>
  </si>
  <si>
    <t>IAEA-CH-7 (pef)</t>
  </si>
  <si>
    <t>Keratin</t>
  </si>
  <si>
    <t>For inorganic H samples (no exchange assumed and no H experiment)</t>
  </si>
  <si>
    <t>Kga-1 (Kaolinite)</t>
  </si>
  <si>
    <t>EMA P1 (polymer)</t>
  </si>
  <si>
    <t>EMA P2 (polymer)</t>
  </si>
  <si>
    <t xml:space="preserve">The data is reported in Delta notation d, the units are per mil (‰) and defined as d = ((Rx-Rstd))/Rstd)*1000 where R is the ratio of the abundance of the heavy to the light isotope, </t>
  </si>
  <si>
    <t xml:space="preserve">x denotes sample and std is an abbreviation for standard.  The data is normalised to the vsmow scale using at least 2 standards, internationnal or internal, according to nature and range of samples.   </t>
  </si>
  <si>
    <t>Flash HT plus: Thermo-Fisher</t>
  </si>
  <si>
    <t>Isotope ratio mass spectrometer: Delta plus XP, manufactured by Thermo-Fisher</t>
  </si>
  <si>
    <t>Auto sampler: Zero blank: Costech</t>
  </si>
  <si>
    <t>Re‐evaluation of the hydrogen stable isotopic composition of keratin calibration standards for wildlife and forensic science applications David X. Soto1*,† , Geoff Koehler1 , Leonard I. Wassenaar1‡ and Keith A. Hobson1,</t>
  </si>
  <si>
    <t>Blind standard G-748</t>
  </si>
  <si>
    <t>Expected value:  -72,9</t>
  </si>
  <si>
    <t xml:space="preserve">The pyrolysis reactor is a ceramic tube with 1.5 cm of Chrome powder held at 1400C with Helium using bottom feeder.  The sample/std falls into the ceramic tube where the gases produced are </t>
  </si>
  <si>
    <t>reduced  H2 then separated by a 1m 5A packed column held at 90C.  The gases are introduced into the IRMS via the Conflo IV interface which also controls reference gas pulses and sample dilution if required.</t>
  </si>
  <si>
    <t>Send Excel file to:  JanVeizerLab@uottawa.ca</t>
  </si>
  <si>
    <r>
      <t>First Name</t>
    </r>
    <r>
      <rPr>
        <sz val="10"/>
        <rFont val="Arial"/>
        <family val="2"/>
      </rPr>
      <t>:</t>
    </r>
  </si>
  <si>
    <t>Charlotte</t>
  </si>
  <si>
    <t>103-2022-10-28</t>
  </si>
  <si>
    <r>
      <t>Last Name</t>
    </r>
    <r>
      <rPr>
        <sz val="10"/>
        <rFont val="Arial"/>
        <family val="2"/>
      </rPr>
      <t>:</t>
    </r>
  </si>
  <si>
    <t>Ward</t>
  </si>
  <si>
    <t>Tyler</t>
  </si>
  <si>
    <t>Middle Initial:</t>
  </si>
  <si>
    <t>A</t>
  </si>
  <si>
    <t>Tunney</t>
  </si>
  <si>
    <t>University of Guelph</t>
  </si>
  <si>
    <t>D</t>
  </si>
  <si>
    <t>50 Stone Road E</t>
  </si>
  <si>
    <t>Fisheries and Oceans Canada</t>
  </si>
  <si>
    <t>Gulf Fisheries Centre</t>
  </si>
  <si>
    <t>Ján Veizer Stable Isotope Laboratory</t>
  </si>
  <si>
    <t>Guelph</t>
  </si>
  <si>
    <t>s</t>
  </si>
  <si>
    <t>343 Avenue de l'Université, PO Box 5030</t>
  </si>
  <si>
    <t>Ontario</t>
  </si>
  <si>
    <t xml:space="preserve">Moncton </t>
  </si>
  <si>
    <t>N1G 2W1</t>
  </si>
  <si>
    <t xml:space="preserve">New Brunswick </t>
  </si>
  <si>
    <r>
      <t xml:space="preserve">Information in GREEN is required </t>
    </r>
    <r>
      <rPr>
        <sz val="11"/>
        <color rgb="FFFF0000"/>
        <rFont val="Calibri"/>
        <family val="2"/>
        <scheme val="minor"/>
      </rPr>
      <t>(mandatory)</t>
    </r>
    <r>
      <rPr>
        <sz val="11"/>
        <rFont val="Calibri"/>
        <family val="2"/>
        <scheme val="minor"/>
      </rPr>
      <t>.</t>
    </r>
  </si>
  <si>
    <t>Canada</t>
  </si>
  <si>
    <t>E1C 9B6</t>
  </si>
  <si>
    <t>cward@uoguelph.ca</t>
  </si>
  <si>
    <t>705-279-9273</t>
  </si>
  <si>
    <t>Tyler.Tunney@dfo-mpo.gc.ca</t>
  </si>
  <si>
    <r>
      <t>Submission Date</t>
    </r>
    <r>
      <rPr>
        <sz val="10"/>
        <rFont val="Arial"/>
        <family val="2"/>
      </rPr>
      <t>:</t>
    </r>
  </si>
  <si>
    <t xml:space="preserve">om-h-bulk-2 - Algonquin Cyprinid Study </t>
  </si>
  <si>
    <t>2H</t>
  </si>
  <si>
    <t>Box of samples is filled from left to right, going continuously from top row to bottom row (top labelled 'top'). Samples in each consecutive 'cell' of the box  corresponds to the code under 'sample ID'.</t>
  </si>
  <si>
    <t xml:space="preserve">Dr. Tyler Tunney </t>
  </si>
  <si>
    <r>
      <t xml:space="preserve">I do </t>
    </r>
    <r>
      <rPr>
        <b/>
        <sz val="10"/>
        <rFont val="Arial"/>
        <family val="2"/>
      </rPr>
      <t>NOT</t>
    </r>
    <r>
      <rPr>
        <sz val="10"/>
        <rFont val="Arial"/>
        <family val="2"/>
      </rPr>
      <t xml:space="preserve"> accept the terms of this agreement.</t>
    </r>
  </si>
  <si>
    <t>You MUST indicate any halogens, preservatives, or other nasties, especially if there is a health hazard wrt your sample material.</t>
  </si>
  <si>
    <t>pH or %H (specify below)</t>
  </si>
  <si>
    <t>Salinity or %O (specify)</t>
  </si>
  <si>
    <t>VeizerSIL Number</t>
  </si>
  <si>
    <t>Salinity in PSU</t>
  </si>
  <si>
    <t xml:space="preserve">My other info (Box Cell Number) </t>
  </si>
  <si>
    <t>WD-22-64L</t>
  </si>
  <si>
    <t>B2223-354-001</t>
  </si>
  <si>
    <t>WU12-22M</t>
  </si>
  <si>
    <t>B2223-354-002</t>
  </si>
  <si>
    <t>WD-A22-33M</t>
  </si>
  <si>
    <t>B2223-354-003</t>
  </si>
  <si>
    <t>WU-22-27M</t>
  </si>
  <si>
    <t>B2223-354-004</t>
  </si>
  <si>
    <t>EF4-A22-100M</t>
  </si>
  <si>
    <t>B2223-354-005</t>
  </si>
  <si>
    <t>EF4-A22-100L</t>
  </si>
  <si>
    <t>B2223-354-006</t>
  </si>
  <si>
    <t>WD-22-63M</t>
  </si>
  <si>
    <t>B2223-354-007</t>
  </si>
  <si>
    <t>WD-22-63L</t>
  </si>
  <si>
    <t>B2223-354-008</t>
  </si>
  <si>
    <t>WU-22-33M</t>
  </si>
  <si>
    <t>B2223-354-009</t>
  </si>
  <si>
    <t>WU-22-33M dup</t>
  </si>
  <si>
    <t>B2223-354-010</t>
  </si>
  <si>
    <t>EF4-22-07M</t>
  </si>
  <si>
    <t>B2223-354-011</t>
  </si>
  <si>
    <t>WU-22-39M</t>
  </si>
  <si>
    <t>B2223-354-012</t>
  </si>
  <si>
    <t>WD-A22-11M</t>
  </si>
  <si>
    <t>B2223-354-013</t>
  </si>
  <si>
    <t>WD-A22-11L</t>
  </si>
  <si>
    <t>B2223-354-014</t>
  </si>
  <si>
    <t>WD-S22-702M</t>
  </si>
  <si>
    <t>B2223-354-015</t>
  </si>
  <si>
    <t>WD-A22-14M</t>
  </si>
  <si>
    <t>B2223-354-016</t>
  </si>
  <si>
    <t>WD-A22-14L</t>
  </si>
  <si>
    <t>B2223-354-017</t>
  </si>
  <si>
    <t>WD-A22-12M</t>
  </si>
  <si>
    <t>B2223-354-018</t>
  </si>
  <si>
    <t>WD-A22-12L</t>
  </si>
  <si>
    <t>B2223-354-019</t>
  </si>
  <si>
    <t>OP1-S22-700M</t>
  </si>
  <si>
    <t>B2223-354-020</t>
  </si>
  <si>
    <t>OP1-S22-700M QCD</t>
  </si>
  <si>
    <t>B2223-354-021</t>
  </si>
  <si>
    <t>OP1-S22-700L</t>
  </si>
  <si>
    <t>B2223-354-022</t>
  </si>
  <si>
    <t>OP5-S22-701M</t>
  </si>
  <si>
    <t>B2223-354-023</t>
  </si>
  <si>
    <t>OP5-S22-701L</t>
  </si>
  <si>
    <t>B2223-354-024</t>
  </si>
  <si>
    <t>A-22-10M</t>
  </si>
  <si>
    <t>B2223-354-025</t>
  </si>
  <si>
    <t>A-22-10L</t>
  </si>
  <si>
    <t>B2223-354-026</t>
  </si>
  <si>
    <t>A-22-08M</t>
  </si>
  <si>
    <t>B2223-354-027</t>
  </si>
  <si>
    <t>A-22-08L</t>
  </si>
  <si>
    <t>B2223-354-028</t>
  </si>
  <si>
    <t>A-A22-11M</t>
  </si>
  <si>
    <t>B2223-354-029</t>
  </si>
  <si>
    <t>A-A22-11L</t>
  </si>
  <si>
    <t>B2223-354-030</t>
  </si>
  <si>
    <t>A-22-02M</t>
  </si>
  <si>
    <t>B2223-354-031</t>
  </si>
  <si>
    <t>A-22-02M QCD</t>
  </si>
  <si>
    <t>B2223-354-032</t>
  </si>
  <si>
    <t>A-22-02L</t>
  </si>
  <si>
    <t>B2223-354-033</t>
  </si>
  <si>
    <t>A-22-05M</t>
  </si>
  <si>
    <t>B2223-354-034</t>
  </si>
  <si>
    <t>A-22-05L</t>
  </si>
  <si>
    <t>B2223-354-035</t>
  </si>
  <si>
    <t>A-22-06M</t>
  </si>
  <si>
    <t>B2223-354-036</t>
  </si>
  <si>
    <t>A-22-06L</t>
  </si>
  <si>
    <t>B2223-354-037</t>
  </si>
  <si>
    <t>A-22-09M</t>
  </si>
  <si>
    <t>B2223-354-038</t>
  </si>
  <si>
    <t>A-22-09L</t>
  </si>
  <si>
    <t>B2223-354-039</t>
  </si>
  <si>
    <t>A-22-01M</t>
  </si>
  <si>
    <t>B2223-354-040</t>
  </si>
  <si>
    <t>A-22-01L</t>
  </si>
  <si>
    <t>B2223-354-041</t>
  </si>
  <si>
    <t>A-A22-04M</t>
  </si>
  <si>
    <t>B2223-354-042</t>
  </si>
  <si>
    <t>A-A22-04M QCD</t>
  </si>
  <si>
    <t>B2223-354-043</t>
  </si>
  <si>
    <t>A-A22-04L</t>
  </si>
  <si>
    <t>B2223-354-044</t>
  </si>
  <si>
    <t>A-A22-03M</t>
  </si>
  <si>
    <t>B2223-354-045</t>
  </si>
  <si>
    <t>A-A22-03L</t>
  </si>
  <si>
    <t>B2223-354-046</t>
  </si>
  <si>
    <t>FU-22-08M</t>
  </si>
  <si>
    <t>B2223-354-047</t>
  </si>
  <si>
    <t>FU-22-08L</t>
  </si>
  <si>
    <t>B2223-354-048</t>
  </si>
  <si>
    <t>A-A22-02M</t>
  </si>
  <si>
    <t>B2223-354-049</t>
  </si>
  <si>
    <t>A-A22-02L</t>
  </si>
  <si>
    <t>B2223-354-050</t>
  </si>
  <si>
    <t>A-A22-01M</t>
  </si>
  <si>
    <t>B2223-354-051</t>
  </si>
  <si>
    <t>A-A22-01L</t>
  </si>
  <si>
    <t>B2223-354-052</t>
  </si>
  <si>
    <t>A-22-03M</t>
  </si>
  <si>
    <t>B2223-354-053</t>
  </si>
  <si>
    <t>A-22-03M QCD</t>
  </si>
  <si>
    <t>B2223-354-054</t>
  </si>
  <si>
    <t>A-22-03L</t>
  </si>
  <si>
    <t>B2223-354-055</t>
  </si>
  <si>
    <t>A-A22-10M</t>
  </si>
  <si>
    <t>B2223-354-056</t>
  </si>
  <si>
    <t>A-A22-10L</t>
  </si>
  <si>
    <t>B2223-354-057</t>
  </si>
  <si>
    <t>A-A22-09M</t>
  </si>
  <si>
    <t>B2223-354-058</t>
  </si>
  <si>
    <t>A-A22-09L</t>
  </si>
  <si>
    <t>B2223-354-059</t>
  </si>
  <si>
    <t>A-A22-08M</t>
  </si>
  <si>
    <t>B2223-354-060</t>
  </si>
  <si>
    <t>A-A22-08L</t>
  </si>
  <si>
    <t>B2223-354-061</t>
  </si>
  <si>
    <t>A-A22-06M</t>
  </si>
  <si>
    <t>B2223-354-062</t>
  </si>
  <si>
    <t>A-A22-06L</t>
  </si>
  <si>
    <t>B2223-354-063</t>
  </si>
  <si>
    <t>A-A22-05M</t>
  </si>
  <si>
    <t>B2223-354-064</t>
  </si>
  <si>
    <t>A-A22-05M QCD</t>
  </si>
  <si>
    <t>B2223-354-065</t>
  </si>
  <si>
    <t>A-A22-05L</t>
  </si>
  <si>
    <t>B2223-354-066</t>
  </si>
  <si>
    <t>FU-22-07M</t>
  </si>
  <si>
    <t>B2223-354-067</t>
  </si>
  <si>
    <t>FU-22-07L</t>
  </si>
  <si>
    <t>B2223-354-068</t>
  </si>
  <si>
    <t>A-A22-07M</t>
  </si>
  <si>
    <t>B2223-354-069</t>
  </si>
  <si>
    <t>A-A22-07L</t>
  </si>
  <si>
    <t>B2223-354-070</t>
  </si>
  <si>
    <t>A-22-07M</t>
  </si>
  <si>
    <t>B2223-354-071</t>
  </si>
  <si>
    <t>A-22-07L</t>
  </si>
  <si>
    <t>B2223-354-072</t>
  </si>
  <si>
    <t>WU-22-24M</t>
  </si>
  <si>
    <t>B2223-354-073</t>
  </si>
  <si>
    <t>EF4-A22-104M</t>
  </si>
  <si>
    <t>B2223-354-074</t>
  </si>
  <si>
    <t>WD-A22-57M</t>
  </si>
  <si>
    <t>B2223-354-075</t>
  </si>
  <si>
    <t>WD-A22-57M QCD</t>
  </si>
  <si>
    <t>B2223-354-076</t>
  </si>
  <si>
    <t>WU14-22L</t>
  </si>
  <si>
    <t>B2223-354-077</t>
  </si>
  <si>
    <t>WU14-22M</t>
  </si>
  <si>
    <t>B2223-354-078</t>
  </si>
  <si>
    <t>OP12-22-321M</t>
  </si>
  <si>
    <t>B2223-354-079</t>
  </si>
  <si>
    <t>OP17-A22-01M</t>
  </si>
  <si>
    <t>B2223-354-080</t>
  </si>
  <si>
    <t>FU-22-17M</t>
  </si>
  <si>
    <t>B2223-354-081</t>
  </si>
  <si>
    <t>G-40106</t>
  </si>
  <si>
    <t>7.16</t>
  </si>
  <si>
    <t>G-40107</t>
  </si>
  <si>
    <t>G-40108</t>
  </si>
  <si>
    <t>G-40109</t>
  </si>
  <si>
    <t>G-40110</t>
  </si>
  <si>
    <t>G-40111</t>
  </si>
  <si>
    <t>G-40112</t>
  </si>
  <si>
    <t>G-40113</t>
  </si>
  <si>
    <t>G-40114</t>
  </si>
  <si>
    <t>G-40115</t>
  </si>
  <si>
    <t>G-40116</t>
  </si>
  <si>
    <t>G-40117</t>
  </si>
  <si>
    <t>G-40118</t>
  </si>
  <si>
    <t>G-40119</t>
  </si>
  <si>
    <t>G-40120</t>
  </si>
  <si>
    <t>G-40121</t>
  </si>
  <si>
    <t>G-40122</t>
  </si>
  <si>
    <t>G-40123</t>
  </si>
  <si>
    <t>G-40124</t>
  </si>
  <si>
    <t>G-40125</t>
  </si>
  <si>
    <t>G-40126</t>
  </si>
  <si>
    <t>G-40127</t>
  </si>
  <si>
    <t>G-40128</t>
  </si>
  <si>
    <t>G-40129</t>
  </si>
  <si>
    <t>G-40130</t>
  </si>
  <si>
    <t>G-40131</t>
  </si>
  <si>
    <t>G-40132</t>
  </si>
  <si>
    <t>G-40133</t>
  </si>
  <si>
    <t>G-40134</t>
  </si>
  <si>
    <t>G-40135</t>
  </si>
  <si>
    <t>G-40136</t>
  </si>
  <si>
    <t>G-40137</t>
  </si>
  <si>
    <t>G-40138</t>
  </si>
  <si>
    <t>G-40139</t>
  </si>
  <si>
    <t>G-40140</t>
  </si>
  <si>
    <t>G-40141</t>
  </si>
  <si>
    <t>G-40142</t>
  </si>
  <si>
    <t>G-40143</t>
  </si>
  <si>
    <t>G-40144</t>
  </si>
  <si>
    <t>G-40145</t>
  </si>
  <si>
    <t>G-40146</t>
  </si>
  <si>
    <t>G-40147</t>
  </si>
  <si>
    <t>G-40148</t>
  </si>
  <si>
    <t>G-40149</t>
  </si>
  <si>
    <t>G-40150</t>
  </si>
  <si>
    <t>G-40151</t>
  </si>
  <si>
    <t>G-40152</t>
  </si>
  <si>
    <t>G-40153</t>
  </si>
  <si>
    <t>G-40154</t>
  </si>
  <si>
    <t>G-40155</t>
  </si>
  <si>
    <t>G-40156</t>
  </si>
  <si>
    <t>G-40157</t>
  </si>
  <si>
    <t>G-40158</t>
  </si>
  <si>
    <t>G-40159</t>
  </si>
  <si>
    <t>G-40160</t>
  </si>
  <si>
    <t>G-40161</t>
  </si>
  <si>
    <t>G-40162</t>
  </si>
  <si>
    <t>G-40163</t>
  </si>
  <si>
    <t>G-40164</t>
  </si>
  <si>
    <t>G-40165</t>
  </si>
  <si>
    <t>G-40166</t>
  </si>
  <si>
    <t>G-40167</t>
  </si>
  <si>
    <t>G-40168</t>
  </si>
  <si>
    <t>G-40169</t>
  </si>
  <si>
    <t>G-40170</t>
  </si>
  <si>
    <t>G-40171</t>
  </si>
  <si>
    <t>G-40172</t>
  </si>
  <si>
    <t>G-40173</t>
  </si>
  <si>
    <t>G-40174</t>
  </si>
  <si>
    <t>G-40175</t>
  </si>
  <si>
    <t>G-40176</t>
  </si>
  <si>
    <t>G-40177</t>
  </si>
  <si>
    <t>G-40178</t>
  </si>
  <si>
    <t>G-40179</t>
  </si>
  <si>
    <t>G-40180</t>
  </si>
  <si>
    <t>G-40181</t>
  </si>
  <si>
    <t>G-40182</t>
  </si>
  <si>
    <t>G-40183</t>
  </si>
  <si>
    <t>G-40184</t>
  </si>
  <si>
    <t>G-40185</t>
  </si>
  <si>
    <t>G-40186</t>
  </si>
  <si>
    <t>WU-22-33M QCD</t>
  </si>
  <si>
    <t># free duplicates:  7</t>
  </si>
  <si>
    <t>Cost:  74 @ $20 = $1480</t>
  </si>
  <si>
    <t>Work done by:  Kerry and Magda</t>
  </si>
  <si>
    <t>Delta 2H =     -74.2    n=3      S.D.=2.1</t>
  </si>
  <si>
    <t>Completed:  March 15/23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</si>
</sst>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1" x14ac:knownFonts="1">
    <font>
      <sz val="10"/>
      <name val="Arial"/>
    </font>
    <font>
      <sz val="11"/>
      <color theme="1"/>
      <name val="Calibri"/>
      <family val="2"/>
      <scheme val="minor"/>
    </font>
    <font>
      <sz val="11"/>
      <color theme="1"/>
      <name val="Calibri"/>
      <family val="2"/>
      <scheme val="minor"/>
    </font>
    <font>
      <u/>
      <sz val="10"/>
      <color indexed="12"/>
      <name val="Arial"/>
      <family val="2"/>
    </font>
    <font>
      <b/>
      <sz val="10"/>
      <name val="Arial"/>
      <family val="2"/>
    </font>
    <font>
      <sz val="10"/>
      <name val="Arial"/>
      <family val="2"/>
    </font>
    <font>
      <sz val="8"/>
      <name val="Arial"/>
      <family val="2"/>
    </font>
    <font>
      <b/>
      <sz val="10"/>
      <color indexed="10"/>
      <name val="Arial"/>
      <family val="2"/>
    </font>
    <font>
      <sz val="10"/>
      <name val="Arial"/>
      <family val="2"/>
    </font>
    <font>
      <sz val="11"/>
      <color rgb="FF006100"/>
      <name val="Calibri"/>
      <family val="2"/>
      <scheme val="minor"/>
    </font>
    <font>
      <b/>
      <sz val="11"/>
      <color theme="1"/>
      <name val="Calibri"/>
      <family val="2"/>
      <scheme val="minor"/>
    </font>
    <font>
      <i/>
      <sz val="16"/>
      <color theme="0"/>
      <name val="Impact"/>
      <family val="2"/>
    </font>
    <font>
      <sz val="16"/>
      <name val="Arial"/>
      <family val="2"/>
    </font>
    <font>
      <b/>
      <i/>
      <sz val="14"/>
      <name val="Calibri"/>
      <family val="2"/>
      <scheme val="minor"/>
    </font>
    <font>
      <b/>
      <u/>
      <sz val="12"/>
      <name val="Arial"/>
      <family val="2"/>
    </font>
    <font>
      <b/>
      <u/>
      <sz val="10"/>
      <name val="Arial"/>
      <family val="2"/>
    </font>
    <font>
      <sz val="11"/>
      <name val="Calibri"/>
      <family val="2"/>
      <scheme val="minor"/>
    </font>
    <font>
      <b/>
      <i/>
      <sz val="14"/>
      <color theme="1"/>
      <name val="Calibri"/>
      <family val="2"/>
      <scheme val="minor"/>
    </font>
    <font>
      <b/>
      <sz val="9"/>
      <color theme="1"/>
      <name val="Calibri"/>
      <family val="2"/>
      <scheme val="minor"/>
    </font>
    <font>
      <sz val="12"/>
      <color theme="1"/>
      <name val="Calibri"/>
      <family val="2"/>
      <scheme val="minor"/>
    </font>
    <font>
      <u/>
      <sz val="10"/>
      <color theme="1"/>
      <name val="Calibri"/>
      <family val="2"/>
      <scheme val="minor"/>
    </font>
    <font>
      <sz val="10"/>
      <color theme="1"/>
      <name val="Calibri"/>
      <family val="2"/>
      <scheme val="minor"/>
    </font>
    <font>
      <b/>
      <sz val="10"/>
      <color indexed="12"/>
      <name val="Arial"/>
      <family val="2"/>
    </font>
    <font>
      <b/>
      <sz val="10"/>
      <color rgb="FF222222"/>
      <name val="Times New Roman"/>
      <family val="1"/>
    </font>
    <font>
      <b/>
      <sz val="10"/>
      <name val="Times New Roman"/>
      <family val="1"/>
    </font>
    <font>
      <sz val="10"/>
      <color rgb="FFFF0000"/>
      <name val="Arial"/>
      <family val="2"/>
    </font>
    <font>
      <b/>
      <sz val="14"/>
      <name val="Arial"/>
      <family val="2"/>
    </font>
    <font>
      <b/>
      <sz val="12"/>
      <name val="Arial"/>
      <family val="2"/>
    </font>
    <font>
      <sz val="12"/>
      <name val="Arial"/>
      <family val="2"/>
    </font>
    <font>
      <i/>
      <sz val="12"/>
      <name val="Arial"/>
      <family val="2"/>
    </font>
    <font>
      <i/>
      <sz val="12"/>
      <color rgb="FFFF0000"/>
      <name val="Arial"/>
      <family val="2"/>
    </font>
    <font>
      <b/>
      <i/>
      <sz val="20"/>
      <name val="Arial"/>
      <family val="2"/>
    </font>
    <font>
      <b/>
      <sz val="10"/>
      <color rgb="FF00B050"/>
      <name val="Arial"/>
      <family val="2"/>
    </font>
    <font>
      <sz val="11"/>
      <color rgb="FFFF0000"/>
      <name val="Calibri"/>
      <family val="2"/>
      <scheme val="minor"/>
    </font>
    <font>
      <b/>
      <sz val="18"/>
      <name val="Arial"/>
      <family val="2"/>
    </font>
    <font>
      <sz val="11"/>
      <color rgb="FFFF0000"/>
      <name val="Wingdings"/>
      <charset val="2"/>
    </font>
    <font>
      <b/>
      <i/>
      <sz val="12"/>
      <name val="Arial"/>
      <family val="2"/>
    </font>
    <font>
      <sz val="10"/>
      <name val="Calibri"/>
      <family val="2"/>
    </font>
    <font>
      <b/>
      <sz val="9"/>
      <color rgb="FF000000"/>
      <name val="Tahoma"/>
      <family val="2"/>
    </font>
    <font>
      <sz val="9"/>
      <color rgb="FF000000"/>
      <name val="Tahoma"/>
      <family val="2"/>
    </font>
    <font>
      <sz val="11"/>
      <color theme="1"/>
      <name val="Arial"/>
      <family val="2"/>
    </font>
  </fonts>
  <fills count="14">
    <fill>
      <patternFill patternType="none"/>
    </fill>
    <fill>
      <patternFill patternType="gray125"/>
    </fill>
    <fill>
      <patternFill patternType="solid">
        <fgColor indexed="55"/>
        <bgColor indexed="64"/>
      </patternFill>
    </fill>
    <fill>
      <patternFill patternType="solid">
        <fgColor rgb="FFC6EFCE"/>
      </patternFill>
    </fill>
    <fill>
      <patternFill patternType="solid">
        <fgColor rgb="FFFFFFCC"/>
      </patternFill>
    </fill>
    <fill>
      <patternFill patternType="solid">
        <fgColor theme="8" tint="0.79998168889431442"/>
        <bgColor indexed="65"/>
      </patternFill>
    </fill>
    <fill>
      <patternFill patternType="solid">
        <fgColor rgb="FFFFE7FF"/>
        <bgColor indexed="64"/>
      </patternFill>
    </fill>
    <fill>
      <patternFill patternType="solid">
        <fgColor theme="0" tint="-4.9989318521683403E-2"/>
        <bgColor indexed="64"/>
      </patternFill>
    </fill>
    <fill>
      <patternFill patternType="solid">
        <fgColor rgb="FFC6EFCE"/>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
      <patternFill patternType="solid">
        <fgColor rgb="FFFF7575"/>
        <bgColor indexed="64"/>
      </patternFill>
    </fill>
    <fill>
      <patternFill patternType="solid">
        <fgColor rgb="FF66FFFF"/>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auto="1"/>
      </top>
      <bottom/>
      <diagonal/>
    </border>
    <border>
      <left style="thin">
        <color indexed="64"/>
      </left>
      <right style="thin">
        <color indexed="64"/>
      </right>
      <top style="medium">
        <color indexed="64"/>
      </top>
      <bottom style="thin">
        <color indexed="64"/>
      </bottom>
      <diagonal/>
    </border>
    <border>
      <left style="thin">
        <color auto="1"/>
      </left>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thin">
        <color rgb="FFB2B2B2"/>
      </left>
      <right/>
      <top style="thin">
        <color rgb="FFB2B2B2"/>
      </top>
      <bottom style="thin">
        <color rgb="FFB2B2B2"/>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s>
  <cellStyleXfs count="5">
    <xf numFmtId="0" fontId="0" fillId="0" borderId="0"/>
    <xf numFmtId="0" fontId="3" fillId="0" borderId="0" applyNumberFormat="0" applyFill="0" applyBorder="0" applyAlignment="0" applyProtection="0">
      <alignment vertical="top"/>
      <protection locked="0"/>
    </xf>
    <xf numFmtId="0" fontId="9" fillId="3" borderId="0" applyNumberFormat="0" applyBorder="0" applyAlignment="0" applyProtection="0"/>
    <xf numFmtId="0" fontId="8" fillId="4" borderId="20" applyNumberFormat="0" applyFont="0" applyAlignment="0" applyProtection="0"/>
    <xf numFmtId="0" fontId="2" fillId="5" borderId="0" applyNumberFormat="0" applyBorder="0" applyAlignment="0" applyProtection="0"/>
  </cellStyleXfs>
  <cellXfs count="206">
    <xf numFmtId="0" fontId="0" fillId="0" borderId="0" xfId="0"/>
    <xf numFmtId="0" fontId="6" fillId="0" borderId="0" xfId="0" applyFont="1"/>
    <xf numFmtId="0" fontId="6" fillId="0" borderId="0" xfId="0" applyFont="1" applyAlignment="1">
      <alignment horizontal="left"/>
    </xf>
    <xf numFmtId="0" fontId="0" fillId="0" borderId="0" xfId="0" applyAlignment="1">
      <alignment horizontal="left"/>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left"/>
    </xf>
    <xf numFmtId="0" fontId="0" fillId="0" borderId="4" xfId="0" applyBorder="1" applyAlignment="1">
      <alignment horizontal="center"/>
    </xf>
    <xf numFmtId="0" fontId="0" fillId="0" borderId="4" xfId="0" applyBorder="1" applyAlignment="1">
      <alignment horizontal="right"/>
    </xf>
    <xf numFmtId="0" fontId="6" fillId="0" borderId="0" xfId="0" applyFont="1" applyBorder="1"/>
    <xf numFmtId="49" fontId="0" fillId="0" borderId="0" xfId="0" applyNumberFormat="1" applyFill="1" applyAlignment="1">
      <alignment horizontal="left"/>
    </xf>
    <xf numFmtId="0" fontId="0" fillId="0" borderId="0" xfId="0" applyFill="1"/>
    <xf numFmtId="49" fontId="0" fillId="0" borderId="0" xfId="0" applyNumberFormat="1" applyProtection="1">
      <protection locked="0"/>
    </xf>
    <xf numFmtId="49" fontId="0" fillId="0" borderId="0" xfId="0" applyNumberFormat="1" applyProtection="1"/>
    <xf numFmtId="49" fontId="0" fillId="0" borderId="0" xfId="0" applyNumberFormat="1" applyAlignment="1" applyProtection="1">
      <alignment horizontal="left"/>
      <protection locked="0"/>
    </xf>
    <xf numFmtId="0" fontId="4" fillId="0" borderId="0" xfId="0" applyFont="1"/>
    <xf numFmtId="0" fontId="0" fillId="0" borderId="0" xfId="0" applyBorder="1"/>
    <xf numFmtId="0" fontId="0" fillId="0" borderId="0" xfId="0" applyBorder="1" applyAlignment="1"/>
    <xf numFmtId="1" fontId="0" fillId="0" borderId="0" xfId="0" applyNumberFormat="1"/>
    <xf numFmtId="49" fontId="11" fillId="0" borderId="0" xfId="0" applyNumberFormat="1" applyFont="1" applyFill="1" applyAlignment="1" applyProtection="1">
      <alignment wrapText="1"/>
    </xf>
    <xf numFmtId="49" fontId="5" fillId="8" borderId="22" xfId="0" applyNumberFormat="1" applyFont="1" applyFill="1" applyBorder="1" applyProtection="1">
      <protection locked="0"/>
    </xf>
    <xf numFmtId="49" fontId="5" fillId="0" borderId="1" xfId="0" applyNumberFormat="1" applyFont="1" applyBorder="1" applyAlignment="1" applyProtection="1">
      <alignment horizontal="right"/>
    </xf>
    <xf numFmtId="49" fontId="0" fillId="8" borderId="1" xfId="0" applyNumberFormat="1" applyFill="1" applyBorder="1" applyProtection="1">
      <protection locked="0"/>
    </xf>
    <xf numFmtId="49" fontId="5" fillId="8" borderId="1" xfId="0" applyNumberFormat="1" applyFont="1" applyFill="1" applyBorder="1" applyProtection="1">
      <protection locked="0"/>
    </xf>
    <xf numFmtId="49" fontId="5" fillId="9" borderId="1" xfId="0" applyNumberFormat="1" applyFont="1" applyFill="1" applyBorder="1" applyProtection="1">
      <protection locked="0"/>
    </xf>
    <xf numFmtId="49" fontId="0" fillId="9" borderId="1" xfId="0" applyNumberFormat="1" applyFill="1" applyBorder="1" applyProtection="1">
      <protection locked="0"/>
    </xf>
    <xf numFmtId="49" fontId="5" fillId="10" borderId="1" xfId="0" applyNumberFormat="1" applyFont="1" applyFill="1" applyBorder="1" applyAlignment="1" applyProtection="1">
      <alignment horizontal="right"/>
    </xf>
    <xf numFmtId="49" fontId="5" fillId="0" borderId="1" xfId="0" applyNumberFormat="1" applyFont="1" applyFill="1" applyBorder="1" applyAlignment="1" applyProtection="1">
      <alignment horizontal="right"/>
    </xf>
    <xf numFmtId="14" fontId="0" fillId="8" borderId="1" xfId="0" applyNumberFormat="1" applyFill="1" applyBorder="1" applyAlignment="1" applyProtection="1">
      <alignment horizontal="right"/>
      <protection locked="0"/>
    </xf>
    <xf numFmtId="1" fontId="5" fillId="8" borderId="1" xfId="0" applyNumberFormat="1" applyFont="1" applyFill="1" applyBorder="1" applyProtection="1">
      <protection locked="0"/>
    </xf>
    <xf numFmtId="1" fontId="0" fillId="8" borderId="1" xfId="0" applyNumberFormat="1" applyFill="1" applyBorder="1" applyAlignment="1" applyProtection="1">
      <alignment horizontal="right"/>
      <protection locked="0"/>
    </xf>
    <xf numFmtId="49" fontId="20" fillId="0" borderId="0" xfId="1" applyNumberFormat="1" applyFont="1" applyAlignment="1" applyProtection="1"/>
    <xf numFmtId="0" fontId="21" fillId="9" borderId="1" xfId="4" applyNumberFormat="1" applyFont="1" applyFill="1" applyBorder="1" applyAlignment="1" applyProtection="1">
      <alignment horizontal="right"/>
      <protection locked="0"/>
    </xf>
    <xf numFmtId="0" fontId="21" fillId="9" borderId="1" xfId="4" applyNumberFormat="1" applyFont="1" applyFill="1" applyBorder="1" applyAlignment="1" applyProtection="1">
      <alignment horizontal="left"/>
      <protection locked="0"/>
    </xf>
    <xf numFmtId="0" fontId="5" fillId="0" borderId="0" xfId="0" applyFont="1" applyAlignment="1">
      <alignment horizontal="left"/>
    </xf>
    <xf numFmtId="0" fontId="22" fillId="0" borderId="0" xfId="0" applyFont="1" applyBorder="1"/>
    <xf numFmtId="0" fontId="7" fillId="0" borderId="0" xfId="0" applyFont="1"/>
    <xf numFmtId="49" fontId="5" fillId="0" borderId="6" xfId="0" applyNumberFormat="1" applyFont="1" applyBorder="1" applyAlignment="1" applyProtection="1">
      <alignment horizontal="right"/>
    </xf>
    <xf numFmtId="49" fontId="13" fillId="0" borderId="18" xfId="0" applyNumberFormat="1" applyFont="1" applyBorder="1" applyAlignment="1" applyProtection="1"/>
    <xf numFmtId="0" fontId="6" fillId="0" borderId="21" xfId="0" applyFont="1" applyBorder="1"/>
    <xf numFmtId="0" fontId="0" fillId="0" borderId="16" xfId="0" applyBorder="1" applyAlignment="1"/>
    <xf numFmtId="0" fontId="0" fillId="0" borderId="17" xfId="0" applyBorder="1" applyAlignment="1"/>
    <xf numFmtId="0" fontId="6" fillId="0" borderId="18" xfId="0" applyFont="1" applyBorder="1"/>
    <xf numFmtId="0" fontId="0" fillId="0" borderId="14" xfId="0" applyBorder="1" applyAlignment="1"/>
    <xf numFmtId="0" fontId="5" fillId="11" borderId="0" xfId="0" applyFont="1" applyFill="1" applyAlignment="1">
      <alignment horizontal="left"/>
    </xf>
    <xf numFmtId="0" fontId="6" fillId="11" borderId="0" xfId="0" applyFont="1" applyFill="1"/>
    <xf numFmtId="0" fontId="0" fillId="0" borderId="1" xfId="0" applyNumberFormat="1" applyBorder="1" applyAlignment="1">
      <alignment horizontal="center"/>
    </xf>
    <xf numFmtId="0" fontId="6" fillId="0" borderId="0" xfId="0" applyNumberFormat="1" applyFont="1" applyAlignment="1">
      <alignment horizontal="center"/>
    </xf>
    <xf numFmtId="0" fontId="0" fillId="0" borderId="0" xfId="0" applyNumberFormat="1" applyBorder="1" applyAlignment="1">
      <alignment horizontal="center"/>
    </xf>
    <xf numFmtId="0" fontId="0" fillId="0" borderId="0" xfId="0" applyNumberFormat="1" applyAlignment="1">
      <alignment horizontal="center"/>
    </xf>
    <xf numFmtId="0" fontId="16" fillId="8" borderId="23" xfId="2" applyNumberFormat="1" applyFont="1" applyFill="1" applyBorder="1" applyAlignment="1" applyProtection="1">
      <alignment horizontal="left"/>
    </xf>
    <xf numFmtId="0" fontId="23" fillId="0" borderId="0" xfId="0" applyFont="1" applyAlignment="1">
      <alignment horizontal="justify" vertical="center"/>
    </xf>
    <xf numFmtId="0" fontId="24" fillId="0" borderId="0" xfId="0" applyFont="1" applyAlignment="1">
      <alignment horizontal="justify" vertical="center"/>
    </xf>
    <xf numFmtId="0" fontId="21" fillId="0" borderId="1" xfId="0" applyFont="1" applyBorder="1" applyAlignment="1" applyProtection="1">
      <alignment horizontal="center"/>
      <protection locked="0"/>
    </xf>
    <xf numFmtId="49" fontId="0" fillId="0" borderId="0" xfId="0" applyNumberFormat="1" applyAlignment="1" applyProtection="1">
      <alignment horizontal="center"/>
      <protection locked="0"/>
    </xf>
    <xf numFmtId="0" fontId="26" fillId="0" borderId="0" xfId="0" applyFont="1" applyAlignment="1">
      <alignment wrapText="1"/>
    </xf>
    <xf numFmtId="0" fontId="27" fillId="0" borderId="0" xfId="0" applyFont="1"/>
    <xf numFmtId="0" fontId="28" fillId="0" borderId="0" xfId="0" applyFont="1" applyAlignment="1">
      <alignment wrapText="1"/>
    </xf>
    <xf numFmtId="0" fontId="28" fillId="0" borderId="0" xfId="0" applyFont="1"/>
    <xf numFmtId="0" fontId="29" fillId="0" borderId="0" xfId="0" applyFont="1" applyAlignment="1">
      <alignment wrapText="1"/>
    </xf>
    <xf numFmtId="1" fontId="0" fillId="0" borderId="1" xfId="0" applyNumberFormat="1" applyBorder="1" applyAlignment="1">
      <alignment horizontal="center"/>
    </xf>
    <xf numFmtId="49" fontId="3" fillId="8" borderId="1" xfId="1" applyNumberFormat="1" applyFill="1" applyBorder="1" applyAlignment="1" applyProtection="1">
      <protection locked="0"/>
    </xf>
    <xf numFmtId="0" fontId="0" fillId="0" borderId="1" xfId="0" applyFill="1" applyBorder="1" applyAlignment="1">
      <alignment horizontal="right"/>
    </xf>
    <xf numFmtId="0" fontId="5" fillId="0" borderId="1" xfId="0" applyFont="1" applyFill="1" applyBorder="1" applyAlignment="1">
      <alignment horizontal="center"/>
    </xf>
    <xf numFmtId="0" fontId="5" fillId="0" borderId="1" xfId="0" applyFont="1" applyBorder="1" applyAlignment="1">
      <alignment horizontal="center"/>
    </xf>
    <xf numFmtId="0" fontId="5" fillId="0" borderId="0" xfId="0" applyFont="1" applyFill="1"/>
    <xf numFmtId="0" fontId="5" fillId="0" borderId="0" xfId="0" applyFont="1" applyFill="1" applyAlignment="1">
      <alignment horizontal="left"/>
    </xf>
    <xf numFmtId="1" fontId="12" fillId="0" borderId="0" xfId="0" applyNumberFormat="1" applyFont="1" applyFill="1" applyAlignment="1">
      <alignment wrapText="1"/>
    </xf>
    <xf numFmtId="2" fontId="0" fillId="0" borderId="0" xfId="0" applyNumberFormat="1" applyProtection="1"/>
    <xf numFmtId="49" fontId="31" fillId="0" borderId="0" xfId="0" applyNumberFormat="1" applyFont="1" applyAlignment="1" applyProtection="1">
      <alignment horizontal="left" vertical="center"/>
    </xf>
    <xf numFmtId="0" fontId="6" fillId="0" borderId="0" xfId="0" applyFont="1" applyAlignment="1">
      <alignment horizontal="center"/>
    </xf>
    <xf numFmtId="1" fontId="0" fillId="0" borderId="1" xfId="0" applyNumberFormat="1" applyBorder="1" applyAlignment="1">
      <alignment horizontal="right"/>
    </xf>
    <xf numFmtId="164" fontId="0" fillId="0" borderId="1" xfId="0" applyNumberFormat="1" applyBorder="1" applyAlignment="1">
      <alignment horizontal="right"/>
    </xf>
    <xf numFmtId="165" fontId="0" fillId="0" borderId="1" xfId="0" applyNumberFormat="1" applyFill="1" applyBorder="1" applyAlignment="1">
      <alignment horizontal="right"/>
    </xf>
    <xf numFmtId="0" fontId="5" fillId="0" borderId="1" xfId="0" applyNumberFormat="1" applyFont="1" applyBorder="1" applyAlignment="1">
      <alignment horizontal="center"/>
    </xf>
    <xf numFmtId="0" fontId="0" fillId="0" borderId="0" xfId="0" applyAlignment="1">
      <alignment vertical="center" wrapText="1"/>
    </xf>
    <xf numFmtId="0" fontId="4" fillId="0" borderId="0" xfId="0" applyFont="1" applyAlignment="1">
      <alignment vertical="center"/>
    </xf>
    <xf numFmtId="0" fontId="0" fillId="0" borderId="0" xfId="0" applyFill="1" applyBorder="1"/>
    <xf numFmtId="49" fontId="5" fillId="0" borderId="1" xfId="0" applyNumberFormat="1" applyFont="1" applyBorder="1" applyAlignment="1">
      <alignment horizontal="left"/>
    </xf>
    <xf numFmtId="0" fontId="5" fillId="0" borderId="0" xfId="0" applyFont="1"/>
    <xf numFmtId="49" fontId="5" fillId="0" borderId="1" xfId="0" applyNumberFormat="1" applyFont="1" applyBorder="1"/>
    <xf numFmtId="14" fontId="5" fillId="0" borderId="1" xfId="0" applyNumberFormat="1" applyFont="1" applyBorder="1" applyAlignment="1">
      <alignment horizontal="right"/>
    </xf>
    <xf numFmtId="49" fontId="5" fillId="0" borderId="0" xfId="0" applyNumberFormat="1" applyFont="1" applyProtection="1"/>
    <xf numFmtId="49" fontId="5" fillId="0" borderId="29" xfId="0" applyNumberFormat="1" applyFont="1" applyBorder="1"/>
    <xf numFmtId="49" fontId="5" fillId="0" borderId="3" xfId="0" applyNumberFormat="1" applyFont="1" applyFill="1" applyBorder="1" applyAlignment="1" applyProtection="1">
      <alignment horizontal="right"/>
    </xf>
    <xf numFmtId="49" fontId="5" fillId="0" borderId="2" xfId="0" applyNumberFormat="1" applyFont="1" applyBorder="1"/>
    <xf numFmtId="49" fontId="5" fillId="0" borderId="1" xfId="0" applyNumberFormat="1" applyFont="1" applyBorder="1" applyAlignment="1">
      <alignment horizontal="right"/>
    </xf>
    <xf numFmtId="49" fontId="5" fillId="0" borderId="4" xfId="0" applyNumberFormat="1" applyFont="1" applyFill="1" applyBorder="1" applyAlignment="1" applyProtection="1">
      <alignment horizontal="right"/>
    </xf>
    <xf numFmtId="49" fontId="5" fillId="0" borderId="23" xfId="0" applyNumberFormat="1" applyFont="1" applyBorder="1"/>
    <xf numFmtId="49" fontId="5" fillId="0" borderId="6" xfId="0" applyNumberFormat="1" applyFont="1" applyFill="1" applyBorder="1" applyProtection="1"/>
    <xf numFmtId="49" fontId="5" fillId="0" borderId="5" xfId="0" applyNumberFormat="1" applyFont="1" applyBorder="1"/>
    <xf numFmtId="0" fontId="32" fillId="0" borderId="0" xfId="0" applyFont="1"/>
    <xf numFmtId="0" fontId="5" fillId="0" borderId="0" xfId="0" applyFont="1" applyBorder="1" applyAlignment="1">
      <alignment vertical="center"/>
    </xf>
    <xf numFmtId="0" fontId="5" fillId="0" borderId="0" xfId="0" applyFont="1" applyBorder="1" applyAlignment="1"/>
    <xf numFmtId="0" fontId="0" fillId="0" borderId="0" xfId="0" applyBorder="1" applyAlignment="1">
      <alignment horizontal="left" vertical="top" wrapText="1"/>
    </xf>
    <xf numFmtId="0" fontId="5" fillId="0" borderId="0" xfId="0" applyNumberFormat="1" applyFont="1" applyBorder="1" applyAlignment="1">
      <alignment horizontal="left" vertical="top"/>
    </xf>
    <xf numFmtId="0" fontId="0" fillId="0" borderId="0" xfId="0" applyBorder="1" applyAlignment="1">
      <alignment horizontal="left" vertical="top"/>
    </xf>
    <xf numFmtId="0" fontId="5" fillId="0" borderId="0" xfId="0" applyFont="1" applyBorder="1" applyAlignment="1">
      <alignment horizontal="left" vertical="top"/>
    </xf>
    <xf numFmtId="0" fontId="5" fillId="0" borderId="0" xfId="0" applyFont="1" applyAlignment="1">
      <alignment vertical="center"/>
    </xf>
    <xf numFmtId="0" fontId="5" fillId="0" borderId="0" xfId="0" applyFont="1" applyAlignment="1">
      <alignment vertical="center" wrapText="1"/>
    </xf>
    <xf numFmtId="0" fontId="0" fillId="0" borderId="0" xfId="0" applyFill="1" applyAlignment="1">
      <alignment vertical="center" wrapText="1"/>
    </xf>
    <xf numFmtId="0" fontId="5" fillId="0" borderId="0" xfId="0" applyFont="1" applyFill="1" applyBorder="1"/>
    <xf numFmtId="0" fontId="5" fillId="0" borderId="9" xfId="0" applyFont="1" applyFill="1" applyBorder="1"/>
    <xf numFmtId="0" fontId="5" fillId="0" borderId="0" xfId="0" applyFont="1" applyBorder="1"/>
    <xf numFmtId="0" fontId="6" fillId="0" borderId="0" xfId="0" applyFont="1" applyBorder="1" applyAlignment="1">
      <alignment horizontal="left" vertical="top"/>
    </xf>
    <xf numFmtId="0" fontId="6" fillId="0" borderId="0" xfId="0" applyNumberFormat="1" applyFont="1" applyBorder="1" applyAlignment="1">
      <alignment horizontal="center"/>
    </xf>
    <xf numFmtId="49" fontId="11" fillId="0" borderId="0" xfId="0" applyNumberFormat="1" applyFont="1" applyAlignment="1">
      <alignment wrapText="1"/>
    </xf>
    <xf numFmtId="0" fontId="12" fillId="0" borderId="0" xfId="0" applyFont="1" applyAlignment="1">
      <alignment wrapText="1"/>
    </xf>
    <xf numFmtId="49" fontId="0" fillId="0" borderId="0" xfId="0" applyNumberFormat="1"/>
    <xf numFmtId="49" fontId="0" fillId="0" borderId="10" xfId="0" applyNumberFormat="1" applyBorder="1" applyAlignment="1">
      <alignment vertical="center"/>
    </xf>
    <xf numFmtId="49" fontId="34" fillId="13" borderId="19" xfId="0" applyNumberFormat="1" applyFont="1" applyFill="1" applyBorder="1" applyAlignment="1">
      <alignment horizontal="left" vertical="center"/>
    </xf>
    <xf numFmtId="49" fontId="34" fillId="13" borderId="19" xfId="0" applyNumberFormat="1" applyFont="1" applyFill="1" applyBorder="1" applyAlignment="1">
      <alignment horizontal="center" vertical="center"/>
    </xf>
    <xf numFmtId="49" fontId="0" fillId="13" borderId="30" xfId="0" applyNumberFormat="1" applyFill="1" applyBorder="1" applyAlignment="1">
      <alignment vertical="center"/>
    </xf>
    <xf numFmtId="49" fontId="0" fillId="0" borderId="0" xfId="0" applyNumberFormat="1" applyAlignment="1">
      <alignment horizontal="left"/>
    </xf>
    <xf numFmtId="49" fontId="13" fillId="0" borderId="12" xfId="0" applyNumberFormat="1" applyFont="1" applyBorder="1"/>
    <xf numFmtId="49" fontId="13" fillId="0" borderId="12" xfId="0" applyNumberFormat="1" applyFont="1" applyBorder="1" applyAlignment="1">
      <alignment wrapText="1"/>
    </xf>
    <xf numFmtId="49" fontId="0" fillId="0" borderId="0" xfId="0" applyNumberFormat="1" applyAlignment="1">
      <alignment horizontal="centerContinuous" wrapText="1"/>
    </xf>
    <xf numFmtId="49" fontId="14" fillId="0" borderId="0" xfId="0" applyNumberFormat="1" applyFont="1"/>
    <xf numFmtId="49" fontId="4" fillId="7" borderId="2" xfId="0" applyNumberFormat="1" applyFont="1" applyFill="1" applyBorder="1" applyAlignment="1">
      <alignment horizontal="left"/>
    </xf>
    <xf numFmtId="49" fontId="0" fillId="7" borderId="21" xfId="0" applyNumberFormat="1" applyFill="1" applyBorder="1"/>
    <xf numFmtId="49" fontId="0" fillId="7" borderId="16" xfId="0" applyNumberFormat="1" applyFill="1" applyBorder="1" applyAlignment="1">
      <alignment horizontal="left"/>
    </xf>
    <xf numFmtId="49" fontId="5" fillId="0" borderId="22" xfId="0" applyNumberFormat="1" applyFont="1" applyBorder="1" applyAlignment="1">
      <alignment horizontal="right"/>
    </xf>
    <xf numFmtId="49" fontId="3" fillId="0" borderId="0" xfId="1" applyNumberFormat="1" applyFill="1" applyBorder="1" applyAlignment="1" applyProtection="1"/>
    <xf numFmtId="49" fontId="5" fillId="7" borderId="23" xfId="0" applyNumberFormat="1" applyFont="1" applyFill="1" applyBorder="1" applyAlignment="1">
      <alignment horizontal="left"/>
    </xf>
    <xf numFmtId="49" fontId="0" fillId="7" borderId="0" xfId="0" applyNumberFormat="1" applyFill="1"/>
    <xf numFmtId="49" fontId="0" fillId="7" borderId="17" xfId="0" applyNumberFormat="1" applyFill="1" applyBorder="1" applyAlignment="1">
      <alignment horizontal="left"/>
    </xf>
    <xf numFmtId="49" fontId="0" fillId="7" borderId="23" xfId="0" applyNumberFormat="1" applyFill="1" applyBorder="1" applyAlignment="1">
      <alignment horizontal="left"/>
    </xf>
    <xf numFmtId="49" fontId="0" fillId="10" borderId="1" xfId="0" applyNumberFormat="1" applyFill="1" applyBorder="1" applyAlignment="1">
      <alignment horizontal="right"/>
    </xf>
    <xf numFmtId="49" fontId="5" fillId="9" borderId="1" xfId="0" applyNumberFormat="1" applyFont="1" applyFill="1" applyBorder="1" applyAlignment="1" applyProtection="1">
      <alignment horizontal="left"/>
      <protection locked="0"/>
    </xf>
    <xf numFmtId="49" fontId="3" fillId="0" borderId="12" xfId="1" applyNumberFormat="1" applyFill="1" applyBorder="1" applyAlignment="1" applyProtection="1"/>
    <xf numFmtId="49" fontId="0" fillId="0" borderId="12" xfId="0" applyNumberFormat="1" applyBorder="1"/>
    <xf numFmtId="49" fontId="15" fillId="6" borderId="31" xfId="0" applyNumberFormat="1" applyFont="1" applyFill="1" applyBorder="1"/>
    <xf numFmtId="49" fontId="0" fillId="6" borderId="8" xfId="0" applyNumberFormat="1" applyFill="1" applyBorder="1"/>
    <xf numFmtId="49" fontId="5" fillId="10" borderId="1" xfId="0" applyNumberFormat="1" applyFont="1" applyFill="1" applyBorder="1" applyAlignment="1">
      <alignment horizontal="right"/>
    </xf>
    <xf numFmtId="49" fontId="5" fillId="6" borderId="9" xfId="0" applyNumberFormat="1" applyFont="1" applyFill="1" applyBorder="1"/>
    <xf numFmtId="49" fontId="0" fillId="6" borderId="10" xfId="0" applyNumberFormat="1" applyFill="1" applyBorder="1"/>
    <xf numFmtId="49" fontId="0" fillId="7" borderId="5" xfId="0" applyNumberFormat="1" applyFill="1" applyBorder="1" applyAlignment="1">
      <alignment horizontal="left"/>
    </xf>
    <xf numFmtId="49" fontId="0" fillId="7" borderId="18" xfId="0" applyNumberFormat="1" applyFill="1" applyBorder="1"/>
    <xf numFmtId="49" fontId="0" fillId="7" borderId="14" xfId="0" applyNumberFormat="1" applyFill="1" applyBorder="1" applyAlignment="1">
      <alignment horizontal="left"/>
    </xf>
    <xf numFmtId="0" fontId="5" fillId="6" borderId="9" xfId="0" applyFont="1" applyFill="1" applyBorder="1"/>
    <xf numFmtId="49" fontId="0" fillId="0" borderId="0" xfId="0" applyNumberFormat="1" applyAlignment="1">
      <alignment horizontal="center"/>
    </xf>
    <xf numFmtId="49" fontId="10" fillId="0" borderId="2" xfId="0" applyNumberFormat="1" applyFont="1" applyBorder="1" applyAlignment="1">
      <alignment horizontal="left"/>
    </xf>
    <xf numFmtId="49" fontId="0" fillId="0" borderId="21" xfId="0" applyNumberFormat="1" applyBorder="1" applyAlignment="1">
      <alignment horizontal="left"/>
    </xf>
    <xf numFmtId="49" fontId="0" fillId="0" borderId="16" xfId="0" applyNumberFormat="1" applyBorder="1" applyAlignment="1">
      <alignment horizontal="left"/>
    </xf>
    <xf numFmtId="49" fontId="1" fillId="8" borderId="0" xfId="2" applyNumberFormat="1" applyFont="1" applyFill="1" applyBorder="1" applyAlignment="1" applyProtection="1"/>
    <xf numFmtId="49" fontId="1" fillId="8" borderId="17" xfId="2" applyNumberFormat="1" applyFont="1" applyFill="1" applyBorder="1" applyAlignment="1" applyProtection="1"/>
    <xf numFmtId="0" fontId="1" fillId="12" borderId="23" xfId="2" applyNumberFormat="1" applyFont="1" applyFill="1" applyBorder="1" applyAlignment="1" applyProtection="1">
      <alignment horizontal="left"/>
    </xf>
    <xf numFmtId="49" fontId="1" fillId="12" borderId="0" xfId="2" applyNumberFormat="1" applyFont="1" applyFill="1" applyBorder="1" applyAlignment="1" applyProtection="1"/>
    <xf numFmtId="49" fontId="1" fillId="12" borderId="17" xfId="2" applyNumberFormat="1" applyFont="1" applyFill="1" applyBorder="1" applyAlignment="1" applyProtection="1"/>
    <xf numFmtId="49" fontId="1" fillId="9" borderId="5" xfId="4" applyNumberFormat="1" applyFont="1" applyFill="1" applyBorder="1" applyAlignment="1" applyProtection="1">
      <alignment horizontal="left"/>
    </xf>
    <xf numFmtId="49" fontId="1" fillId="9" borderId="18" xfId="4" applyNumberFormat="1" applyFont="1" applyFill="1" applyBorder="1" applyAlignment="1" applyProtection="1"/>
    <xf numFmtId="49" fontId="1" fillId="9" borderId="14" xfId="4" applyNumberFormat="1" applyFont="1" applyFill="1" applyBorder="1" applyAlignment="1" applyProtection="1"/>
    <xf numFmtId="0" fontId="0" fillId="6" borderId="11" xfId="0" applyFill="1" applyBorder="1"/>
    <xf numFmtId="49" fontId="0" fillId="6" borderId="13" xfId="0" applyNumberFormat="1" applyFill="1" applyBorder="1"/>
    <xf numFmtId="49" fontId="0" fillId="0" borderId="1" xfId="0" applyNumberFormat="1" applyBorder="1" applyAlignment="1">
      <alignment horizontal="right"/>
    </xf>
    <xf numFmtId="49" fontId="0" fillId="0" borderId="24" xfId="0" applyNumberFormat="1" applyBorder="1" applyAlignment="1">
      <alignment horizontal="right"/>
    </xf>
    <xf numFmtId="49" fontId="0" fillId="0" borderId="26" xfId="0" applyNumberFormat="1" applyBorder="1" applyAlignment="1">
      <alignment horizontal="right"/>
    </xf>
    <xf numFmtId="49" fontId="25" fillId="0" borderId="0" xfId="0" applyNumberFormat="1" applyFont="1" applyAlignment="1">
      <alignment horizontal="left"/>
    </xf>
    <xf numFmtId="49" fontId="5" fillId="0" borderId="0" xfId="0" applyNumberFormat="1" applyFont="1"/>
    <xf numFmtId="49" fontId="0" fillId="0" borderId="15" xfId="0" applyNumberFormat="1" applyBorder="1"/>
    <xf numFmtId="49" fontId="35" fillId="8" borderId="1" xfId="0" applyNumberFormat="1" applyFont="1" applyFill="1" applyBorder="1" applyAlignment="1" applyProtection="1">
      <alignment horizontal="right"/>
      <protection locked="0"/>
    </xf>
    <xf numFmtId="0" fontId="5" fillId="8" borderId="0" xfId="0" applyFont="1" applyFill="1"/>
    <xf numFmtId="49" fontId="0" fillId="8" borderId="0" xfId="0" applyNumberFormat="1" applyFill="1"/>
    <xf numFmtId="49" fontId="5" fillId="0" borderId="0" xfId="0" applyNumberFormat="1" applyFont="1" applyAlignment="1">
      <alignment horizontal="right"/>
    </xf>
    <xf numFmtId="49" fontId="36" fillId="11" borderId="0" xfId="0" applyNumberFormat="1" applyFont="1" applyFill="1"/>
    <xf numFmtId="49" fontId="36" fillId="11" borderId="0" xfId="0" applyNumberFormat="1" applyFont="1" applyFill="1" applyProtection="1">
      <protection locked="0"/>
    </xf>
    <xf numFmtId="49" fontId="0" fillId="11" borderId="0" xfId="0" applyNumberFormat="1" applyFill="1"/>
    <xf numFmtId="49" fontId="17" fillId="0" borderId="0" xfId="0" applyNumberFormat="1" applyFont="1" applyAlignment="1">
      <alignment horizontal="left"/>
    </xf>
    <xf numFmtId="49" fontId="1" fillId="0" borderId="0" xfId="0" applyNumberFormat="1" applyFont="1" applyAlignment="1">
      <alignment horizontal="left"/>
    </xf>
    <xf numFmtId="49" fontId="18" fillId="0" borderId="0" xfId="0" applyNumberFormat="1" applyFont="1"/>
    <xf numFmtId="49" fontId="19" fillId="0" borderId="0" xfId="0" applyNumberFormat="1" applyFont="1"/>
    <xf numFmtId="49" fontId="21" fillId="0" borderId="0" xfId="0" applyNumberFormat="1" applyFont="1"/>
    <xf numFmtId="49" fontId="21" fillId="0" borderId="0" xfId="0" applyNumberFormat="1" applyFont="1" applyAlignment="1">
      <alignment horizontal="center"/>
    </xf>
    <xf numFmtId="49" fontId="21" fillId="0" borderId="0" xfId="0" applyNumberFormat="1" applyFont="1" applyAlignment="1">
      <alignment horizontal="left"/>
    </xf>
    <xf numFmtId="0" fontId="21" fillId="0" borderId="0" xfId="0" applyFont="1"/>
    <xf numFmtId="49" fontId="1" fillId="4" borderId="20" xfId="3" applyNumberFormat="1" applyFont="1" applyAlignment="1" applyProtection="1">
      <alignment horizontal="center"/>
    </xf>
    <xf numFmtId="0" fontId="1" fillId="4" borderId="20" xfId="3" applyNumberFormat="1" applyFont="1" applyAlignment="1" applyProtection="1">
      <alignment horizontal="center"/>
    </xf>
    <xf numFmtId="0" fontId="1" fillId="4" borderId="20" xfId="3" applyNumberFormat="1" applyFont="1" applyAlignment="1" applyProtection="1">
      <alignment horizontal="left"/>
    </xf>
    <xf numFmtId="0" fontId="1" fillId="4" borderId="28" xfId="3" applyNumberFormat="1" applyFont="1" applyBorder="1" applyAlignment="1" applyProtection="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right" vertical="center"/>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1" fillId="0" borderId="0" xfId="0" applyFont="1" applyAlignment="1">
      <alignment horizontal="left"/>
    </xf>
    <xf numFmtId="0" fontId="1" fillId="0" borderId="0" xfId="0" applyFont="1" applyAlignment="1" applyProtection="1">
      <alignment horizontal="right"/>
      <protection locked="0"/>
    </xf>
    <xf numFmtId="49" fontId="21" fillId="2" borderId="0" xfId="0" applyNumberFormat="1" applyFont="1" applyFill="1"/>
    <xf numFmtId="49" fontId="1" fillId="3" borderId="1" xfId="2" applyNumberFormat="1" applyFont="1" applyBorder="1" applyAlignment="1" applyProtection="1">
      <alignment horizontal="left"/>
      <protection locked="0"/>
    </xf>
    <xf numFmtId="0" fontId="37" fillId="4" borderId="1" xfId="3" applyFont="1" applyBorder="1"/>
    <xf numFmtId="2" fontId="21" fillId="9" borderId="1" xfId="4" applyNumberFormat="1" applyFont="1" applyFill="1" applyBorder="1" applyAlignment="1" applyProtection="1">
      <alignment horizontal="right"/>
      <protection locked="0"/>
    </xf>
    <xf numFmtId="0" fontId="40" fillId="0" borderId="0" xfId="0" applyFont="1"/>
    <xf numFmtId="0" fontId="40" fillId="0" borderId="0" xfId="0" applyFont="1" applyFill="1"/>
    <xf numFmtId="2" fontId="40" fillId="0" borderId="0" xfId="0" applyNumberFormat="1" applyFont="1"/>
    <xf numFmtId="2" fontId="40" fillId="0" borderId="0" xfId="0" applyNumberFormat="1" applyFont="1" applyFill="1"/>
    <xf numFmtId="49" fontId="5" fillId="0" borderId="18" xfId="0" applyNumberFormat="1" applyFont="1" applyBorder="1" applyAlignment="1">
      <alignment horizontal="left" wrapText="1"/>
    </xf>
    <xf numFmtId="0" fontId="0" fillId="0" borderId="18" xfId="0" applyBorder="1" applyAlignment="1">
      <alignment horizontal="left"/>
    </xf>
    <xf numFmtId="49" fontId="5" fillId="9" borderId="25" xfId="0" applyNumberFormat="1" applyFont="1" applyFill="1" applyBorder="1" applyAlignment="1" applyProtection="1">
      <alignment horizontal="left" vertical="top" wrapText="1"/>
      <protection locked="0"/>
    </xf>
    <xf numFmtId="49" fontId="5" fillId="9" borderId="7" xfId="0" applyNumberFormat="1" applyFont="1" applyFill="1" applyBorder="1" applyAlignment="1" applyProtection="1">
      <alignment horizontal="left" vertical="top" wrapText="1"/>
      <protection locked="0"/>
    </xf>
    <xf numFmtId="49" fontId="5" fillId="9" borderId="8" xfId="0" applyNumberFormat="1" applyFont="1" applyFill="1" applyBorder="1" applyAlignment="1" applyProtection="1">
      <alignment horizontal="left" vertical="top" wrapText="1"/>
      <protection locked="0"/>
    </xf>
    <xf numFmtId="49" fontId="5" fillId="9" borderId="23" xfId="0" applyNumberFormat="1" applyFont="1" applyFill="1" applyBorder="1" applyAlignment="1" applyProtection="1">
      <alignment horizontal="left" vertical="top" wrapText="1"/>
      <protection locked="0"/>
    </xf>
    <xf numFmtId="49" fontId="5" fillId="9" borderId="0" xfId="0" applyNumberFormat="1" applyFont="1" applyFill="1" applyAlignment="1" applyProtection="1">
      <alignment horizontal="left" vertical="top" wrapText="1"/>
      <protection locked="0"/>
    </xf>
    <xf numFmtId="49" fontId="5" fillId="9" borderId="10" xfId="0" applyNumberFormat="1" applyFont="1" applyFill="1" applyBorder="1" applyAlignment="1" applyProtection="1">
      <alignment horizontal="left" vertical="top" wrapText="1"/>
      <protection locked="0"/>
    </xf>
    <xf numFmtId="49" fontId="5" fillId="9" borderId="27" xfId="0" applyNumberFormat="1" applyFont="1" applyFill="1" applyBorder="1" applyAlignment="1" applyProtection="1">
      <alignment horizontal="left" vertical="top" wrapText="1"/>
      <protection locked="0"/>
    </xf>
    <xf numFmtId="49" fontId="5" fillId="9" borderId="12" xfId="0" applyNumberFormat="1" applyFont="1" applyFill="1" applyBorder="1" applyAlignment="1" applyProtection="1">
      <alignment horizontal="left" vertical="top" wrapText="1"/>
      <protection locked="0"/>
    </xf>
    <xf numFmtId="49" fontId="5" fillId="9" borderId="13" xfId="0" applyNumberFormat="1" applyFont="1" applyFill="1" applyBorder="1" applyAlignment="1" applyProtection="1">
      <alignment horizontal="left" vertical="top" wrapText="1"/>
      <protection locked="0"/>
    </xf>
  </cellXfs>
  <cellStyles count="5">
    <cellStyle name="20% - Accent5" xfId="4" builtinId="46"/>
    <cellStyle name="Good" xfId="2" builtinId="26"/>
    <cellStyle name="Hyperlink" xfId="1" builtinId="8"/>
    <cellStyle name="Normal" xfId="0" builtinId="0"/>
    <cellStyle name="Note" xfId="3" builtinId="10"/>
  </cellStyles>
  <dxfs count="15">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33830</xdr:rowOff>
    </xdr:from>
    <xdr:to>
      <xdr:col>0</xdr:col>
      <xdr:colOff>704850</xdr:colOff>
      <xdr:row>0</xdr:row>
      <xdr:rowOff>581025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33830"/>
          <a:ext cx="647700" cy="547195"/>
        </a:xfrm>
        <a:prstGeom prst="rect">
          <a:avLst/>
        </a:prstGeom>
      </xdr:spPr>
    </xdr:pic>
    <xdr:clientData/>
  </xdr:twoCellAnchor>
  <xdr:twoCellAnchor>
    <xdr:from>
      <xdr:col>0</xdr:col>
      <xdr:colOff>714375</xdr:colOff>
      <xdr:row>0</xdr:row>
      <xdr:rowOff>57151</xdr:rowOff>
    </xdr:from>
    <xdr:to>
      <xdr:col>5</xdr:col>
      <xdr:colOff>733425</xdr:colOff>
      <xdr:row>1</xdr:row>
      <xdr:rowOff>0</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714375" y="57151"/>
          <a:ext cx="5381625" cy="5524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100" b="0">
              <a:solidFill>
                <a:schemeClr val="dk1"/>
              </a:solidFill>
              <a:effectLst/>
              <a:latin typeface="+mn-lt"/>
              <a:ea typeface="+mn-ea"/>
              <a:cs typeface="+mn-cs"/>
            </a:rPr>
            <a:t>(anciennement </a:t>
          </a:r>
          <a:r>
            <a:rPr lang="en-CA" sz="1100" b="0">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100" b="0">
              <a:latin typeface="Arial" panose="020B0604020202020204" pitchFamily="34" charset="0"/>
              <a:cs typeface="Arial" panose="020B0604020202020204" pitchFamily="34" charset="0"/>
            </a:rPr>
            <a:t>(formerly G.G. Hatch)</a:t>
          </a:r>
          <a:endParaRPr lang="en-CA" sz="1400" b="1">
            <a:latin typeface="Arial" panose="020B0604020202020204" pitchFamily="34" charset="0"/>
            <a:cs typeface="Arial" panose="020B0604020202020204" pitchFamily="34" charset="0"/>
          </a:endParaRPr>
        </a:p>
      </xdr:txBody>
    </xdr:sp>
    <xdr:clientData/>
  </xdr:twoCellAnchor>
  <xdr:twoCellAnchor>
    <xdr:from>
      <xdr:col>6</xdr:col>
      <xdr:colOff>0</xdr:colOff>
      <xdr:row>0</xdr:row>
      <xdr:rowOff>0</xdr:rowOff>
    </xdr:from>
    <xdr:to>
      <xdr:col>9</xdr:col>
      <xdr:colOff>600075</xdr:colOff>
      <xdr:row>1</xdr:row>
      <xdr:rowOff>47625</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5972175" y="0"/>
          <a:ext cx="3924300" cy="657225"/>
        </a:xfrm>
        <a:prstGeom prst="rect">
          <a:avLst/>
        </a:prstGeom>
        <a:solidFill>
          <a:srgbClr val="00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a:t>Reminder:  samples are retained for 6 months after completion, then destroyed.  Please have</a:t>
          </a:r>
          <a:r>
            <a:rPr lang="en-CA" sz="1200" b="1" baseline="0"/>
            <a:t> a look at your data in a timely manner.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666749</xdr:colOff>
      <xdr:row>0</xdr:row>
      <xdr:rowOff>104776</xdr:rowOff>
    </xdr:from>
    <xdr:to>
      <xdr:col>3</xdr:col>
      <xdr:colOff>819150</xdr:colOff>
      <xdr:row>0</xdr:row>
      <xdr:rowOff>704850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editAs="oneCell">
    <xdr:from>
      <xdr:col>0</xdr:col>
      <xdr:colOff>38100</xdr:colOff>
      <xdr:row>0</xdr:row>
      <xdr:rowOff>57150</xdr:rowOff>
    </xdr:from>
    <xdr:to>
      <xdr:col>0</xdr:col>
      <xdr:colOff>671068</xdr:colOff>
      <xdr:row>4</xdr:row>
      <xdr:rowOff>254</xdr:rowOff>
    </xdr:to>
    <xdr:pic>
      <xdr:nvPicPr>
        <xdr:cNvPr id="2" name="Picture 1">
          <a:extLst>
            <a:ext uri="{FF2B5EF4-FFF2-40B4-BE49-F238E27FC236}">
              <a16:creationId xmlns:a16="http://schemas.microsoft.com/office/drawing/2014/main" id="{8D1352A6-5EE0-44E2-8993-7B4B0D2C14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57150"/>
          <a:ext cx="632968" cy="1248029"/>
        </a:xfrm>
        <a:prstGeom prst="rect">
          <a:avLst/>
        </a:prstGeom>
      </xdr:spPr>
    </xdr:pic>
    <xdr:clientData/>
  </xdr:twoCellAnchor>
  <xdr:twoCellAnchor>
    <xdr:from>
      <xdr:col>0</xdr:col>
      <xdr:colOff>666749</xdr:colOff>
      <xdr:row>0</xdr:row>
      <xdr:rowOff>104776</xdr:rowOff>
    </xdr:from>
    <xdr:to>
      <xdr:col>4</xdr:col>
      <xdr:colOff>1219200</xdr:colOff>
      <xdr:row>1</xdr:row>
      <xdr:rowOff>0</xdr:rowOff>
    </xdr:to>
    <xdr:sp macro="" textlink="">
      <xdr:nvSpPr>
        <xdr:cNvPr id="4" name="TextBox 3">
          <a:extLst>
            <a:ext uri="{FF2B5EF4-FFF2-40B4-BE49-F238E27FC236}">
              <a16:creationId xmlns:a16="http://schemas.microsoft.com/office/drawing/2014/main" id="{91D51265-9159-401E-9BA8-77EB04925418}"/>
            </a:ext>
          </a:extLst>
        </xdr:cNvPr>
        <xdr:cNvSpPr txBox="1"/>
      </xdr:nvSpPr>
      <xdr:spPr>
        <a:xfrm>
          <a:off x="666749" y="104776"/>
          <a:ext cx="5953126"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200" b="1">
              <a:solidFill>
                <a:schemeClr val="dk1"/>
              </a:solidFill>
              <a:effectLst/>
              <a:latin typeface="Arial" panose="020B0604020202020204" pitchFamily="34" charset="0"/>
              <a:ea typeface="+mn-ea"/>
              <a:cs typeface="Arial" panose="020B0604020202020204" pitchFamily="34" charset="0"/>
            </a:rPr>
            <a:t>(anciennement </a:t>
          </a:r>
          <a:r>
            <a:rPr lang="en-CA" sz="1200" b="1">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200" b="1">
              <a:latin typeface="Arial" panose="020B0604020202020204" pitchFamily="34" charset="0"/>
              <a:cs typeface="Arial" panose="020B0604020202020204" pitchFamily="34" charset="0"/>
            </a:rPr>
            <a:t>(formerly</a:t>
          </a:r>
          <a:r>
            <a:rPr lang="en-CA" sz="1200" b="1" baseline="0">
              <a:latin typeface="Arial" panose="020B0604020202020204" pitchFamily="34" charset="0"/>
              <a:cs typeface="Arial" panose="020B0604020202020204" pitchFamily="34" charset="0"/>
            </a:rPr>
            <a:t> G.G. Hatch)</a:t>
          </a:r>
          <a:endParaRPr lang="en-CA" sz="1200" b="1">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Tyler.Tunney@dfo-mpo.gc.ca" TargetMode="External"/><Relationship Id="rId1" Type="http://schemas.openxmlformats.org/officeDocument/2006/relationships/hyperlink" Target="mailto:cward@uoguelph.ca"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workbookViewId="0"/>
  </sheetViews>
  <sheetFormatPr defaultColWidth="9.140625" defaultRowHeight="15" x14ac:dyDescent="0.2"/>
  <cols>
    <col min="1" max="1" width="119" style="58" customWidth="1"/>
    <col min="2" max="16384" width="9.140625" style="58"/>
  </cols>
  <sheetData>
    <row r="1" spans="1:1" s="56" customFormat="1" ht="54" x14ac:dyDescent="0.25">
      <c r="A1" s="55" t="s">
        <v>68</v>
      </c>
    </row>
    <row r="2" spans="1:1" x14ac:dyDescent="0.2">
      <c r="A2" s="57"/>
    </row>
    <row r="3" spans="1:1" ht="45" x14ac:dyDescent="0.2">
      <c r="A3" s="59" t="s">
        <v>69</v>
      </c>
    </row>
    <row r="4" spans="1:1" x14ac:dyDescent="0.2">
      <c r="A4" s="57"/>
    </row>
    <row r="5" spans="1:1" ht="45.75" x14ac:dyDescent="0.2">
      <c r="A5" s="57" t="s">
        <v>70</v>
      </c>
    </row>
    <row r="6" spans="1:1" ht="75.75" x14ac:dyDescent="0.2">
      <c r="A6" s="57" t="s">
        <v>71</v>
      </c>
    </row>
    <row r="7" spans="1:1" ht="45.75" x14ac:dyDescent="0.2">
      <c r="A7" s="57" t="s">
        <v>72</v>
      </c>
    </row>
    <row r="8" spans="1:1" ht="60.75" x14ac:dyDescent="0.2">
      <c r="A8" s="57" t="s">
        <v>73</v>
      </c>
    </row>
    <row r="9" spans="1:1" ht="45.75" x14ac:dyDescent="0.2">
      <c r="A9" s="57" t="s">
        <v>74</v>
      </c>
    </row>
    <row r="10" spans="1:1" ht="150.75" x14ac:dyDescent="0.2">
      <c r="A10" s="57" t="s">
        <v>75</v>
      </c>
    </row>
    <row r="11" spans="1:1" ht="90.75" x14ac:dyDescent="0.2">
      <c r="A11" s="57" t="s">
        <v>76</v>
      </c>
    </row>
    <row r="12" spans="1:1" ht="90.75" x14ac:dyDescent="0.2">
      <c r="A12" s="57" t="s">
        <v>77</v>
      </c>
    </row>
    <row r="13" spans="1:1" ht="60.75" x14ac:dyDescent="0.2">
      <c r="A13" s="57" t="s">
        <v>78</v>
      </c>
    </row>
    <row r="14" spans="1:1" ht="60.75" x14ac:dyDescent="0.2">
      <c r="A14" s="57" t="s">
        <v>79</v>
      </c>
    </row>
    <row r="15" spans="1:1" ht="105.75" x14ac:dyDescent="0.2">
      <c r="A15" s="57" t="s">
        <v>80</v>
      </c>
    </row>
    <row r="16" spans="1:1" ht="45.75" x14ac:dyDescent="0.2">
      <c r="A16" s="57" t="s">
        <v>81</v>
      </c>
    </row>
    <row r="17" spans="1:1" ht="60.75" x14ac:dyDescent="0.2">
      <c r="A17" s="57" t="s">
        <v>82</v>
      </c>
    </row>
    <row r="18" spans="1:1" ht="45.75" x14ac:dyDescent="0.2">
      <c r="A18" s="57" t="s">
        <v>83</v>
      </c>
    </row>
    <row r="19" spans="1:1" ht="30.75" x14ac:dyDescent="0.2">
      <c r="A19" s="57" t="s">
        <v>84</v>
      </c>
    </row>
    <row r="20" spans="1:1" ht="30.75" x14ac:dyDescent="0.2">
      <c r="A20" s="57" t="s">
        <v>85</v>
      </c>
    </row>
    <row r="21" spans="1:1" x14ac:dyDescent="0.2">
      <c r="A21" s="57" t="s">
        <v>86</v>
      </c>
    </row>
    <row r="22" spans="1:1" x14ac:dyDescent="0.2">
      <c r="A22" s="57" t="s">
        <v>87</v>
      </c>
    </row>
    <row r="23" spans="1:1" x14ac:dyDescent="0.2">
      <c r="A23" s="57" t="s">
        <v>88</v>
      </c>
    </row>
    <row r="24" spans="1:1" x14ac:dyDescent="0.2">
      <c r="A24" s="57" t="s">
        <v>89</v>
      </c>
    </row>
    <row r="25" spans="1:1" ht="30" x14ac:dyDescent="0.2">
      <c r="A25" s="57" t="s">
        <v>90</v>
      </c>
    </row>
    <row r="26" spans="1:1" ht="45.75" x14ac:dyDescent="0.2">
      <c r="A26" s="57" t="s">
        <v>91</v>
      </c>
    </row>
    <row r="27" spans="1:1" ht="30.75" x14ac:dyDescent="0.2">
      <c r="A27" s="57" t="s">
        <v>92</v>
      </c>
    </row>
    <row r="28" spans="1:1" ht="30.75" x14ac:dyDescent="0.2">
      <c r="A28" s="57"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396"/>
  <sheetViews>
    <sheetView tabSelected="1" topLeftCell="A22" workbookViewId="0">
      <pane ySplit="525" topLeftCell="A73" activePane="bottomLeft"/>
      <selection activeCell="J1" sqref="J1:J1048576"/>
      <selection pane="bottomLeft" activeCell="E113" sqref="E113"/>
    </sheetView>
  </sheetViews>
  <sheetFormatPr defaultColWidth="11.42578125" defaultRowHeight="12.75" x14ac:dyDescent="0.2"/>
  <cols>
    <col min="1" max="1" width="18.85546875" style="3" customWidth="1"/>
    <col min="2" max="2" width="22.42578125" style="3" customWidth="1"/>
    <col min="3" max="3" width="1.42578125" customWidth="1"/>
    <col min="4" max="4" width="20.85546875" customWidth="1"/>
    <col min="5" max="5" width="16.85546875" customWidth="1"/>
    <col min="6" max="6" width="9.140625" customWidth="1"/>
    <col min="7" max="7" width="13.140625" style="3" customWidth="1"/>
    <col min="8" max="8" width="17.140625" customWidth="1"/>
    <col min="9" max="9" width="19.5703125" customWidth="1"/>
    <col min="10" max="10" width="16.140625" style="49" customWidth="1"/>
  </cols>
  <sheetData>
    <row r="1" spans="1:10" s="1" customFormat="1" ht="48" customHeight="1" x14ac:dyDescent="0.3">
      <c r="A1" s="19"/>
      <c r="B1" s="67"/>
      <c r="C1" s="13"/>
      <c r="D1" s="13"/>
      <c r="E1" s="68"/>
      <c r="G1" s="69"/>
      <c r="I1" s="70"/>
    </row>
    <row r="2" spans="1:10" s="1" customFormat="1" ht="18.75" x14ac:dyDescent="0.3">
      <c r="A2" s="38" t="s">
        <v>40</v>
      </c>
      <c r="B2" s="2"/>
      <c r="D2" s="38" t="s">
        <v>41</v>
      </c>
      <c r="G2" s="35" t="s">
        <v>477</v>
      </c>
      <c r="J2" s="47"/>
    </row>
    <row r="3" spans="1:10" s="1" customFormat="1" x14ac:dyDescent="0.2">
      <c r="A3" s="37" t="s">
        <v>94</v>
      </c>
      <c r="B3" s="78" t="str">
        <f>'Copy of Submission Form'!B3</f>
        <v>Charlotte</v>
      </c>
      <c r="C3" s="79"/>
      <c r="D3" s="37" t="s">
        <v>43</v>
      </c>
      <c r="E3" s="80" t="str">
        <f>'Copy of Submission Form'!E3</f>
        <v>103-2022-10-28</v>
      </c>
      <c r="G3" s="36" t="s">
        <v>474</v>
      </c>
      <c r="J3" s="47"/>
    </row>
    <row r="4" spans="1:10" s="1" customFormat="1" x14ac:dyDescent="0.2">
      <c r="A4" s="21" t="s">
        <v>95</v>
      </c>
      <c r="B4" s="78" t="str">
        <f>'Copy of Submission Form'!B4</f>
        <v>Ward</v>
      </c>
      <c r="C4" s="79"/>
      <c r="D4" s="21" t="s">
        <v>94</v>
      </c>
      <c r="E4" s="80" t="str">
        <f>'Copy of Submission Form'!E4</f>
        <v>Tyler</v>
      </c>
      <c r="G4" s="34" t="s">
        <v>473</v>
      </c>
      <c r="J4" s="47"/>
    </row>
    <row r="5" spans="1:10" s="1" customFormat="1" x14ac:dyDescent="0.2">
      <c r="A5" s="21" t="s">
        <v>5</v>
      </c>
      <c r="B5" s="78" t="str">
        <f>'Copy of Submission Form'!B5</f>
        <v>A</v>
      </c>
      <c r="C5" s="79"/>
      <c r="D5" s="21" t="s">
        <v>95</v>
      </c>
      <c r="E5" s="80" t="str">
        <f>'Copy of Submission Form'!E5</f>
        <v>Tunney</v>
      </c>
      <c r="G5" s="34" t="s">
        <v>475</v>
      </c>
      <c r="J5" s="47"/>
    </row>
    <row r="6" spans="1:10" s="1" customFormat="1" x14ac:dyDescent="0.2">
      <c r="A6" s="26" t="s">
        <v>6</v>
      </c>
      <c r="B6" s="78" t="str">
        <f>'Copy of Submission Form'!B6</f>
        <v>University of Guelph</v>
      </c>
      <c r="C6" s="79"/>
      <c r="D6" s="21" t="s">
        <v>5</v>
      </c>
      <c r="E6" s="80" t="str">
        <f>'Copy of Submission Form'!E6</f>
        <v>D</v>
      </c>
      <c r="G6" s="79"/>
      <c r="J6" s="47"/>
    </row>
    <row r="7" spans="1:10" s="1" customFormat="1" x14ac:dyDescent="0.2">
      <c r="A7" s="26" t="s">
        <v>7</v>
      </c>
      <c r="B7" s="78" t="str">
        <f>'Copy of Submission Form'!B7</f>
        <v>50 Stone Road E</v>
      </c>
      <c r="C7" s="79"/>
      <c r="D7" s="26" t="s">
        <v>6</v>
      </c>
      <c r="E7" s="80" t="str">
        <f>'Copy of Submission Form'!E7</f>
        <v>Fisheries and Oceans Canada</v>
      </c>
      <c r="G7" s="91" t="s">
        <v>140</v>
      </c>
      <c r="J7" s="47"/>
    </row>
    <row r="8" spans="1:10" s="1" customFormat="1" x14ac:dyDescent="0.2">
      <c r="A8" s="26" t="s">
        <v>46</v>
      </c>
      <c r="B8" s="78">
        <f>'Copy of Submission Form'!B8</f>
        <v>0</v>
      </c>
      <c r="C8" s="79"/>
      <c r="D8" s="26" t="s">
        <v>7</v>
      </c>
      <c r="E8" s="80" t="str">
        <f>'Copy of Submission Form'!E8</f>
        <v>Gulf Fisheries Centre</v>
      </c>
      <c r="G8" s="79"/>
      <c r="J8" s="47"/>
    </row>
    <row r="9" spans="1:10" s="1" customFormat="1" x14ac:dyDescent="0.2">
      <c r="A9" s="26" t="s">
        <v>47</v>
      </c>
      <c r="B9" s="78" t="str">
        <f>'Copy of Submission Form'!B9</f>
        <v>Guelph</v>
      </c>
      <c r="C9" s="79"/>
      <c r="D9" s="26" t="s">
        <v>46</v>
      </c>
      <c r="E9" s="80" t="str">
        <f>'Copy of Submission Form'!E9</f>
        <v>343 Avenue de l'Université, PO Box 5030</v>
      </c>
      <c r="G9" s="44" t="s">
        <v>64</v>
      </c>
      <c r="H9" s="45"/>
      <c r="J9" s="47"/>
    </row>
    <row r="10" spans="1:10" s="1" customFormat="1" x14ac:dyDescent="0.2">
      <c r="A10" s="26" t="s">
        <v>49</v>
      </c>
      <c r="B10" s="78" t="str">
        <f>'Copy of Submission Form'!B10</f>
        <v>Ontario</v>
      </c>
      <c r="C10" s="79"/>
      <c r="D10" s="26" t="s">
        <v>47</v>
      </c>
      <c r="E10" s="80" t="str">
        <f>'Copy of Submission Form'!E10</f>
        <v xml:space="preserve">Moncton </v>
      </c>
      <c r="J10" s="47"/>
    </row>
    <row r="11" spans="1:10" s="1" customFormat="1" x14ac:dyDescent="0.2">
      <c r="A11" s="26" t="s">
        <v>8</v>
      </c>
      <c r="B11" s="78" t="str">
        <f>'Copy of Submission Form'!B11</f>
        <v>N1G 2W1</v>
      </c>
      <c r="C11" s="79"/>
      <c r="D11" s="26" t="s">
        <v>49</v>
      </c>
      <c r="E11" s="80" t="str">
        <f>'Copy of Submission Form'!E11</f>
        <v xml:space="preserve">New Brunswick </v>
      </c>
      <c r="G11" s="103"/>
      <c r="H11" s="9"/>
      <c r="I11" s="9"/>
      <c r="J11" s="105"/>
    </row>
    <row r="12" spans="1:10" s="1" customFormat="1" x14ac:dyDescent="0.2">
      <c r="A12" s="26" t="s">
        <v>9</v>
      </c>
      <c r="B12" s="78" t="str">
        <f>'Copy of Submission Form'!B12</f>
        <v>Canada</v>
      </c>
      <c r="C12" s="79"/>
      <c r="D12" s="26" t="s">
        <v>8</v>
      </c>
      <c r="E12" s="80" t="str">
        <f>'Copy of Submission Form'!E12</f>
        <v>E1C 9B6</v>
      </c>
      <c r="G12" s="9"/>
      <c r="H12" s="9"/>
      <c r="I12" s="9"/>
      <c r="J12" s="105"/>
    </row>
    <row r="13" spans="1:10" s="1" customFormat="1" x14ac:dyDescent="0.2">
      <c r="A13" s="26" t="s">
        <v>10</v>
      </c>
      <c r="B13" s="78" t="str">
        <f>'Copy of Submission Form'!B13</f>
        <v>cward@uoguelph.ca</v>
      </c>
      <c r="C13" s="79"/>
      <c r="D13" s="26" t="s">
        <v>9</v>
      </c>
      <c r="E13" s="80" t="str">
        <f>'Copy of Submission Form'!E13</f>
        <v>Canada</v>
      </c>
      <c r="G13" s="9"/>
      <c r="H13" s="9"/>
      <c r="I13" s="9"/>
      <c r="J13" s="105"/>
    </row>
    <row r="14" spans="1:10" s="1" customFormat="1" x14ac:dyDescent="0.2">
      <c r="A14" s="27" t="s">
        <v>57</v>
      </c>
      <c r="B14" s="78" t="str">
        <f>'Copy of Submission Form'!B14</f>
        <v>705-279-9273</v>
      </c>
      <c r="C14" s="79"/>
      <c r="D14" s="26" t="s">
        <v>10</v>
      </c>
      <c r="E14" s="80" t="str">
        <f>'Copy of Submission Form'!E14</f>
        <v>Tyler.Tunney@dfo-mpo.gc.ca</v>
      </c>
      <c r="G14" s="9"/>
      <c r="H14" s="9"/>
      <c r="I14" s="9"/>
      <c r="J14" s="105"/>
    </row>
    <row r="15" spans="1:10" s="1" customFormat="1" x14ac:dyDescent="0.2">
      <c r="A15" s="21" t="s">
        <v>96</v>
      </c>
      <c r="B15" s="81">
        <f>'Copy of Submission Form'!B15</f>
        <v>44952</v>
      </c>
      <c r="C15" s="79"/>
      <c r="D15" s="27" t="s">
        <v>57</v>
      </c>
      <c r="E15" s="80">
        <f>'Copy of Submission Form'!E15</f>
        <v>0</v>
      </c>
      <c r="G15" s="104"/>
      <c r="H15" s="17"/>
      <c r="I15" s="17"/>
      <c r="J15" s="48"/>
    </row>
    <row r="16" spans="1:10" s="1" customFormat="1" x14ac:dyDescent="0.2">
      <c r="A16" s="27" t="s">
        <v>12</v>
      </c>
      <c r="B16" s="78" t="str">
        <f>'Copy of Submission Form'!B16</f>
        <v xml:space="preserve">om-h-bulk-2 - Algonquin Cyprinid Study </v>
      </c>
      <c r="C16" s="79"/>
      <c r="D16" s="82"/>
      <c r="E16" s="83"/>
      <c r="G16" s="17"/>
      <c r="H16" s="17"/>
      <c r="I16" s="17"/>
      <c r="J16" s="48"/>
    </row>
    <row r="17" spans="1:10" s="1" customFormat="1" x14ac:dyDescent="0.2">
      <c r="A17" s="27" t="s">
        <v>14</v>
      </c>
      <c r="B17" s="78" t="str">
        <f>'Copy of Submission Form'!B17</f>
        <v>2H</v>
      </c>
      <c r="C17" s="79"/>
      <c r="D17" s="84" t="s">
        <v>11</v>
      </c>
      <c r="E17" s="85" t="str">
        <f>'Copy of Submission Form'!E17</f>
        <v>Box of samples is filled from left to right, going continuously from top row to bottom row (top labelled 'top'). Samples in each consecutive 'cell' of the box  corresponds to the code under 'sample ID'.</v>
      </c>
      <c r="F17" s="39"/>
      <c r="G17" s="40"/>
      <c r="H17" s="17"/>
      <c r="I17" s="17"/>
      <c r="J17" s="48"/>
    </row>
    <row r="18" spans="1:10" s="1" customFormat="1" x14ac:dyDescent="0.2">
      <c r="A18" s="27" t="s">
        <v>15</v>
      </c>
      <c r="B18" s="86">
        <f>'Copy of Submission Form'!B18</f>
        <v>30</v>
      </c>
      <c r="C18" s="79"/>
      <c r="D18" s="87" t="s">
        <v>13</v>
      </c>
      <c r="E18" s="88">
        <f>'Copy of Submission Form'!E18</f>
        <v>0</v>
      </c>
      <c r="F18" s="9"/>
      <c r="G18" s="41"/>
      <c r="H18" s="17"/>
      <c r="I18" s="17"/>
      <c r="J18" s="48"/>
    </row>
    <row r="19" spans="1:10" s="1" customFormat="1" x14ac:dyDescent="0.2">
      <c r="A19" s="27" t="s">
        <v>59</v>
      </c>
      <c r="B19" s="78" t="str">
        <f>'Copy of Submission Form'!B19</f>
        <v xml:space="preserve">Dr. Tyler Tunney </v>
      </c>
      <c r="C19" s="79"/>
      <c r="D19" s="87"/>
      <c r="E19" s="88">
        <f>'Copy of Submission Form'!E19</f>
        <v>0</v>
      </c>
      <c r="F19" s="9"/>
      <c r="G19" s="41"/>
      <c r="H19" s="17"/>
      <c r="I19" s="17"/>
      <c r="J19" s="48"/>
    </row>
    <row r="20" spans="1:10" s="1" customFormat="1" x14ac:dyDescent="0.2">
      <c r="A20" s="34"/>
      <c r="B20" s="34"/>
      <c r="C20" s="79"/>
      <c r="D20" s="89"/>
      <c r="E20" s="90">
        <f>'Copy of Submission Form'!E20</f>
        <v>0</v>
      </c>
      <c r="F20" s="42"/>
      <c r="G20" s="43"/>
      <c r="H20" s="17"/>
      <c r="I20" s="17"/>
      <c r="J20" s="48"/>
    </row>
    <row r="22" spans="1:10" s="4" customFormat="1" x14ac:dyDescent="0.2">
      <c r="A22" s="5" t="str">
        <f>'project results'!A1</f>
        <v>OurLabID</v>
      </c>
      <c r="B22" s="5" t="str">
        <f>'project results'!B1</f>
        <v>Sample ID</v>
      </c>
      <c r="C22" s="7"/>
      <c r="D22" s="5" t="str">
        <f>'project results'!E1</f>
        <v>Weight (mg)</v>
      </c>
      <c r="E22" s="60" t="str">
        <f>'project results'!C1</f>
        <v>Delta 2H (‰)</v>
      </c>
      <c r="F22" s="63" t="s">
        <v>139</v>
      </c>
      <c r="G22" s="63" t="s">
        <v>137</v>
      </c>
      <c r="H22" s="64" t="s">
        <v>138</v>
      </c>
      <c r="I22" s="74" t="s">
        <v>145</v>
      </c>
    </row>
    <row r="23" spans="1:10" x14ac:dyDescent="0.2">
      <c r="A23" s="6" t="str">
        <f>'project results'!A2</f>
        <v>G-40106</v>
      </c>
      <c r="B23" s="6" t="str">
        <f>'project results'!B2</f>
        <v>WD-22-64L</v>
      </c>
      <c r="C23" s="8"/>
      <c r="D23" s="72">
        <f>'project results'!E2</f>
        <v>0.24</v>
      </c>
      <c r="E23" s="71">
        <f>'project results'!C2</f>
        <v>-109.99</v>
      </c>
      <c r="F23" s="73">
        <f>'project results'!D2</f>
        <v>6.08</v>
      </c>
      <c r="G23" s="62"/>
      <c r="H23" s="6">
        <f>'project results'!U2</f>
        <v>0</v>
      </c>
      <c r="I23" s="46" t="str">
        <f>'Copy of Submission Form'!J28</f>
        <v>B2223-354-001</v>
      </c>
      <c r="J23"/>
    </row>
    <row r="24" spans="1:10" x14ac:dyDescent="0.2">
      <c r="A24" s="6" t="str">
        <f>'project results'!A3</f>
        <v>G-40107</v>
      </c>
      <c r="B24" s="6" t="str">
        <f>'project results'!B3</f>
        <v>WU12-22M</v>
      </c>
      <c r="C24" s="8"/>
      <c r="D24" s="72">
        <f>'project results'!E3</f>
        <v>0.218</v>
      </c>
      <c r="E24" s="71">
        <f>'project results'!C3</f>
        <v>-105.25</v>
      </c>
      <c r="F24" s="73">
        <f>'project results'!D3</f>
        <v>5.59</v>
      </c>
      <c r="G24" s="62"/>
      <c r="H24" s="6">
        <f>'project results'!U3</f>
        <v>0</v>
      </c>
      <c r="I24" s="46" t="str">
        <f>'Copy of Submission Form'!J29</f>
        <v>B2223-354-002</v>
      </c>
      <c r="J24"/>
    </row>
    <row r="25" spans="1:10" x14ac:dyDescent="0.2">
      <c r="A25" s="6" t="str">
        <f>'project results'!A4</f>
        <v>G-40108</v>
      </c>
      <c r="B25" s="6" t="str">
        <f>'project results'!B4</f>
        <v>WD-A22-33M</v>
      </c>
      <c r="C25" s="8"/>
      <c r="D25" s="72">
        <f>'project results'!E4</f>
        <v>0.23200000000000001</v>
      </c>
      <c r="E25" s="71">
        <f>'project results'!C4</f>
        <v>-110.48</v>
      </c>
      <c r="F25" s="73">
        <f>'project results'!D4</f>
        <v>6.07</v>
      </c>
      <c r="G25" s="62"/>
      <c r="H25" s="6">
        <f>'project results'!U4</f>
        <v>0</v>
      </c>
      <c r="I25" s="46" t="str">
        <f>'Copy of Submission Form'!J30</f>
        <v>B2223-354-003</v>
      </c>
      <c r="J25"/>
    </row>
    <row r="26" spans="1:10" x14ac:dyDescent="0.2">
      <c r="A26" s="6" t="str">
        <f>'project results'!A5</f>
        <v>G-40109</v>
      </c>
      <c r="B26" s="6" t="str">
        <f>'project results'!B5</f>
        <v>WU-22-27M</v>
      </c>
      <c r="C26" s="8"/>
      <c r="D26" s="72">
        <f>'project results'!E5</f>
        <v>0.24299999999999999</v>
      </c>
      <c r="E26" s="71">
        <f>'project results'!C5</f>
        <v>-114.84</v>
      </c>
      <c r="F26" s="73">
        <f>'project results'!D5</f>
        <v>6.19</v>
      </c>
      <c r="G26" s="62"/>
      <c r="H26" s="6">
        <f>'project results'!U5</f>
        <v>0</v>
      </c>
      <c r="I26" s="46" t="str">
        <f>'Copy of Submission Form'!J31</f>
        <v>B2223-354-004</v>
      </c>
      <c r="J26"/>
    </row>
    <row r="27" spans="1:10" x14ac:dyDescent="0.2">
      <c r="A27" s="6" t="str">
        <f>'project results'!A6</f>
        <v>G-40110</v>
      </c>
      <c r="B27" s="6" t="str">
        <f>'project results'!B6</f>
        <v>EF4-A22-100M</v>
      </c>
      <c r="C27" s="8"/>
      <c r="D27" s="72">
        <f>'project results'!E6</f>
        <v>0.25600000000000001</v>
      </c>
      <c r="E27" s="71">
        <f>'project results'!C6</f>
        <v>-120.93</v>
      </c>
      <c r="F27" s="73">
        <f>'project results'!D6</f>
        <v>5.64</v>
      </c>
      <c r="G27" s="62"/>
      <c r="H27" s="6">
        <f>'project results'!U6</f>
        <v>0</v>
      </c>
      <c r="I27" s="46" t="str">
        <f>'Copy of Submission Form'!J32</f>
        <v>B2223-354-005</v>
      </c>
      <c r="J27"/>
    </row>
    <row r="28" spans="1:10" x14ac:dyDescent="0.2">
      <c r="A28" s="6" t="str">
        <f>'project results'!A7</f>
        <v>G-40111</v>
      </c>
      <c r="B28" s="6" t="str">
        <f>'project results'!B7</f>
        <v>EF4-A22-100L</v>
      </c>
      <c r="C28" s="8"/>
      <c r="D28" s="72">
        <f>'project results'!E7</f>
        <v>0.115</v>
      </c>
      <c r="E28" s="71">
        <f>'project results'!C7</f>
        <v>-125.97</v>
      </c>
      <c r="F28" s="73">
        <f>'project results'!D7</f>
        <v>6.29</v>
      </c>
      <c r="G28" s="62"/>
      <c r="H28" s="6">
        <f>'project results'!U7</f>
        <v>0</v>
      </c>
      <c r="I28" s="46" t="str">
        <f>'Copy of Submission Form'!J33</f>
        <v>B2223-354-006</v>
      </c>
      <c r="J28"/>
    </row>
    <row r="29" spans="1:10" x14ac:dyDescent="0.2">
      <c r="A29" s="6" t="str">
        <f>'project results'!A8</f>
        <v>G-40112</v>
      </c>
      <c r="B29" s="6" t="str">
        <f>'project results'!B8</f>
        <v>WD-22-63M</v>
      </c>
      <c r="C29" s="8"/>
      <c r="D29" s="72">
        <f>'project results'!E8</f>
        <v>0.219</v>
      </c>
      <c r="E29" s="71">
        <f>'project results'!C8</f>
        <v>-111.44</v>
      </c>
      <c r="F29" s="73">
        <f>'project results'!D8</f>
        <v>5.77</v>
      </c>
      <c r="G29" s="62"/>
      <c r="H29" s="6">
        <f>'project results'!U8</f>
        <v>0</v>
      </c>
      <c r="I29" s="46" t="str">
        <f>'Copy of Submission Form'!J34</f>
        <v>B2223-354-007</v>
      </c>
      <c r="J29"/>
    </row>
    <row r="30" spans="1:10" x14ac:dyDescent="0.2">
      <c r="A30" s="6" t="str">
        <f>'project results'!A9</f>
        <v>G-40113</v>
      </c>
      <c r="B30" s="6" t="str">
        <f>'project results'!B9</f>
        <v>WD-22-63L</v>
      </c>
      <c r="C30" s="8"/>
      <c r="D30" s="72">
        <f>'project results'!E9</f>
        <v>0.214</v>
      </c>
      <c r="E30" s="71">
        <f>'project results'!C9</f>
        <v>-107.38</v>
      </c>
      <c r="F30" s="73">
        <f>'project results'!D9</f>
        <v>6.44</v>
      </c>
      <c r="G30" s="62"/>
      <c r="H30" s="6">
        <f>'project results'!U9</f>
        <v>0</v>
      </c>
      <c r="I30" s="46" t="str">
        <f>'Copy of Submission Form'!J35</f>
        <v>B2223-354-008</v>
      </c>
      <c r="J30"/>
    </row>
    <row r="31" spans="1:10" x14ac:dyDescent="0.2">
      <c r="A31" s="6" t="str">
        <f>'project results'!A10</f>
        <v>G-40114</v>
      </c>
      <c r="B31" s="6" t="str">
        <f>'project results'!B10</f>
        <v>WU-22-33M</v>
      </c>
      <c r="C31" s="8"/>
      <c r="D31" s="72">
        <f>'project results'!E10</f>
        <v>0.221</v>
      </c>
      <c r="E31" s="71">
        <f>'project results'!C10</f>
        <v>-107.76</v>
      </c>
      <c r="F31" s="73">
        <f>'project results'!D10</f>
        <v>6.81</v>
      </c>
      <c r="G31" s="62"/>
      <c r="H31" s="6">
        <f>'project results'!U10</f>
        <v>0</v>
      </c>
      <c r="I31" s="46" t="str">
        <f>'Copy of Submission Form'!J36</f>
        <v>B2223-354-009</v>
      </c>
      <c r="J31"/>
    </row>
    <row r="32" spans="1:10" x14ac:dyDescent="0.2">
      <c r="A32" s="6" t="str">
        <f>'project results'!A11</f>
        <v>G-40115</v>
      </c>
      <c r="B32" s="6" t="str">
        <f>'project results'!B11</f>
        <v>WU-22-33M QCD</v>
      </c>
      <c r="C32" s="8"/>
      <c r="D32" s="72">
        <f>'project results'!E11</f>
        <v>0.2</v>
      </c>
      <c r="E32" s="71">
        <f>'project results'!C11</f>
        <v>-108.36</v>
      </c>
      <c r="F32" s="73">
        <f>'project results'!D11</f>
        <v>7.1</v>
      </c>
      <c r="G32" s="62"/>
      <c r="H32" s="6">
        <f>'project results'!U11</f>
        <v>0</v>
      </c>
      <c r="I32" s="46" t="str">
        <f>'Copy of Submission Form'!J37</f>
        <v>B2223-354-010</v>
      </c>
      <c r="J32"/>
    </row>
    <row r="33" spans="1:10" x14ac:dyDescent="0.2">
      <c r="A33" s="6" t="str">
        <f>'project results'!A12</f>
        <v>G-40116</v>
      </c>
      <c r="B33" s="6" t="str">
        <f>'project results'!B12</f>
        <v>EF4-22-07M</v>
      </c>
      <c r="C33" s="8"/>
      <c r="D33" s="72">
        <f>'project results'!E12</f>
        <v>0.222</v>
      </c>
      <c r="E33" s="71">
        <f>'project results'!C12</f>
        <v>-109.79</v>
      </c>
      <c r="F33" s="73">
        <f>'project results'!D12</f>
        <v>7.97</v>
      </c>
      <c r="G33" s="62"/>
      <c r="H33" s="6">
        <f>'project results'!U12</f>
        <v>0</v>
      </c>
      <c r="I33" s="46" t="str">
        <f>'Copy of Submission Form'!J38</f>
        <v>B2223-354-011</v>
      </c>
      <c r="J33"/>
    </row>
    <row r="34" spans="1:10" x14ac:dyDescent="0.2">
      <c r="A34" s="6" t="str">
        <f>'project results'!A13</f>
        <v>G-40117</v>
      </c>
      <c r="B34" s="6" t="str">
        <f>'project results'!B13</f>
        <v>WU-22-39M</v>
      </c>
      <c r="C34" s="8"/>
      <c r="D34" s="72">
        <f>'project results'!E13</f>
        <v>0.21199999999999999</v>
      </c>
      <c r="E34" s="71">
        <f>'project results'!C13</f>
        <v>-106.31</v>
      </c>
      <c r="F34" s="73">
        <f>'project results'!D13</f>
        <v>8.27</v>
      </c>
      <c r="G34" s="62"/>
      <c r="H34" s="6">
        <f>'project results'!U13</f>
        <v>0</v>
      </c>
      <c r="I34" s="46" t="str">
        <f>'Copy of Submission Form'!J39</f>
        <v>B2223-354-012</v>
      </c>
      <c r="J34"/>
    </row>
    <row r="35" spans="1:10" x14ac:dyDescent="0.2">
      <c r="A35" s="6" t="str">
        <f>'project results'!A14</f>
        <v>G-40118</v>
      </c>
      <c r="B35" s="6" t="str">
        <f>'project results'!B14</f>
        <v>WD-A22-11M</v>
      </c>
      <c r="C35" s="8"/>
      <c r="D35" s="72">
        <f>'project results'!E14</f>
        <v>0.184</v>
      </c>
      <c r="E35" s="71">
        <f>'project results'!C14</f>
        <v>-90.31</v>
      </c>
      <c r="F35" s="73">
        <f>'project results'!D14</f>
        <v>8.15</v>
      </c>
      <c r="G35" s="62"/>
      <c r="H35" s="6">
        <f>'project results'!U14</f>
        <v>0</v>
      </c>
      <c r="I35" s="46" t="str">
        <f>'Copy of Submission Form'!J40</f>
        <v>B2223-354-013</v>
      </c>
      <c r="J35"/>
    </row>
    <row r="36" spans="1:10" x14ac:dyDescent="0.2">
      <c r="A36" s="6" t="str">
        <f>'project results'!A15</f>
        <v>G-40119</v>
      </c>
      <c r="B36" s="6" t="str">
        <f>'project results'!B15</f>
        <v>WD-A22-11L</v>
      </c>
      <c r="C36" s="8"/>
      <c r="D36" s="72">
        <f>'project results'!E15</f>
        <v>0.20100000000000001</v>
      </c>
      <c r="E36" s="71">
        <f>'project results'!C15</f>
        <v>-136.65</v>
      </c>
      <c r="F36" s="73">
        <f>'project results'!D15</f>
        <v>8.9600000000000009</v>
      </c>
      <c r="G36" s="62"/>
      <c r="H36" s="6">
        <f>'project results'!U15</f>
        <v>0</v>
      </c>
      <c r="I36" s="46" t="str">
        <f>'Copy of Submission Form'!J41</f>
        <v>B2223-354-014</v>
      </c>
      <c r="J36"/>
    </row>
    <row r="37" spans="1:10" x14ac:dyDescent="0.2">
      <c r="A37" s="6" t="str">
        <f>'project results'!A16</f>
        <v>G-40120</v>
      </c>
      <c r="B37" s="6" t="str">
        <f>'project results'!B16</f>
        <v>WD-S22-702M</v>
      </c>
      <c r="C37" s="8"/>
      <c r="D37" s="72">
        <f>'project results'!E16</f>
        <v>0.219</v>
      </c>
      <c r="E37" s="71">
        <f>'project results'!C16</f>
        <v>-111.79</v>
      </c>
      <c r="F37" s="73">
        <f>'project results'!D16</f>
        <v>8.1300000000000008</v>
      </c>
      <c r="G37" s="62"/>
      <c r="H37" s="6">
        <f>'project results'!U16</f>
        <v>0</v>
      </c>
      <c r="I37" s="46" t="str">
        <f>'Copy of Submission Form'!J42</f>
        <v>B2223-354-015</v>
      </c>
      <c r="J37"/>
    </row>
    <row r="38" spans="1:10" x14ac:dyDescent="0.2">
      <c r="A38" s="6" t="str">
        <f>'project results'!A17</f>
        <v>G-40121</v>
      </c>
      <c r="B38" s="6" t="str">
        <f>'project results'!B17</f>
        <v>WD-A22-14M</v>
      </c>
      <c r="C38" s="8"/>
      <c r="D38" s="72">
        <f>'project results'!E17</f>
        <v>0.22700000000000001</v>
      </c>
      <c r="E38" s="71">
        <f>'project results'!C17</f>
        <v>-99.55</v>
      </c>
      <c r="F38" s="73">
        <f>'project results'!D17</f>
        <v>8.23</v>
      </c>
      <c r="G38" s="62"/>
      <c r="H38" s="6">
        <f>'project results'!U17</f>
        <v>0</v>
      </c>
      <c r="I38" s="46" t="str">
        <f>'Copy of Submission Form'!J43</f>
        <v>B2223-354-016</v>
      </c>
      <c r="J38"/>
    </row>
    <row r="39" spans="1:10" x14ac:dyDescent="0.2">
      <c r="A39" s="6" t="str">
        <f>'project results'!A18</f>
        <v>G-40122</v>
      </c>
      <c r="B39" s="6" t="str">
        <f>'project results'!B18</f>
        <v>WD-A22-14L</v>
      </c>
      <c r="C39" s="8"/>
      <c r="D39" s="72">
        <f>'project results'!E18</f>
        <v>0.22</v>
      </c>
      <c r="E39" s="71">
        <f>'project results'!C18</f>
        <v>-128.22</v>
      </c>
      <c r="F39" s="73">
        <f>'project results'!D18</f>
        <v>8.41</v>
      </c>
      <c r="G39" s="62"/>
      <c r="H39" s="6">
        <f>'project results'!U18</f>
        <v>0</v>
      </c>
      <c r="I39" s="46" t="str">
        <f>'Copy of Submission Form'!J44</f>
        <v>B2223-354-017</v>
      </c>
      <c r="J39"/>
    </row>
    <row r="40" spans="1:10" x14ac:dyDescent="0.2">
      <c r="A40" s="6" t="str">
        <f>'project results'!A19</f>
        <v>G-40123</v>
      </c>
      <c r="B40" s="6" t="str">
        <f>'project results'!B19</f>
        <v>WD-A22-12M</v>
      </c>
      <c r="C40" s="8"/>
      <c r="D40" s="72">
        <f>'project results'!E19</f>
        <v>0.313</v>
      </c>
      <c r="E40" s="71">
        <f>'project results'!C19</f>
        <v>-108.20107420000005</v>
      </c>
      <c r="F40" s="73">
        <f>'project results'!D19</f>
        <v>4.4060207348242812</v>
      </c>
      <c r="G40" s="62"/>
      <c r="H40" s="6">
        <f>'project results'!U19</f>
        <v>0</v>
      </c>
      <c r="I40" s="46" t="str">
        <f>'Copy of Submission Form'!J45</f>
        <v>B2223-354-018</v>
      </c>
      <c r="J40"/>
    </row>
    <row r="41" spans="1:10" x14ac:dyDescent="0.2">
      <c r="A41" s="6" t="str">
        <f>'project results'!A20</f>
        <v>G-40124</v>
      </c>
      <c r="B41" s="6" t="str">
        <f>'project results'!B20</f>
        <v>WD-A22-12L</v>
      </c>
      <c r="C41" s="8"/>
      <c r="D41" s="72">
        <f>'project results'!E20</f>
        <v>0.21299999999999999</v>
      </c>
      <c r="E41" s="71">
        <f>'project results'!C20</f>
        <v>-144.88853309999999</v>
      </c>
      <c r="F41" s="73">
        <f>'project results'!D20</f>
        <v>4.8952654694835678</v>
      </c>
      <c r="G41" s="62"/>
      <c r="H41" s="6">
        <f>'project results'!U20</f>
        <v>0</v>
      </c>
      <c r="I41" s="46" t="str">
        <f>'Copy of Submission Form'!J46</f>
        <v>B2223-354-019</v>
      </c>
      <c r="J41"/>
    </row>
    <row r="42" spans="1:10" x14ac:dyDescent="0.2">
      <c r="A42" s="6" t="str">
        <f>'project results'!A21</f>
        <v>G-40125</v>
      </c>
      <c r="B42" s="6" t="str">
        <f>'project results'!B21</f>
        <v>OP1-S22-700M</v>
      </c>
      <c r="C42" s="8"/>
      <c r="D42" s="72">
        <f>'project results'!E21</f>
        <v>0.19800000000000001</v>
      </c>
      <c r="E42" s="71">
        <f>'project results'!C21</f>
        <v>-120.75</v>
      </c>
      <c r="F42" s="73">
        <f>'project results'!D21</f>
        <v>5.34</v>
      </c>
      <c r="G42" s="62"/>
      <c r="H42" s="6">
        <f>'project results'!U21</f>
        <v>0</v>
      </c>
      <c r="I42" s="46" t="str">
        <f>'Copy of Submission Form'!J47</f>
        <v>B2223-354-020</v>
      </c>
      <c r="J42"/>
    </row>
    <row r="43" spans="1:10" x14ac:dyDescent="0.2">
      <c r="A43" s="6" t="str">
        <f>'project results'!A22</f>
        <v>G-40126</v>
      </c>
      <c r="B43" s="6" t="str">
        <f>'project results'!B22</f>
        <v>OP1-S22-700M QCD</v>
      </c>
      <c r="C43" s="8"/>
      <c r="D43" s="72">
        <f>'project results'!E22</f>
        <v>0.20799999999999999</v>
      </c>
      <c r="E43" s="71">
        <f>'project results'!C22</f>
        <v>-120.05</v>
      </c>
      <c r="F43" s="73">
        <f>'project results'!D22</f>
        <v>5.24</v>
      </c>
      <c r="G43" s="62"/>
      <c r="H43" s="6">
        <f>'project results'!U22</f>
        <v>0</v>
      </c>
      <c r="I43" s="46" t="str">
        <f>'Copy of Submission Form'!J48</f>
        <v>B2223-354-021</v>
      </c>
      <c r="J43"/>
    </row>
    <row r="44" spans="1:10" x14ac:dyDescent="0.2">
      <c r="A44" s="6" t="str">
        <f>'project results'!A23</f>
        <v>G-40127</v>
      </c>
      <c r="B44" s="6" t="str">
        <f>'project results'!B23</f>
        <v>OP1-S22-700L</v>
      </c>
      <c r="C44" s="8"/>
      <c r="D44" s="72">
        <f>'project results'!E23</f>
        <v>0.21099999999999999</v>
      </c>
      <c r="E44" s="71">
        <f>'project results'!C23</f>
        <v>-159.16999999999999</v>
      </c>
      <c r="F44" s="73">
        <f>'project results'!D23</f>
        <v>5.91</v>
      </c>
      <c r="G44" s="62"/>
      <c r="H44" s="6">
        <f>'project results'!U23</f>
        <v>0</v>
      </c>
      <c r="I44" s="46" t="str">
        <f>'Copy of Submission Form'!J49</f>
        <v>B2223-354-022</v>
      </c>
      <c r="J44"/>
    </row>
    <row r="45" spans="1:10" x14ac:dyDescent="0.2">
      <c r="A45" s="6" t="str">
        <f>'project results'!A24</f>
        <v>G-40128</v>
      </c>
      <c r="B45" s="6" t="str">
        <f>'project results'!B24</f>
        <v>OP5-S22-701M</v>
      </c>
      <c r="C45" s="8"/>
      <c r="D45" s="72">
        <f>'project results'!E24</f>
        <v>0.252</v>
      </c>
      <c r="E45" s="71">
        <f>'project results'!C24</f>
        <v>-108.69</v>
      </c>
      <c r="F45" s="73">
        <f>'project results'!D24</f>
        <v>5.04</v>
      </c>
      <c r="G45" s="62"/>
      <c r="H45" s="6">
        <f>'project results'!U24</f>
        <v>0</v>
      </c>
      <c r="I45" s="46" t="str">
        <f>'Copy of Submission Form'!J50</f>
        <v>B2223-354-023</v>
      </c>
      <c r="J45"/>
    </row>
    <row r="46" spans="1:10" x14ac:dyDescent="0.2">
      <c r="A46" s="6" t="str">
        <f>'project results'!A25</f>
        <v>G-40129</v>
      </c>
      <c r="B46" s="6" t="str">
        <f>'project results'!B25</f>
        <v>OP5-S22-701L</v>
      </c>
      <c r="C46" s="8"/>
      <c r="D46" s="72">
        <f>'project results'!E25</f>
        <v>0.24099999999999999</v>
      </c>
      <c r="E46" s="71">
        <f>'project results'!C25</f>
        <v>-130.68</v>
      </c>
      <c r="F46" s="73">
        <f>'project results'!D25</f>
        <v>5.52</v>
      </c>
      <c r="G46" s="62"/>
      <c r="H46" s="6">
        <f>'project results'!U25</f>
        <v>0</v>
      </c>
      <c r="I46" s="46" t="str">
        <f>'Copy of Submission Form'!J51</f>
        <v>B2223-354-024</v>
      </c>
      <c r="J46"/>
    </row>
    <row r="47" spans="1:10" x14ac:dyDescent="0.2">
      <c r="A47" s="6" t="str">
        <f>'project results'!A26</f>
        <v>G-40130</v>
      </c>
      <c r="B47" s="6" t="str">
        <f>'project results'!B26</f>
        <v>A-22-10M</v>
      </c>
      <c r="C47" s="8"/>
      <c r="D47" s="72">
        <f>'project results'!E26</f>
        <v>0.22500000000000001</v>
      </c>
      <c r="E47" s="71">
        <f>'project results'!C26</f>
        <v>-110.07</v>
      </c>
      <c r="F47" s="73">
        <f>'project results'!D26</f>
        <v>4.99</v>
      </c>
      <c r="G47" s="62"/>
      <c r="H47" s="6">
        <f>'project results'!U26</f>
        <v>0</v>
      </c>
      <c r="I47" s="46" t="str">
        <f>'Copy of Submission Form'!J52</f>
        <v>B2223-354-025</v>
      </c>
      <c r="J47"/>
    </row>
    <row r="48" spans="1:10" x14ac:dyDescent="0.2">
      <c r="A48" s="6" t="str">
        <f>'project results'!A27</f>
        <v>G-40131</v>
      </c>
      <c r="B48" s="6" t="str">
        <f>'project results'!B27</f>
        <v>A-22-10L</v>
      </c>
      <c r="C48" s="8"/>
      <c r="D48" s="72">
        <f>'project results'!E27</f>
        <v>0.221</v>
      </c>
      <c r="E48" s="71">
        <f>'project results'!C27</f>
        <v>-114.86</v>
      </c>
      <c r="F48" s="73">
        <f>'project results'!D27</f>
        <v>5.08</v>
      </c>
      <c r="G48" s="62"/>
      <c r="H48" s="6">
        <f>'project results'!U27</f>
        <v>0</v>
      </c>
      <c r="I48" s="46" t="str">
        <f>'Copy of Submission Form'!J53</f>
        <v>B2223-354-026</v>
      </c>
      <c r="J48"/>
    </row>
    <row r="49" spans="1:10" x14ac:dyDescent="0.2">
      <c r="A49" s="6" t="str">
        <f>'project results'!A28</f>
        <v>G-40132</v>
      </c>
      <c r="B49" s="6" t="str">
        <f>'project results'!B28</f>
        <v>A-22-08M</v>
      </c>
      <c r="C49" s="8"/>
      <c r="D49" s="72">
        <f>'project results'!E28</f>
        <v>0.20100000000000001</v>
      </c>
      <c r="E49" s="71">
        <f>'project results'!C28</f>
        <v>-110.62</v>
      </c>
      <c r="F49" s="73">
        <f>'project results'!D28</f>
        <v>4.9800000000000004</v>
      </c>
      <c r="G49" s="62"/>
      <c r="H49" s="6">
        <f>'project results'!U28</f>
        <v>0</v>
      </c>
      <c r="I49" s="46" t="str">
        <f>'Copy of Submission Form'!J54</f>
        <v>B2223-354-027</v>
      </c>
      <c r="J49"/>
    </row>
    <row r="50" spans="1:10" x14ac:dyDescent="0.2">
      <c r="A50" s="6" t="str">
        <f>'project results'!A29</f>
        <v>G-40133</v>
      </c>
      <c r="B50" s="6" t="str">
        <f>'project results'!B29</f>
        <v>A-22-08L</v>
      </c>
      <c r="C50" s="8"/>
      <c r="D50" s="72">
        <f>'project results'!E29</f>
        <v>0.24399999999999999</v>
      </c>
      <c r="E50" s="71">
        <f>'project results'!C29</f>
        <v>-117.36</v>
      </c>
      <c r="F50" s="73">
        <f>'project results'!D29</f>
        <v>5.25</v>
      </c>
      <c r="G50" s="62"/>
      <c r="H50" s="6">
        <f>'project results'!U29</f>
        <v>0</v>
      </c>
      <c r="I50" s="46" t="str">
        <f>'Copy of Submission Form'!J55</f>
        <v>B2223-354-028</v>
      </c>
      <c r="J50"/>
    </row>
    <row r="51" spans="1:10" x14ac:dyDescent="0.2">
      <c r="A51" s="6" t="str">
        <f>'project results'!A30</f>
        <v>G-40134</v>
      </c>
      <c r="B51" s="6" t="str">
        <f>'project results'!B30</f>
        <v>A-A22-11M</v>
      </c>
      <c r="C51" s="8"/>
      <c r="D51" s="72">
        <f>'project results'!E30</f>
        <v>0.22900000000000001</v>
      </c>
      <c r="E51" s="71">
        <f>'project results'!C30</f>
        <v>-105.57</v>
      </c>
      <c r="F51" s="73">
        <f>'project results'!D30</f>
        <v>5.0199999999999996</v>
      </c>
      <c r="G51" s="62"/>
      <c r="H51" s="6">
        <f>'project results'!U30</f>
        <v>0</v>
      </c>
      <c r="I51" s="46" t="str">
        <f>'Copy of Submission Form'!J56</f>
        <v>B2223-354-029</v>
      </c>
      <c r="J51"/>
    </row>
    <row r="52" spans="1:10" x14ac:dyDescent="0.2">
      <c r="A52" s="6" t="str">
        <f>'project results'!A31</f>
        <v>G-40135</v>
      </c>
      <c r="B52" s="6" t="str">
        <f>'project results'!B31</f>
        <v>A-A22-11L</v>
      </c>
      <c r="C52" s="8"/>
      <c r="D52" s="72">
        <f>'project results'!E31</f>
        <v>0.23200000000000001</v>
      </c>
      <c r="E52" s="71">
        <f>'project results'!C31</f>
        <v>-110.79</v>
      </c>
      <c r="F52" s="73">
        <f>'project results'!D31</f>
        <v>5.1100000000000003</v>
      </c>
      <c r="G52" s="62"/>
      <c r="H52" s="6">
        <f>'project results'!U31</f>
        <v>0</v>
      </c>
      <c r="I52" s="46" t="str">
        <f>'Copy of Submission Form'!J57</f>
        <v>B2223-354-030</v>
      </c>
      <c r="J52"/>
    </row>
    <row r="53" spans="1:10" x14ac:dyDescent="0.2">
      <c r="A53" s="6" t="str">
        <f>'project results'!A32</f>
        <v>G-40136</v>
      </c>
      <c r="B53" s="6" t="str">
        <f>'project results'!B32</f>
        <v>A-22-02M</v>
      </c>
      <c r="C53" s="8"/>
      <c r="D53" s="72">
        <f>'project results'!E32</f>
        <v>0.246</v>
      </c>
      <c r="E53" s="71">
        <f>'project results'!C32</f>
        <v>-113.86</v>
      </c>
      <c r="F53" s="73">
        <f>'project results'!D32</f>
        <v>5.15</v>
      </c>
      <c r="G53" s="62"/>
      <c r="H53" s="6">
        <f>'project results'!U32</f>
        <v>0</v>
      </c>
      <c r="I53" s="46" t="str">
        <f>'Copy of Submission Form'!J58</f>
        <v>B2223-354-031</v>
      </c>
      <c r="J53"/>
    </row>
    <row r="54" spans="1:10" x14ac:dyDescent="0.2">
      <c r="A54" s="6" t="str">
        <f>'project results'!A33</f>
        <v>G-40137</v>
      </c>
      <c r="B54" s="6" t="str">
        <f>'project results'!B33</f>
        <v>A-22-02M QCD</v>
      </c>
      <c r="C54" s="8"/>
      <c r="D54" s="72">
        <f>'project results'!E33</f>
        <v>0.20599999999999999</v>
      </c>
      <c r="E54" s="71">
        <f>'project results'!C33</f>
        <v>-113.32</v>
      </c>
      <c r="F54" s="73">
        <f>'project results'!D33</f>
        <v>5.05</v>
      </c>
      <c r="G54" s="62"/>
      <c r="H54" s="6">
        <f>'project results'!U33</f>
        <v>0</v>
      </c>
      <c r="I54" s="46" t="str">
        <f>'Copy of Submission Form'!J59</f>
        <v>B2223-354-032</v>
      </c>
      <c r="J54"/>
    </row>
    <row r="55" spans="1:10" x14ac:dyDescent="0.2">
      <c r="A55" s="6" t="str">
        <f>'project results'!A34</f>
        <v>G-40138</v>
      </c>
      <c r="B55" s="6" t="str">
        <f>'project results'!B34</f>
        <v>A-22-02L</v>
      </c>
      <c r="C55" s="8"/>
      <c r="D55" s="72">
        <f>'project results'!E34</f>
        <v>0.22900000000000001</v>
      </c>
      <c r="E55" s="71">
        <f>'project results'!C34</f>
        <v>-118.71310339999999</v>
      </c>
      <c r="F55" s="73">
        <f>'project results'!D34</f>
        <v>3.5610615502183403</v>
      </c>
      <c r="G55" s="62"/>
      <c r="H55" s="6">
        <f>'project results'!U34</f>
        <v>0</v>
      </c>
      <c r="I55" s="46" t="str">
        <f>'Copy of Submission Form'!J60</f>
        <v>B2223-354-033</v>
      </c>
      <c r="J55"/>
    </row>
    <row r="56" spans="1:10" s="11" customFormat="1" x14ac:dyDescent="0.2">
      <c r="A56" s="6" t="str">
        <f>'project results'!A35</f>
        <v>G-40139</v>
      </c>
      <c r="B56" s="6" t="str">
        <f>'project results'!B35</f>
        <v>A-22-05M</v>
      </c>
      <c r="C56" s="8"/>
      <c r="D56" s="72">
        <f>'project results'!E35</f>
        <v>0.216</v>
      </c>
      <c r="E56" s="71">
        <f>'project results'!C35</f>
        <v>-99.68</v>
      </c>
      <c r="F56" s="73">
        <f>'project results'!D35</f>
        <v>4.8499999999999996</v>
      </c>
      <c r="G56" s="62"/>
      <c r="H56" s="6">
        <f>'project results'!U35</f>
        <v>0</v>
      </c>
      <c r="I56" s="46" t="str">
        <f>'Copy of Submission Form'!J61</f>
        <v>B2223-354-034</v>
      </c>
    </row>
    <row r="57" spans="1:10" s="11" customFormat="1" x14ac:dyDescent="0.2">
      <c r="A57" s="6" t="str">
        <f>'project results'!A36</f>
        <v>G-40140</v>
      </c>
      <c r="B57" s="6" t="str">
        <f>'project results'!B36</f>
        <v>A-22-05L</v>
      </c>
      <c r="C57" s="8"/>
      <c r="D57" s="72">
        <f>'project results'!E36</f>
        <v>0.20100000000000001</v>
      </c>
      <c r="E57" s="71">
        <f>'project results'!C36</f>
        <v>-117.93</v>
      </c>
      <c r="F57" s="73">
        <f>'project results'!D36</f>
        <v>5.09</v>
      </c>
      <c r="G57" s="62"/>
      <c r="H57" s="6">
        <f>'project results'!U36</f>
        <v>0</v>
      </c>
      <c r="I57" s="46" t="str">
        <f>'Copy of Submission Form'!J62</f>
        <v>B2223-354-035</v>
      </c>
    </row>
    <row r="58" spans="1:10" x14ac:dyDescent="0.2">
      <c r="A58" s="6" t="str">
        <f>'project results'!A37</f>
        <v>G-40141</v>
      </c>
      <c r="B58" s="6" t="str">
        <f>'project results'!B37</f>
        <v>A-22-06M</v>
      </c>
      <c r="C58" s="8"/>
      <c r="D58" s="72">
        <f>'project results'!E37</f>
        <v>0.191</v>
      </c>
      <c r="E58" s="71">
        <f>'project results'!C37</f>
        <v>-111.93</v>
      </c>
      <c r="F58" s="73">
        <f>'project results'!D37</f>
        <v>5.07</v>
      </c>
      <c r="G58" s="62"/>
      <c r="H58" s="6">
        <f>'project results'!U37</f>
        <v>0</v>
      </c>
      <c r="I58" s="46" t="str">
        <f>'Copy of Submission Form'!J63</f>
        <v>B2223-354-036</v>
      </c>
      <c r="J58"/>
    </row>
    <row r="59" spans="1:10" x14ac:dyDescent="0.2">
      <c r="A59" s="6" t="str">
        <f>'project results'!A38</f>
        <v>G-40142</v>
      </c>
      <c r="B59" s="6" t="str">
        <f>'project results'!B38</f>
        <v>A-22-06L</v>
      </c>
      <c r="C59" s="8"/>
      <c r="D59" s="72">
        <f>'project results'!E38</f>
        <v>0.19700000000000001</v>
      </c>
      <c r="E59" s="71">
        <f>'project results'!C38</f>
        <v>-112.47</v>
      </c>
      <c r="F59" s="73">
        <f>'project results'!D38</f>
        <v>5.26</v>
      </c>
      <c r="G59" s="62"/>
      <c r="H59" s="6">
        <f>'project results'!U38</f>
        <v>0</v>
      </c>
      <c r="I59" s="46" t="str">
        <f>'Copy of Submission Form'!J64</f>
        <v>B2223-354-037</v>
      </c>
      <c r="J59"/>
    </row>
    <row r="60" spans="1:10" x14ac:dyDescent="0.2">
      <c r="A60" s="6" t="str">
        <f>'project results'!A39</f>
        <v>G-40143</v>
      </c>
      <c r="B60" s="6" t="str">
        <f>'project results'!B39</f>
        <v>A-22-09M</v>
      </c>
      <c r="C60" s="8"/>
      <c r="D60" s="72">
        <f>'project results'!E39</f>
        <v>0.223</v>
      </c>
      <c r="E60" s="71">
        <f>'project results'!C39</f>
        <v>-108.79</v>
      </c>
      <c r="F60" s="73">
        <f>'project results'!D39</f>
        <v>4.9800000000000004</v>
      </c>
      <c r="G60" s="62"/>
      <c r="H60" s="6">
        <f>'project results'!U39</f>
        <v>0</v>
      </c>
      <c r="I60" s="46" t="str">
        <f>'Copy of Submission Form'!J65</f>
        <v>B2223-354-038</v>
      </c>
      <c r="J60"/>
    </row>
    <row r="61" spans="1:10" x14ac:dyDescent="0.2">
      <c r="A61" s="6" t="str">
        <f>'project results'!A40</f>
        <v>G-40144</v>
      </c>
      <c r="B61" s="6" t="str">
        <f>'project results'!B40</f>
        <v>A-22-09L</v>
      </c>
      <c r="C61" s="8"/>
      <c r="D61" s="72">
        <f>'project results'!E40</f>
        <v>0.21299999999999999</v>
      </c>
      <c r="E61" s="71">
        <f>'project results'!C40</f>
        <v>-115.2</v>
      </c>
      <c r="F61" s="73">
        <f>'project results'!D40</f>
        <v>5.15</v>
      </c>
      <c r="G61" s="62"/>
      <c r="H61" s="6">
        <f>'project results'!U40</f>
        <v>0</v>
      </c>
      <c r="I61" s="46" t="str">
        <f>'Copy of Submission Form'!J66</f>
        <v>B2223-354-039</v>
      </c>
      <c r="J61"/>
    </row>
    <row r="62" spans="1:10" x14ac:dyDescent="0.2">
      <c r="A62" s="6" t="str">
        <f>'project results'!A41</f>
        <v>G-40145</v>
      </c>
      <c r="B62" s="6" t="str">
        <f>'project results'!B41</f>
        <v>A-22-01M</v>
      </c>
      <c r="C62" s="8"/>
      <c r="D62" s="72">
        <f>'project results'!E41</f>
        <v>0.255</v>
      </c>
      <c r="E62" s="71">
        <f>'project results'!C41</f>
        <v>-97.27</v>
      </c>
      <c r="F62" s="73">
        <f>'project results'!D41</f>
        <v>5.21</v>
      </c>
      <c r="G62" s="62"/>
      <c r="H62" s="6">
        <f>'project results'!U41</f>
        <v>0</v>
      </c>
      <c r="I62" s="46" t="str">
        <f>'Copy of Submission Form'!J67</f>
        <v>B2223-354-040</v>
      </c>
      <c r="J62"/>
    </row>
    <row r="63" spans="1:10" x14ac:dyDescent="0.2">
      <c r="A63" s="6" t="str">
        <f>'project results'!A42</f>
        <v>G-40146</v>
      </c>
      <c r="B63" s="6" t="str">
        <f>'project results'!B42</f>
        <v>A-22-01L</v>
      </c>
      <c r="C63" s="8"/>
      <c r="D63" s="72">
        <f>'project results'!E42</f>
        <v>0.19600000000000001</v>
      </c>
      <c r="E63" s="71">
        <f>'project results'!C42</f>
        <v>-124.72</v>
      </c>
      <c r="F63" s="73">
        <f>'project results'!D42</f>
        <v>5.4</v>
      </c>
      <c r="G63" s="62"/>
      <c r="H63" s="6">
        <f>'project results'!U42</f>
        <v>0</v>
      </c>
      <c r="I63" s="46" t="str">
        <f>'Copy of Submission Form'!J68</f>
        <v>B2223-354-041</v>
      </c>
      <c r="J63"/>
    </row>
    <row r="64" spans="1:10" x14ac:dyDescent="0.2">
      <c r="A64" s="6" t="str">
        <f>'project results'!A43</f>
        <v>G-40147</v>
      </c>
      <c r="B64" s="6" t="str">
        <f>'project results'!B43</f>
        <v>A-A22-04M</v>
      </c>
      <c r="C64" s="8"/>
      <c r="D64" s="72">
        <f>'project results'!E43</f>
        <v>0.27400000000000002</v>
      </c>
      <c r="E64" s="71">
        <f>'project results'!C43</f>
        <v>-89.312749900000028</v>
      </c>
      <c r="F64" s="73">
        <f>'project results'!D43</f>
        <v>3.9524181751824816</v>
      </c>
      <c r="G64" s="62"/>
      <c r="H64" s="6">
        <f>'project results'!U43</f>
        <v>0</v>
      </c>
      <c r="I64" s="46" t="str">
        <f>'Copy of Submission Form'!J69</f>
        <v>B2223-354-042</v>
      </c>
      <c r="J64"/>
    </row>
    <row r="65" spans="1:10" x14ac:dyDescent="0.2">
      <c r="A65" s="6" t="str">
        <f>'project results'!A44</f>
        <v>G-40148</v>
      </c>
      <c r="B65" s="6" t="str">
        <f>'project results'!B44</f>
        <v>A-A22-04M QCD</v>
      </c>
      <c r="C65" s="8"/>
      <c r="D65" s="72">
        <f>'project results'!E44</f>
        <v>0.27400000000000002</v>
      </c>
      <c r="E65" s="71">
        <f>'project results'!C44</f>
        <v>-89.312749900000028</v>
      </c>
      <c r="F65" s="73">
        <f>'project results'!D44</f>
        <v>5.29</v>
      </c>
      <c r="G65" s="62"/>
      <c r="H65" s="6">
        <f>'project results'!U44</f>
        <v>0</v>
      </c>
      <c r="I65" s="46" t="str">
        <f>'Copy of Submission Form'!J70</f>
        <v>B2223-354-043</v>
      </c>
      <c r="J65"/>
    </row>
    <row r="66" spans="1:10" x14ac:dyDescent="0.2">
      <c r="A66" s="6" t="str">
        <f>'project results'!A45</f>
        <v>G-40149</v>
      </c>
      <c r="B66" s="6" t="str">
        <f>'project results'!B45</f>
        <v>A-A22-04L</v>
      </c>
      <c r="C66" s="8"/>
      <c r="D66" s="72">
        <f>'project results'!E45</f>
        <v>0.20699999999999999</v>
      </c>
      <c r="E66" s="71">
        <f>'project results'!C45</f>
        <v>-111.89</v>
      </c>
      <c r="F66" s="73">
        <f>'project results'!D45</f>
        <v>3.54</v>
      </c>
      <c r="G66" s="62"/>
      <c r="H66" s="6">
        <f>'project results'!U45</f>
        <v>0</v>
      </c>
      <c r="I66" s="46" t="str">
        <f>'Copy of Submission Form'!J71</f>
        <v>B2223-354-044</v>
      </c>
      <c r="J66"/>
    </row>
    <row r="67" spans="1:10" x14ac:dyDescent="0.2">
      <c r="A67" s="6" t="str">
        <f>'project results'!A46</f>
        <v>G-40150</v>
      </c>
      <c r="B67" s="6" t="str">
        <f>'project results'!B46</f>
        <v>A-A22-03M</v>
      </c>
      <c r="C67" s="8"/>
      <c r="D67" s="72">
        <f>'project results'!E46</f>
        <v>0.23599999999999999</v>
      </c>
      <c r="E67" s="71">
        <f>'project results'!C46</f>
        <v>-107.35</v>
      </c>
      <c r="F67" s="73">
        <f>'project results'!D46</f>
        <v>3.4</v>
      </c>
      <c r="G67" s="62"/>
      <c r="H67" s="6">
        <f>'project results'!U46</f>
        <v>0</v>
      </c>
      <c r="I67" s="46" t="str">
        <f>'Copy of Submission Form'!J72</f>
        <v>B2223-354-045</v>
      </c>
      <c r="J67"/>
    </row>
    <row r="68" spans="1:10" x14ac:dyDescent="0.2">
      <c r="A68" s="6" t="str">
        <f>'project results'!A47</f>
        <v>G-40151</v>
      </c>
      <c r="B68" s="6" t="str">
        <f>'project results'!B47</f>
        <v>A-A22-03L</v>
      </c>
      <c r="C68" s="8"/>
      <c r="D68" s="72">
        <f>'project results'!E47</f>
        <v>0.248</v>
      </c>
      <c r="E68" s="71">
        <f>'project results'!C47</f>
        <v>-122.92</v>
      </c>
      <c r="F68" s="73">
        <f>'project results'!D47</f>
        <v>3.71</v>
      </c>
      <c r="G68" s="62"/>
      <c r="H68" s="6">
        <f>'project results'!U47</f>
        <v>0</v>
      </c>
      <c r="I68" s="46" t="str">
        <f>'Copy of Submission Form'!J73</f>
        <v>B2223-354-046</v>
      </c>
      <c r="J68"/>
    </row>
    <row r="69" spans="1:10" x14ac:dyDescent="0.2">
      <c r="A69" s="6" t="str">
        <f>'project results'!A48</f>
        <v>G-40152</v>
      </c>
      <c r="B69" s="6" t="str">
        <f>'project results'!B48</f>
        <v>FU-22-08M</v>
      </c>
      <c r="C69" s="8"/>
      <c r="D69" s="72">
        <f>'project results'!E48</f>
        <v>0.23699999999999999</v>
      </c>
      <c r="E69" s="71">
        <f>'project results'!C48</f>
        <v>-111.13</v>
      </c>
      <c r="F69" s="73">
        <f>'project results'!D48</f>
        <v>3.56</v>
      </c>
      <c r="G69" s="62"/>
      <c r="H69" s="6">
        <f>'project results'!U48</f>
        <v>0</v>
      </c>
      <c r="I69" s="46" t="str">
        <f>'Copy of Submission Form'!J74</f>
        <v>B2223-354-047</v>
      </c>
      <c r="J69"/>
    </row>
    <row r="70" spans="1:10" x14ac:dyDescent="0.2">
      <c r="A70" s="6" t="str">
        <f>'project results'!A49</f>
        <v>G-40153</v>
      </c>
      <c r="B70" s="6" t="str">
        <f>'project results'!B49</f>
        <v>FU-22-08L</v>
      </c>
      <c r="C70" s="8"/>
      <c r="D70" s="72">
        <f>'project results'!E49</f>
        <v>0.23899999999999999</v>
      </c>
      <c r="E70" s="71">
        <f>'project results'!C49</f>
        <v>-119.58</v>
      </c>
      <c r="F70" s="73">
        <f>'project results'!D49</f>
        <v>3.79</v>
      </c>
      <c r="G70" s="62"/>
      <c r="H70" s="6">
        <f>'project results'!U49</f>
        <v>0</v>
      </c>
      <c r="I70" s="46" t="str">
        <f>'Copy of Submission Form'!J75</f>
        <v>B2223-354-048</v>
      </c>
      <c r="J70"/>
    </row>
    <row r="71" spans="1:10" x14ac:dyDescent="0.2">
      <c r="A71" s="6" t="str">
        <f>'project results'!A50</f>
        <v>G-40154</v>
      </c>
      <c r="B71" s="6" t="str">
        <f>'project results'!B50</f>
        <v>A-A22-02M</v>
      </c>
      <c r="C71" s="8"/>
      <c r="D71" s="72">
        <f>'project results'!E50</f>
        <v>0.20200000000000001</v>
      </c>
      <c r="E71" s="71">
        <f>'project results'!C50</f>
        <v>-102.22</v>
      </c>
      <c r="F71" s="73">
        <f>'project results'!D50</f>
        <v>3.71</v>
      </c>
      <c r="G71" s="62"/>
      <c r="H71" s="6">
        <f>'project results'!U50</f>
        <v>0</v>
      </c>
      <c r="I71" s="46" t="str">
        <f>'Copy of Submission Form'!J76</f>
        <v>B2223-354-049</v>
      </c>
      <c r="J71"/>
    </row>
    <row r="72" spans="1:10" x14ac:dyDescent="0.2">
      <c r="A72" s="6" t="str">
        <f>'project results'!A51</f>
        <v>G-40155</v>
      </c>
      <c r="B72" s="6" t="str">
        <f>'project results'!B51</f>
        <v>A-A22-02L</v>
      </c>
      <c r="C72" s="8"/>
      <c r="D72" s="72">
        <f>'project results'!E51</f>
        <v>0.23899999999999999</v>
      </c>
      <c r="E72" s="71">
        <f>'project results'!C51</f>
        <v>-122.88</v>
      </c>
      <c r="F72" s="73">
        <f>'project results'!D51</f>
        <v>4.17</v>
      </c>
      <c r="G72" s="62"/>
      <c r="H72" s="6">
        <f>'project results'!U51</f>
        <v>0</v>
      </c>
      <c r="I72" s="46" t="str">
        <f>'Copy of Submission Form'!J77</f>
        <v>B2223-354-050</v>
      </c>
      <c r="J72"/>
    </row>
    <row r="73" spans="1:10" x14ac:dyDescent="0.2">
      <c r="A73" s="6" t="str">
        <f>'project results'!A52</f>
        <v>G-40156</v>
      </c>
      <c r="B73" s="6" t="str">
        <f>'project results'!B52</f>
        <v>A-A22-01M</v>
      </c>
      <c r="C73" s="8"/>
      <c r="D73" s="72">
        <f>'project results'!E52</f>
        <v>0.224</v>
      </c>
      <c r="E73" s="71">
        <f>'project results'!C52</f>
        <v>-103.33</v>
      </c>
      <c r="F73" s="73">
        <f>'project results'!D52</f>
        <v>4.2</v>
      </c>
      <c r="G73" s="62"/>
      <c r="H73" s="6">
        <f>'project results'!U52</f>
        <v>0</v>
      </c>
      <c r="I73" s="46" t="str">
        <f>'Copy of Submission Form'!J78</f>
        <v>B2223-354-051</v>
      </c>
      <c r="J73"/>
    </row>
    <row r="74" spans="1:10" x14ac:dyDescent="0.2">
      <c r="A74" s="6" t="str">
        <f>'project results'!A53</f>
        <v>G-40157</v>
      </c>
      <c r="B74" s="6" t="str">
        <f>'project results'!B53</f>
        <v>A-A22-01L</v>
      </c>
      <c r="C74" s="8"/>
      <c r="D74" s="72">
        <f>'project results'!E53</f>
        <v>0.24399999999999999</v>
      </c>
      <c r="E74" s="71">
        <f>'project results'!C53</f>
        <v>-109.12</v>
      </c>
      <c r="F74" s="73">
        <f>'project results'!D53</f>
        <v>5.49</v>
      </c>
      <c r="G74" s="62"/>
      <c r="H74" s="6">
        <f>'project results'!U53</f>
        <v>0</v>
      </c>
      <c r="I74" s="46" t="str">
        <f>'Copy of Submission Form'!J79</f>
        <v>B2223-354-052</v>
      </c>
      <c r="J74"/>
    </row>
    <row r="75" spans="1:10" x14ac:dyDescent="0.2">
      <c r="A75" s="6" t="str">
        <f>'project results'!A54</f>
        <v>G-40158</v>
      </c>
      <c r="B75" s="6" t="str">
        <f>'project results'!B54</f>
        <v>A-22-03M</v>
      </c>
      <c r="C75" s="8"/>
      <c r="D75" s="72">
        <f>'project results'!E54</f>
        <v>0.24299999999999999</v>
      </c>
      <c r="E75" s="71">
        <f>'project results'!C54</f>
        <v>-98.92</v>
      </c>
      <c r="F75" s="73">
        <f>'project results'!D54</f>
        <v>6.13</v>
      </c>
      <c r="G75" s="62"/>
      <c r="H75" s="6">
        <f>'project results'!U54</f>
        <v>0</v>
      </c>
      <c r="I75" s="46" t="str">
        <f>'Copy of Submission Form'!J80</f>
        <v>B2223-354-053</v>
      </c>
      <c r="J75"/>
    </row>
    <row r="76" spans="1:10" x14ac:dyDescent="0.2">
      <c r="A76" s="6" t="str">
        <f>'project results'!A55</f>
        <v>G-40159</v>
      </c>
      <c r="B76" s="6" t="str">
        <f>'project results'!B55</f>
        <v>A-22-03M QCD</v>
      </c>
      <c r="C76" s="8"/>
      <c r="D76" s="72">
        <f>'project results'!E55</f>
        <v>0.23</v>
      </c>
      <c r="E76" s="71">
        <f>'project results'!C55</f>
        <v>-104.67</v>
      </c>
      <c r="F76" s="73">
        <f>'project results'!D55</f>
        <v>6.32</v>
      </c>
      <c r="G76" s="62"/>
      <c r="H76" s="6">
        <f>'project results'!U55</f>
        <v>0</v>
      </c>
      <c r="I76" s="46" t="str">
        <f>'Copy of Submission Form'!J81</f>
        <v>B2223-354-054</v>
      </c>
      <c r="J76"/>
    </row>
    <row r="77" spans="1:10" x14ac:dyDescent="0.2">
      <c r="A77" s="6" t="str">
        <f>'project results'!A56</f>
        <v>G-40160</v>
      </c>
      <c r="B77" s="6" t="str">
        <f>'project results'!B56</f>
        <v>A-22-03L</v>
      </c>
      <c r="C77" s="8"/>
      <c r="D77" s="72">
        <f>'project results'!E56</f>
        <v>0.2</v>
      </c>
      <c r="E77" s="71">
        <f>'project results'!C56</f>
        <v>-113.61</v>
      </c>
      <c r="F77" s="73">
        <f>'project results'!D56</f>
        <v>6.46</v>
      </c>
      <c r="G77" s="62"/>
      <c r="H77" s="6">
        <f>'project results'!U56</f>
        <v>0</v>
      </c>
      <c r="I77" s="46" t="str">
        <f>'Copy of Submission Form'!J82</f>
        <v>B2223-354-055</v>
      </c>
      <c r="J77"/>
    </row>
    <row r="78" spans="1:10" x14ac:dyDescent="0.2">
      <c r="A78" s="6" t="str">
        <f>'project results'!A57</f>
        <v>G-40161</v>
      </c>
      <c r="B78" s="6" t="str">
        <f>'project results'!B57</f>
        <v>A-A22-10M</v>
      </c>
      <c r="C78" s="8"/>
      <c r="D78" s="72">
        <f>'project results'!E57</f>
        <v>0.219</v>
      </c>
      <c r="E78" s="71">
        <f>'project results'!C57</f>
        <v>-111.84</v>
      </c>
      <c r="F78" s="73">
        <f>'project results'!D57</f>
        <v>6.27</v>
      </c>
      <c r="G78" s="62"/>
      <c r="H78" s="6">
        <f>'project results'!U57</f>
        <v>0</v>
      </c>
      <c r="I78" s="46" t="str">
        <f>'Copy of Submission Form'!J83</f>
        <v>B2223-354-056</v>
      </c>
      <c r="J78"/>
    </row>
    <row r="79" spans="1:10" x14ac:dyDescent="0.2">
      <c r="A79" s="6" t="str">
        <f>'project results'!A58</f>
        <v>G-40162</v>
      </c>
      <c r="B79" s="6" t="str">
        <f>'project results'!B58</f>
        <v>A-A22-10L</v>
      </c>
      <c r="C79" s="8"/>
      <c r="D79" s="72">
        <f>'project results'!E58</f>
        <v>0.215</v>
      </c>
      <c r="E79" s="71">
        <f>'project results'!C58</f>
        <v>-122.45</v>
      </c>
      <c r="F79" s="73">
        <f>'project results'!D58</f>
        <v>6.7</v>
      </c>
      <c r="G79" s="62"/>
      <c r="H79" s="6">
        <f>'project results'!U58</f>
        <v>0</v>
      </c>
      <c r="I79" s="46" t="str">
        <f>'Copy of Submission Form'!J84</f>
        <v>B2223-354-057</v>
      </c>
      <c r="J79"/>
    </row>
    <row r="80" spans="1:10" x14ac:dyDescent="0.2">
      <c r="A80" s="6" t="str">
        <f>'project results'!A59</f>
        <v>G-40163</v>
      </c>
      <c r="B80" s="6" t="str">
        <f>'project results'!B59</f>
        <v>A-A22-09M</v>
      </c>
      <c r="C80" s="8"/>
      <c r="D80" s="72">
        <f>'project results'!E59</f>
        <v>0.25600000000000001</v>
      </c>
      <c r="E80" s="71">
        <f>'project results'!C59</f>
        <v>-114.63</v>
      </c>
      <c r="F80" s="73">
        <f>'project results'!D59</f>
        <v>6.28</v>
      </c>
      <c r="G80" s="62"/>
      <c r="H80" s="6">
        <f>'project results'!U59</f>
        <v>0</v>
      </c>
      <c r="I80" s="46" t="str">
        <f>'Copy of Submission Form'!J85</f>
        <v>B2223-354-058</v>
      </c>
      <c r="J80"/>
    </row>
    <row r="81" spans="1:10" x14ac:dyDescent="0.2">
      <c r="A81" s="6" t="str">
        <f>'project results'!A60</f>
        <v>G-40164</v>
      </c>
      <c r="B81" s="6" t="str">
        <f>'project results'!B60</f>
        <v>A-A22-09L</v>
      </c>
      <c r="C81" s="8"/>
      <c r="D81" s="72">
        <f>'project results'!E60</f>
        <v>0.22900000000000001</v>
      </c>
      <c r="E81" s="71">
        <f>'project results'!C60</f>
        <v>-124.21</v>
      </c>
      <c r="F81" s="73">
        <f>'project results'!D60</f>
        <v>7.04</v>
      </c>
      <c r="G81" s="62"/>
      <c r="H81" s="6">
        <f>'project results'!U60</f>
        <v>0</v>
      </c>
      <c r="I81" s="46" t="str">
        <f>'Copy of Submission Form'!J86</f>
        <v>B2223-354-059</v>
      </c>
      <c r="J81"/>
    </row>
    <row r="82" spans="1:10" x14ac:dyDescent="0.2">
      <c r="A82" s="6" t="str">
        <f>'project results'!A61</f>
        <v>G-40165</v>
      </c>
      <c r="B82" s="6" t="str">
        <f>'project results'!B61</f>
        <v>A-A22-08M</v>
      </c>
      <c r="C82" s="8"/>
      <c r="D82" s="72">
        <f>'project results'!E61</f>
        <v>0.215</v>
      </c>
      <c r="E82" s="71">
        <f>'project results'!C61</f>
        <v>-100.33</v>
      </c>
      <c r="F82" s="73">
        <f>'project results'!D61</f>
        <v>5.29</v>
      </c>
      <c r="G82" s="62"/>
      <c r="H82" s="6">
        <f>'project results'!U61</f>
        <v>0</v>
      </c>
      <c r="I82" s="46" t="str">
        <f>'Copy of Submission Form'!J87</f>
        <v>B2223-354-060</v>
      </c>
      <c r="J82"/>
    </row>
    <row r="83" spans="1:10" x14ac:dyDescent="0.2">
      <c r="A83" s="6" t="str">
        <f>'project results'!A62</f>
        <v>G-40166</v>
      </c>
      <c r="B83" s="6" t="str">
        <f>'project results'!B62</f>
        <v>A-A22-08L</v>
      </c>
      <c r="C83" s="8"/>
      <c r="D83" s="72">
        <f>'project results'!E62</f>
        <v>0.215</v>
      </c>
      <c r="E83" s="71">
        <f>'project results'!C62</f>
        <v>-116.67</v>
      </c>
      <c r="F83" s="73">
        <f>'project results'!D62</f>
        <v>5.86</v>
      </c>
      <c r="G83" s="62"/>
      <c r="H83" s="6">
        <f>'project results'!U62</f>
        <v>0</v>
      </c>
      <c r="I83" s="46" t="str">
        <f>'Copy of Submission Form'!J88</f>
        <v>B2223-354-061</v>
      </c>
      <c r="J83"/>
    </row>
    <row r="84" spans="1:10" x14ac:dyDescent="0.2">
      <c r="A84" s="6" t="str">
        <f>'project results'!A63</f>
        <v>G-40167</v>
      </c>
      <c r="B84" s="6" t="str">
        <f>'project results'!B63</f>
        <v>A-A22-06M</v>
      </c>
      <c r="C84" s="8"/>
      <c r="D84" s="72">
        <f>'project results'!E63</f>
        <v>0.191</v>
      </c>
      <c r="E84" s="71">
        <f>'project results'!C63</f>
        <v>-102.09</v>
      </c>
      <c r="F84" s="73">
        <f>'project results'!D63</f>
        <v>5.61</v>
      </c>
      <c r="G84" s="62"/>
      <c r="H84" s="6">
        <f>'project results'!U63</f>
        <v>0</v>
      </c>
      <c r="I84" s="46" t="str">
        <f>'Copy of Submission Form'!J89</f>
        <v>B2223-354-062</v>
      </c>
      <c r="J84"/>
    </row>
    <row r="85" spans="1:10" x14ac:dyDescent="0.2">
      <c r="A85" s="6" t="str">
        <f>'project results'!A64</f>
        <v>G-40168</v>
      </c>
      <c r="B85" s="6" t="str">
        <f>'project results'!B64</f>
        <v>A-A22-06L</v>
      </c>
      <c r="C85" s="8"/>
      <c r="D85" s="72">
        <f>'project results'!E64</f>
        <v>0.23200000000000001</v>
      </c>
      <c r="E85" s="71">
        <f>'project results'!C64</f>
        <v>-126.76</v>
      </c>
      <c r="F85" s="73">
        <f>'project results'!D64</f>
        <v>4.9800000000000004</v>
      </c>
      <c r="G85" s="62"/>
      <c r="H85" s="6">
        <f>'project results'!U64</f>
        <v>0</v>
      </c>
      <c r="I85" s="46" t="str">
        <f>'Copy of Submission Form'!J90</f>
        <v>B2223-354-063</v>
      </c>
      <c r="J85"/>
    </row>
    <row r="86" spans="1:10" x14ac:dyDescent="0.2">
      <c r="A86" s="6" t="str">
        <f>'project results'!A65</f>
        <v>G-40169</v>
      </c>
      <c r="B86" s="6" t="str">
        <f>'project results'!B65</f>
        <v>A-A22-05M</v>
      </c>
      <c r="C86" s="8"/>
      <c r="D86" s="72">
        <f>'project results'!E65</f>
        <v>0.21299999999999999</v>
      </c>
      <c r="E86" s="71">
        <f>'project results'!C65</f>
        <v>-106.05</v>
      </c>
      <c r="F86" s="73">
        <f>'project results'!D65</f>
        <v>5.52</v>
      </c>
      <c r="G86" s="62"/>
      <c r="H86" s="6">
        <f>'project results'!U65</f>
        <v>0</v>
      </c>
      <c r="I86" s="46" t="str">
        <f>'Copy of Submission Form'!J91</f>
        <v>B2223-354-064</v>
      </c>
      <c r="J86"/>
    </row>
    <row r="87" spans="1:10" x14ac:dyDescent="0.2">
      <c r="A87" s="6" t="str">
        <f>'project results'!A66</f>
        <v>G-40170</v>
      </c>
      <c r="B87" s="6" t="str">
        <f>'project results'!B66</f>
        <v>A-A22-05M QCD</v>
      </c>
      <c r="C87" s="8"/>
      <c r="D87" s="72">
        <f>'project results'!E66</f>
        <v>0.23599999999999999</v>
      </c>
      <c r="E87" s="71">
        <f>'project results'!C66</f>
        <v>-104.67</v>
      </c>
      <c r="F87" s="73">
        <f>'project results'!D66</f>
        <v>5.63</v>
      </c>
      <c r="G87" s="62"/>
      <c r="H87" s="6">
        <f>'project results'!U66</f>
        <v>0</v>
      </c>
      <c r="I87" s="46" t="str">
        <f>'Copy of Submission Form'!J92</f>
        <v>B2223-354-065</v>
      </c>
      <c r="J87"/>
    </row>
    <row r="88" spans="1:10" x14ac:dyDescent="0.2">
      <c r="A88" s="6" t="str">
        <f>'project results'!A67</f>
        <v>G-40171</v>
      </c>
      <c r="B88" s="6" t="str">
        <f>'project results'!B67</f>
        <v>A-A22-05L</v>
      </c>
      <c r="C88" s="8"/>
      <c r="D88" s="72">
        <f>'project results'!E67</f>
        <v>0.23</v>
      </c>
      <c r="E88" s="71">
        <f>'project results'!C67</f>
        <v>-125.01</v>
      </c>
      <c r="F88" s="73">
        <f>'project results'!D67</f>
        <v>6.12</v>
      </c>
      <c r="G88" s="62"/>
      <c r="H88" s="6">
        <f>'project results'!U67</f>
        <v>0</v>
      </c>
      <c r="I88" s="46" t="str">
        <f>'Copy of Submission Form'!J93</f>
        <v>B2223-354-066</v>
      </c>
      <c r="J88"/>
    </row>
    <row r="89" spans="1:10" x14ac:dyDescent="0.2">
      <c r="A89" s="6" t="str">
        <f>'project results'!A68</f>
        <v>G-40172</v>
      </c>
      <c r="B89" s="6" t="str">
        <f>'project results'!B68</f>
        <v>FU-22-07M</v>
      </c>
      <c r="C89" s="8"/>
      <c r="D89" s="72">
        <f>'project results'!E68</f>
        <v>0.21299999999999999</v>
      </c>
      <c r="E89" s="71">
        <f>'project results'!C68</f>
        <v>-116.72</v>
      </c>
      <c r="F89" s="73">
        <f>'project results'!D68</f>
        <v>5.48</v>
      </c>
      <c r="G89" s="62"/>
      <c r="H89" s="6">
        <f>'project results'!U68</f>
        <v>0</v>
      </c>
      <c r="I89" s="46" t="str">
        <f>'Copy of Submission Form'!J94</f>
        <v>B2223-354-067</v>
      </c>
      <c r="J89"/>
    </row>
    <row r="90" spans="1:10" x14ac:dyDescent="0.2">
      <c r="A90" s="6" t="str">
        <f>'project results'!A69</f>
        <v>G-40173</v>
      </c>
      <c r="B90" s="6" t="str">
        <f>'project results'!B69</f>
        <v>FU-22-07L</v>
      </c>
      <c r="C90" s="8"/>
      <c r="D90" s="72">
        <f>'project results'!E69</f>
        <v>0.22700000000000001</v>
      </c>
      <c r="E90" s="71">
        <f>'project results'!C69</f>
        <v>-120.61</v>
      </c>
      <c r="F90" s="73">
        <f>'project results'!D69</f>
        <v>5.95</v>
      </c>
      <c r="G90" s="62"/>
      <c r="H90" s="6">
        <f>'project results'!U69</f>
        <v>0</v>
      </c>
      <c r="I90" s="46" t="str">
        <f>'Copy of Submission Form'!J95</f>
        <v>B2223-354-068</v>
      </c>
      <c r="J90"/>
    </row>
    <row r="91" spans="1:10" x14ac:dyDescent="0.2">
      <c r="A91" s="6" t="str">
        <f>'project results'!A70</f>
        <v>G-40174</v>
      </c>
      <c r="B91" s="6" t="str">
        <f>'project results'!B70</f>
        <v>A-A22-07M</v>
      </c>
      <c r="C91" s="8"/>
      <c r="D91" s="72">
        <f>'project results'!E70</f>
        <v>0.23699999999999999</v>
      </c>
      <c r="E91" s="71">
        <f>'project results'!C70</f>
        <v>-104.17</v>
      </c>
      <c r="F91" s="73">
        <f>'project results'!D70</f>
        <v>5.69</v>
      </c>
      <c r="G91" s="62"/>
      <c r="H91" s="6">
        <f>'project results'!U70</f>
        <v>0</v>
      </c>
      <c r="I91" s="46" t="str">
        <f>'Copy of Submission Form'!J96</f>
        <v>B2223-354-069</v>
      </c>
      <c r="J91"/>
    </row>
    <row r="92" spans="1:10" x14ac:dyDescent="0.2">
      <c r="A92" s="6" t="str">
        <f>'project results'!A71</f>
        <v>G-40175</v>
      </c>
      <c r="B92" s="6" t="str">
        <f>'project results'!B71</f>
        <v>A-A22-07L</v>
      </c>
      <c r="C92" s="8"/>
      <c r="D92" s="72">
        <f>'project results'!E71</f>
        <v>0.21299999999999999</v>
      </c>
      <c r="E92" s="71">
        <f>'project results'!C71</f>
        <v>-120.03</v>
      </c>
      <c r="F92" s="73">
        <f>'project results'!D71</f>
        <v>5.89</v>
      </c>
      <c r="G92" s="62"/>
      <c r="H92" s="6">
        <f>'project results'!U71</f>
        <v>0</v>
      </c>
      <c r="I92" s="46" t="str">
        <f>'Copy of Submission Form'!J97</f>
        <v>B2223-354-070</v>
      </c>
      <c r="J92"/>
    </row>
    <row r="93" spans="1:10" x14ac:dyDescent="0.2">
      <c r="A93" s="6" t="str">
        <f>'project results'!A72</f>
        <v>G-40176</v>
      </c>
      <c r="B93" s="6" t="str">
        <f>'project results'!B72</f>
        <v>A-22-07M</v>
      </c>
      <c r="C93" s="8"/>
      <c r="D93" s="72">
        <f>'project results'!E72</f>
        <v>0.19800000000000001</v>
      </c>
      <c r="E93" s="71">
        <f>'project results'!C72</f>
        <v>-104.96</v>
      </c>
      <c r="F93" s="73">
        <f>'project results'!D72</f>
        <v>5.54</v>
      </c>
      <c r="G93" s="62"/>
      <c r="H93" s="6">
        <f>'project results'!U72</f>
        <v>0</v>
      </c>
      <c r="I93" s="46" t="str">
        <f>'Copy of Submission Form'!J98</f>
        <v>B2223-354-071</v>
      </c>
      <c r="J93"/>
    </row>
    <row r="94" spans="1:10" x14ac:dyDescent="0.2">
      <c r="A94" s="6" t="str">
        <f>'project results'!A73</f>
        <v>G-40177</v>
      </c>
      <c r="B94" s="6" t="str">
        <f>'project results'!B73</f>
        <v>A-22-07L</v>
      </c>
      <c r="C94" s="8"/>
      <c r="D94" s="72">
        <f>'project results'!E73</f>
        <v>0.20599999999999999</v>
      </c>
      <c r="E94" s="71">
        <f>'project results'!C73</f>
        <v>-112.02</v>
      </c>
      <c r="F94" s="73">
        <f>'project results'!D73</f>
        <v>6.04</v>
      </c>
      <c r="G94" s="62"/>
      <c r="H94" s="6">
        <f>'project results'!U73</f>
        <v>0</v>
      </c>
      <c r="I94" s="46" t="str">
        <f>'Copy of Submission Form'!J99</f>
        <v>B2223-354-072</v>
      </c>
      <c r="J94"/>
    </row>
    <row r="95" spans="1:10" x14ac:dyDescent="0.2">
      <c r="A95" s="6" t="str">
        <f>'project results'!A74</f>
        <v>G-40178</v>
      </c>
      <c r="B95" s="6" t="str">
        <f>'project results'!B74</f>
        <v>WU-22-24M</v>
      </c>
      <c r="C95" s="8"/>
      <c r="D95" s="72">
        <f>'project results'!E74</f>
        <v>0.23499999999999999</v>
      </c>
      <c r="E95" s="71">
        <f>'project results'!C74</f>
        <v>-112.04</v>
      </c>
      <c r="F95" s="73">
        <f>'project results'!D74</f>
        <v>6.17</v>
      </c>
      <c r="G95" s="62"/>
      <c r="H95" s="6">
        <f>'project results'!U74</f>
        <v>0</v>
      </c>
      <c r="I95" s="46" t="str">
        <f>'Copy of Submission Form'!J100</f>
        <v>B2223-354-073</v>
      </c>
      <c r="J95"/>
    </row>
    <row r="96" spans="1:10" x14ac:dyDescent="0.2">
      <c r="A96" s="6" t="str">
        <f>'project results'!A75</f>
        <v>G-40179</v>
      </c>
      <c r="B96" s="6" t="str">
        <f>'project results'!B75</f>
        <v>EF4-A22-104M</v>
      </c>
      <c r="C96" s="8"/>
      <c r="D96" s="72">
        <f>'project results'!E75</f>
        <v>0.1</v>
      </c>
      <c r="E96" s="71">
        <f>'project results'!C75</f>
        <v>-116.6</v>
      </c>
      <c r="F96" s="73">
        <f>'project results'!D75</f>
        <v>6.74</v>
      </c>
      <c r="G96" s="62"/>
      <c r="H96" s="6">
        <f>'project results'!U75</f>
        <v>0</v>
      </c>
      <c r="I96" s="46" t="str">
        <f>'Copy of Submission Form'!J101</f>
        <v>B2223-354-074</v>
      </c>
      <c r="J96"/>
    </row>
    <row r="97" spans="1:10" x14ac:dyDescent="0.2">
      <c r="A97" s="6" t="str">
        <f>'project results'!A76</f>
        <v>G-40180</v>
      </c>
      <c r="B97" s="6" t="str">
        <f>'project results'!B76</f>
        <v>WD-A22-57M</v>
      </c>
      <c r="C97" s="8"/>
      <c r="D97" s="72">
        <f>'project results'!E76</f>
        <v>0.26100000000000001</v>
      </c>
      <c r="E97" s="71">
        <f>'project results'!C76</f>
        <v>-105.68</v>
      </c>
      <c r="F97" s="73">
        <f>'project results'!D76</f>
        <v>6.68</v>
      </c>
      <c r="G97" s="62"/>
      <c r="H97" s="6">
        <f>'project results'!U76</f>
        <v>0</v>
      </c>
      <c r="I97" s="46" t="str">
        <f>'Copy of Submission Form'!J102</f>
        <v>B2223-354-075</v>
      </c>
      <c r="J97"/>
    </row>
    <row r="98" spans="1:10" x14ac:dyDescent="0.2">
      <c r="A98" s="6" t="str">
        <f>'project results'!A77</f>
        <v>G-40181</v>
      </c>
      <c r="B98" s="6" t="str">
        <f>'project results'!B77</f>
        <v>WD-A22-57M QCD</v>
      </c>
      <c r="C98" s="8"/>
      <c r="D98" s="72">
        <f>'project results'!E77</f>
        <v>0.187</v>
      </c>
      <c r="E98" s="71">
        <f>'project results'!C77</f>
        <v>-107.92</v>
      </c>
      <c r="F98" s="73">
        <f>'project results'!D77</f>
        <v>6.38</v>
      </c>
      <c r="G98" s="62"/>
      <c r="H98" s="6">
        <f>'project results'!U77</f>
        <v>0</v>
      </c>
      <c r="I98" s="46" t="str">
        <f>'Copy of Submission Form'!J103</f>
        <v>B2223-354-076</v>
      </c>
      <c r="J98"/>
    </row>
    <row r="99" spans="1:10" x14ac:dyDescent="0.2">
      <c r="A99" s="6" t="str">
        <f>'project results'!A78</f>
        <v>G-40182</v>
      </c>
      <c r="B99" s="6" t="str">
        <f>'project results'!B78</f>
        <v>WU14-22L</v>
      </c>
      <c r="C99" s="8"/>
      <c r="D99" s="72">
        <f>'project results'!E78</f>
        <v>0.23300000000000001</v>
      </c>
      <c r="E99" s="71">
        <f>'project results'!C78</f>
        <v>-145.34</v>
      </c>
      <c r="F99" s="73">
        <f>'project results'!D78</f>
        <v>8.32</v>
      </c>
      <c r="G99" s="62"/>
      <c r="H99" s="6">
        <f>'project results'!U78</f>
        <v>0</v>
      </c>
      <c r="I99" s="46" t="str">
        <f>'Copy of Submission Form'!J104</f>
        <v>B2223-354-077</v>
      </c>
      <c r="J99"/>
    </row>
    <row r="100" spans="1:10" x14ac:dyDescent="0.2">
      <c r="A100" s="6" t="str">
        <f>'project results'!A79</f>
        <v>G-40183</v>
      </c>
      <c r="B100" s="6" t="str">
        <f>'project results'!B79</f>
        <v>WU14-22M</v>
      </c>
      <c r="C100" s="8"/>
      <c r="D100" s="72">
        <f>'project results'!E79</f>
        <v>0.26200000000000001</v>
      </c>
      <c r="E100" s="71">
        <f>'project results'!C79</f>
        <v>-108.34</v>
      </c>
      <c r="F100" s="73">
        <f>'project results'!D79</f>
        <v>7.44</v>
      </c>
      <c r="G100" s="62"/>
      <c r="H100" s="6">
        <f>'project results'!U79</f>
        <v>0</v>
      </c>
      <c r="I100" s="46" t="str">
        <f>'Copy of Submission Form'!J105</f>
        <v>B2223-354-078</v>
      </c>
      <c r="J100"/>
    </row>
    <row r="101" spans="1:10" x14ac:dyDescent="0.2">
      <c r="A101" s="6" t="str">
        <f>'project results'!A80</f>
        <v>G-40184</v>
      </c>
      <c r="B101" s="6" t="str">
        <f>'project results'!B80</f>
        <v>OP12-22-321M</v>
      </c>
      <c r="C101" s="8"/>
      <c r="D101" s="72">
        <f>'project results'!E80</f>
        <v>0.255</v>
      </c>
      <c r="E101" s="71">
        <f>'project results'!C80</f>
        <v>-111.77</v>
      </c>
      <c r="F101" s="73">
        <f>'project results'!D80</f>
        <v>6.74</v>
      </c>
      <c r="G101" s="62"/>
      <c r="H101" s="6">
        <f>'project results'!U80</f>
        <v>0</v>
      </c>
      <c r="I101" s="46" t="str">
        <f>'Copy of Submission Form'!J106</f>
        <v>B2223-354-079</v>
      </c>
      <c r="J101"/>
    </row>
    <row r="102" spans="1:10" x14ac:dyDescent="0.2">
      <c r="A102" s="6" t="str">
        <f>'project results'!A81</f>
        <v>G-40185</v>
      </c>
      <c r="B102" s="6" t="str">
        <f>'project results'!B81</f>
        <v>OP17-A22-01M</v>
      </c>
      <c r="C102" s="8"/>
      <c r="D102" s="72">
        <f>'project results'!E81</f>
        <v>0.218</v>
      </c>
      <c r="E102" s="71">
        <f>'project results'!C81</f>
        <v>-113.73</v>
      </c>
      <c r="F102" s="73">
        <f>'project results'!D81</f>
        <v>7.15</v>
      </c>
      <c r="G102" s="62"/>
      <c r="H102" s="6">
        <f>'project results'!U81</f>
        <v>0</v>
      </c>
      <c r="I102" s="46" t="str">
        <f>'Copy of Submission Form'!J107</f>
        <v>B2223-354-080</v>
      </c>
      <c r="J102"/>
    </row>
    <row r="103" spans="1:10" x14ac:dyDescent="0.2">
      <c r="A103" s="6" t="str">
        <f>'project results'!A82</f>
        <v>G-40186</v>
      </c>
      <c r="B103" s="6" t="str">
        <f>'project results'!B82</f>
        <v>FU-22-17M</v>
      </c>
      <c r="C103" s="8"/>
      <c r="D103" s="72">
        <f>'project results'!E82</f>
        <v>0.23799999999999999</v>
      </c>
      <c r="E103" s="71">
        <f>'project results'!C82</f>
        <v>-111.33</v>
      </c>
      <c r="F103" s="73">
        <f>'project results'!D82</f>
        <v>7.36</v>
      </c>
      <c r="G103" s="62"/>
      <c r="H103" s="6">
        <f>'project results'!U82</f>
        <v>0</v>
      </c>
      <c r="I103" s="46" t="str">
        <f>'Copy of Submission Form'!J108</f>
        <v>B2223-354-081</v>
      </c>
      <c r="J103"/>
    </row>
    <row r="104" spans="1:10" x14ac:dyDescent="0.2">
      <c r="E104" s="18"/>
    </row>
    <row r="105" spans="1:10" x14ac:dyDescent="0.2">
      <c r="A105" s="98" t="s">
        <v>183</v>
      </c>
      <c r="B105" s="66" t="s">
        <v>476</v>
      </c>
      <c r="C105" s="10"/>
      <c r="D105" s="11"/>
      <c r="E105" s="65" t="s">
        <v>184</v>
      </c>
    </row>
    <row r="106" spans="1:10" x14ac:dyDescent="0.2">
      <c r="A106" s="34" t="s">
        <v>161</v>
      </c>
      <c r="E106" s="18"/>
    </row>
    <row r="107" spans="1:10" x14ac:dyDescent="0.2">
      <c r="E107" s="18"/>
    </row>
    <row r="108" spans="1:10" x14ac:dyDescent="0.2">
      <c r="E108" s="18"/>
    </row>
    <row r="109" spans="1:10" x14ac:dyDescent="0.2">
      <c r="E109" s="18"/>
    </row>
    <row r="110" spans="1:10" x14ac:dyDescent="0.2">
      <c r="E110" s="18"/>
    </row>
    <row r="111" spans="1:10" x14ac:dyDescent="0.2">
      <c r="E111" s="18"/>
    </row>
    <row r="112" spans="1:10" x14ac:dyDescent="0.2">
      <c r="E112" s="18"/>
    </row>
    <row r="113" spans="5:5" x14ac:dyDescent="0.2">
      <c r="E113" s="18"/>
    </row>
    <row r="114" spans="5:5" x14ac:dyDescent="0.2">
      <c r="E114" s="18"/>
    </row>
    <row r="115" spans="5:5" x14ac:dyDescent="0.2">
      <c r="E115" s="18"/>
    </row>
    <row r="116" spans="5:5" x14ac:dyDescent="0.2">
      <c r="E116" s="18"/>
    </row>
    <row r="117" spans="5:5" x14ac:dyDescent="0.2">
      <c r="E117" s="18"/>
    </row>
    <row r="118" spans="5:5" x14ac:dyDescent="0.2">
      <c r="E118" s="18"/>
    </row>
    <row r="119" spans="5:5" x14ac:dyDescent="0.2">
      <c r="E119" s="18"/>
    </row>
    <row r="120" spans="5:5" x14ac:dyDescent="0.2">
      <c r="E120" s="18"/>
    </row>
    <row r="121" spans="5:5" x14ac:dyDescent="0.2">
      <c r="E121" s="18"/>
    </row>
    <row r="122" spans="5:5" x14ac:dyDescent="0.2">
      <c r="E122" s="18"/>
    </row>
    <row r="123" spans="5:5" x14ac:dyDescent="0.2">
      <c r="E123" s="18"/>
    </row>
    <row r="124" spans="5:5" x14ac:dyDescent="0.2">
      <c r="E124" s="18"/>
    </row>
    <row r="125" spans="5:5" x14ac:dyDescent="0.2">
      <c r="E125" s="18"/>
    </row>
    <row r="126" spans="5:5" x14ac:dyDescent="0.2">
      <c r="E126" s="18"/>
    </row>
    <row r="127" spans="5:5" x14ac:dyDescent="0.2">
      <c r="E127" s="18"/>
    </row>
    <row r="128" spans="5:5" x14ac:dyDescent="0.2">
      <c r="E128" s="18"/>
    </row>
    <row r="129" spans="5:5" x14ac:dyDescent="0.2">
      <c r="E129" s="18"/>
    </row>
    <row r="130" spans="5:5" x14ac:dyDescent="0.2">
      <c r="E130" s="18"/>
    </row>
    <row r="131" spans="5:5" x14ac:dyDescent="0.2">
      <c r="E131" s="18"/>
    </row>
    <row r="132" spans="5:5" x14ac:dyDescent="0.2">
      <c r="E132" s="18"/>
    </row>
    <row r="133" spans="5:5" x14ac:dyDescent="0.2">
      <c r="E133" s="18"/>
    </row>
    <row r="134" spans="5:5" x14ac:dyDescent="0.2">
      <c r="E134" s="18"/>
    </row>
    <row r="135" spans="5:5" x14ac:dyDescent="0.2">
      <c r="E135" s="18"/>
    </row>
    <row r="136" spans="5:5" x14ac:dyDescent="0.2">
      <c r="E136" s="18"/>
    </row>
    <row r="137" spans="5:5" x14ac:dyDescent="0.2">
      <c r="E137" s="18"/>
    </row>
    <row r="138" spans="5:5" x14ac:dyDescent="0.2">
      <c r="E138" s="18"/>
    </row>
    <row r="139" spans="5:5" x14ac:dyDescent="0.2">
      <c r="E139" s="18"/>
    </row>
    <row r="140" spans="5:5" x14ac:dyDescent="0.2">
      <c r="E140" s="18"/>
    </row>
    <row r="141" spans="5:5" x14ac:dyDescent="0.2">
      <c r="E141" s="18"/>
    </row>
    <row r="142" spans="5:5" x14ac:dyDescent="0.2">
      <c r="E142" s="18"/>
    </row>
    <row r="143" spans="5:5" x14ac:dyDescent="0.2">
      <c r="E143" s="18"/>
    </row>
    <row r="144" spans="5:5" x14ac:dyDescent="0.2">
      <c r="E144" s="18"/>
    </row>
    <row r="145" spans="5:5" x14ac:dyDescent="0.2">
      <c r="E145" s="18"/>
    </row>
    <row r="146" spans="5:5" x14ac:dyDescent="0.2">
      <c r="E146" s="18"/>
    </row>
    <row r="147" spans="5:5" x14ac:dyDescent="0.2">
      <c r="E147" s="18"/>
    </row>
    <row r="148" spans="5:5" x14ac:dyDescent="0.2">
      <c r="E148" s="18"/>
    </row>
    <row r="149" spans="5:5" x14ac:dyDescent="0.2">
      <c r="E149" s="18"/>
    </row>
    <row r="150" spans="5:5" x14ac:dyDescent="0.2">
      <c r="E150" s="18"/>
    </row>
    <row r="151" spans="5:5" x14ac:dyDescent="0.2">
      <c r="E151" s="18"/>
    </row>
    <row r="152" spans="5:5" x14ac:dyDescent="0.2">
      <c r="E152" s="18"/>
    </row>
    <row r="153" spans="5:5" x14ac:dyDescent="0.2">
      <c r="E153" s="18"/>
    </row>
    <row r="154" spans="5:5" x14ac:dyDescent="0.2">
      <c r="E154" s="18"/>
    </row>
    <row r="155" spans="5:5" x14ac:dyDescent="0.2">
      <c r="E155" s="18"/>
    </row>
    <row r="156" spans="5:5" x14ac:dyDescent="0.2">
      <c r="E156" s="18"/>
    </row>
    <row r="157" spans="5:5" x14ac:dyDescent="0.2">
      <c r="E157" s="18"/>
    </row>
    <row r="158" spans="5:5" x14ac:dyDescent="0.2">
      <c r="E158" s="18"/>
    </row>
    <row r="159" spans="5:5" x14ac:dyDescent="0.2">
      <c r="E159" s="18"/>
    </row>
    <row r="160" spans="5:5" x14ac:dyDescent="0.2">
      <c r="E160" s="18"/>
    </row>
    <row r="161" spans="5:5" x14ac:dyDescent="0.2">
      <c r="E161" s="18"/>
    </row>
    <row r="162" spans="5:5" x14ac:dyDescent="0.2">
      <c r="E162" s="18"/>
    </row>
    <row r="163" spans="5:5" x14ac:dyDescent="0.2">
      <c r="E163" s="18"/>
    </row>
    <row r="164" spans="5:5" x14ac:dyDescent="0.2">
      <c r="E164" s="18"/>
    </row>
    <row r="165" spans="5:5" x14ac:dyDescent="0.2">
      <c r="E165" s="18"/>
    </row>
    <row r="166" spans="5:5" x14ac:dyDescent="0.2">
      <c r="E166" s="18"/>
    </row>
    <row r="167" spans="5:5" x14ac:dyDescent="0.2">
      <c r="E167" s="18"/>
    </row>
    <row r="168" spans="5:5" x14ac:dyDescent="0.2">
      <c r="E168" s="18"/>
    </row>
    <row r="169" spans="5:5" x14ac:dyDescent="0.2">
      <c r="E169" s="18"/>
    </row>
    <row r="170" spans="5:5" x14ac:dyDescent="0.2">
      <c r="E170" s="18"/>
    </row>
    <row r="171" spans="5:5" x14ac:dyDescent="0.2">
      <c r="E171" s="18"/>
    </row>
    <row r="172" spans="5:5" x14ac:dyDescent="0.2">
      <c r="E172" s="18"/>
    </row>
    <row r="173" spans="5:5" x14ac:dyDescent="0.2">
      <c r="E173" s="18"/>
    </row>
    <row r="174" spans="5:5" x14ac:dyDescent="0.2">
      <c r="E174" s="18"/>
    </row>
    <row r="175" spans="5:5" x14ac:dyDescent="0.2">
      <c r="E175" s="18"/>
    </row>
    <row r="176" spans="5:5" x14ac:dyDescent="0.2">
      <c r="E176" s="18"/>
    </row>
    <row r="177" spans="5:5" x14ac:dyDescent="0.2">
      <c r="E177" s="18"/>
    </row>
    <row r="178" spans="5:5" x14ac:dyDescent="0.2">
      <c r="E178" s="18"/>
    </row>
    <row r="179" spans="5:5" x14ac:dyDescent="0.2">
      <c r="E179" s="18"/>
    </row>
    <row r="180" spans="5:5" x14ac:dyDescent="0.2">
      <c r="E180" s="18"/>
    </row>
    <row r="181" spans="5:5" x14ac:dyDescent="0.2">
      <c r="E181" s="18"/>
    </row>
    <row r="182" spans="5:5" x14ac:dyDescent="0.2">
      <c r="E182" s="18"/>
    </row>
    <row r="183" spans="5:5" x14ac:dyDescent="0.2">
      <c r="E183" s="18"/>
    </row>
    <row r="184" spans="5:5" x14ac:dyDescent="0.2">
      <c r="E184" s="18"/>
    </row>
    <row r="185" spans="5:5" x14ac:dyDescent="0.2">
      <c r="E185" s="18"/>
    </row>
    <row r="186" spans="5:5" x14ac:dyDescent="0.2">
      <c r="E186" s="18"/>
    </row>
    <row r="187" spans="5:5" x14ac:dyDescent="0.2">
      <c r="E187" s="18"/>
    </row>
    <row r="188" spans="5:5" x14ac:dyDescent="0.2">
      <c r="E188" s="18"/>
    </row>
    <row r="189" spans="5:5" x14ac:dyDescent="0.2">
      <c r="E189" s="18"/>
    </row>
    <row r="190" spans="5:5" x14ac:dyDescent="0.2">
      <c r="E190" s="18"/>
    </row>
    <row r="191" spans="5:5" x14ac:dyDescent="0.2">
      <c r="E191" s="18"/>
    </row>
    <row r="192" spans="5:5" x14ac:dyDescent="0.2">
      <c r="E192" s="18"/>
    </row>
    <row r="193" spans="5:5" x14ac:dyDescent="0.2">
      <c r="E193" s="18"/>
    </row>
    <row r="194" spans="5:5" x14ac:dyDescent="0.2">
      <c r="E194" s="18"/>
    </row>
    <row r="195" spans="5:5" x14ac:dyDescent="0.2">
      <c r="E195" s="18"/>
    </row>
    <row r="196" spans="5:5" x14ac:dyDescent="0.2">
      <c r="E196" s="18"/>
    </row>
    <row r="197" spans="5:5" x14ac:dyDescent="0.2">
      <c r="E197" s="18"/>
    </row>
    <row r="198" spans="5:5" x14ac:dyDescent="0.2">
      <c r="E198" s="18"/>
    </row>
    <row r="199" spans="5:5" x14ac:dyDescent="0.2">
      <c r="E199" s="18"/>
    </row>
    <row r="200" spans="5:5" x14ac:dyDescent="0.2">
      <c r="E200" s="18"/>
    </row>
    <row r="201" spans="5:5" x14ac:dyDescent="0.2">
      <c r="E201" s="18"/>
    </row>
    <row r="202" spans="5:5" x14ac:dyDescent="0.2">
      <c r="E202" s="18"/>
    </row>
    <row r="203" spans="5:5" x14ac:dyDescent="0.2">
      <c r="E203" s="18"/>
    </row>
    <row r="204" spans="5:5" x14ac:dyDescent="0.2">
      <c r="E204" s="18"/>
    </row>
    <row r="205" spans="5:5" x14ac:dyDescent="0.2">
      <c r="E205" s="18"/>
    </row>
    <row r="206" spans="5:5" x14ac:dyDescent="0.2">
      <c r="E206" s="18"/>
    </row>
    <row r="207" spans="5:5" x14ac:dyDescent="0.2">
      <c r="E207" s="18"/>
    </row>
    <row r="208" spans="5:5" x14ac:dyDescent="0.2">
      <c r="E208" s="18"/>
    </row>
    <row r="209" spans="5:5" x14ac:dyDescent="0.2">
      <c r="E209" s="18"/>
    </row>
    <row r="210" spans="5:5" x14ac:dyDescent="0.2">
      <c r="E210" s="18"/>
    </row>
    <row r="211" spans="5:5" x14ac:dyDescent="0.2">
      <c r="E211" s="18"/>
    </row>
    <row r="212" spans="5:5" x14ac:dyDescent="0.2">
      <c r="E212" s="18"/>
    </row>
    <row r="213" spans="5:5" x14ac:dyDescent="0.2">
      <c r="E213" s="18"/>
    </row>
    <row r="214" spans="5:5" x14ac:dyDescent="0.2">
      <c r="E214" s="18"/>
    </row>
    <row r="215" spans="5:5" x14ac:dyDescent="0.2">
      <c r="E215" s="18"/>
    </row>
    <row r="216" spans="5:5" x14ac:dyDescent="0.2">
      <c r="E216" s="18"/>
    </row>
    <row r="217" spans="5:5" x14ac:dyDescent="0.2">
      <c r="E217" s="18"/>
    </row>
    <row r="218" spans="5:5" x14ac:dyDescent="0.2">
      <c r="E218" s="18"/>
    </row>
    <row r="219" spans="5:5" x14ac:dyDescent="0.2">
      <c r="E219" s="18"/>
    </row>
    <row r="220" spans="5:5" x14ac:dyDescent="0.2">
      <c r="E220" s="18"/>
    </row>
    <row r="221" spans="5:5" x14ac:dyDescent="0.2">
      <c r="E221" s="18"/>
    </row>
    <row r="222" spans="5:5" x14ac:dyDescent="0.2">
      <c r="E222" s="18"/>
    </row>
    <row r="223" spans="5:5" x14ac:dyDescent="0.2">
      <c r="E223" s="18"/>
    </row>
    <row r="224" spans="5:5" x14ac:dyDescent="0.2">
      <c r="E224" s="18"/>
    </row>
    <row r="225" spans="5:5" x14ac:dyDescent="0.2">
      <c r="E225" s="18"/>
    </row>
    <row r="226" spans="5:5" x14ac:dyDescent="0.2">
      <c r="E226" s="18"/>
    </row>
    <row r="227" spans="5:5" x14ac:dyDescent="0.2">
      <c r="E227" s="18"/>
    </row>
    <row r="228" spans="5:5" x14ac:dyDescent="0.2">
      <c r="E228" s="18"/>
    </row>
    <row r="229" spans="5:5" x14ac:dyDescent="0.2">
      <c r="E229" s="18"/>
    </row>
    <row r="230" spans="5:5" x14ac:dyDescent="0.2">
      <c r="E230" s="18"/>
    </row>
    <row r="231" spans="5:5" x14ac:dyDescent="0.2">
      <c r="E231" s="18"/>
    </row>
    <row r="232" spans="5:5" x14ac:dyDescent="0.2">
      <c r="E232" s="18"/>
    </row>
    <row r="233" spans="5:5" x14ac:dyDescent="0.2">
      <c r="E233" s="18"/>
    </row>
    <row r="234" spans="5:5" x14ac:dyDescent="0.2">
      <c r="E234" s="18"/>
    </row>
    <row r="235" spans="5:5" x14ac:dyDescent="0.2">
      <c r="E235" s="18"/>
    </row>
    <row r="236" spans="5:5" x14ac:dyDescent="0.2">
      <c r="E236" s="18"/>
    </row>
    <row r="237" spans="5:5" x14ac:dyDescent="0.2">
      <c r="E237" s="18"/>
    </row>
    <row r="238" spans="5:5" x14ac:dyDescent="0.2">
      <c r="E238" s="18"/>
    </row>
    <row r="239" spans="5:5" x14ac:dyDescent="0.2">
      <c r="E239" s="18"/>
    </row>
    <row r="240" spans="5:5" x14ac:dyDescent="0.2">
      <c r="E240" s="18"/>
    </row>
    <row r="241" spans="5:5" x14ac:dyDescent="0.2">
      <c r="E241" s="18"/>
    </row>
    <row r="242" spans="5:5" x14ac:dyDescent="0.2">
      <c r="E242" s="18"/>
    </row>
    <row r="243" spans="5:5" x14ac:dyDescent="0.2">
      <c r="E243" s="18"/>
    </row>
    <row r="244" spans="5:5" x14ac:dyDescent="0.2">
      <c r="E244" s="18"/>
    </row>
    <row r="245" spans="5:5" x14ac:dyDescent="0.2">
      <c r="E245" s="18"/>
    </row>
    <row r="246" spans="5:5" x14ac:dyDescent="0.2">
      <c r="E246" s="18"/>
    </row>
    <row r="247" spans="5:5" x14ac:dyDescent="0.2">
      <c r="E247" s="18"/>
    </row>
    <row r="248" spans="5:5" x14ac:dyDescent="0.2">
      <c r="E248" s="18"/>
    </row>
    <row r="249" spans="5:5" x14ac:dyDescent="0.2">
      <c r="E249" s="18"/>
    </row>
    <row r="250" spans="5:5" x14ac:dyDescent="0.2">
      <c r="E250" s="18"/>
    </row>
    <row r="251" spans="5:5" x14ac:dyDescent="0.2">
      <c r="E251" s="18"/>
    </row>
    <row r="252" spans="5:5" x14ac:dyDescent="0.2">
      <c r="E252" s="18"/>
    </row>
    <row r="253" spans="5:5" x14ac:dyDescent="0.2">
      <c r="E253" s="18"/>
    </row>
    <row r="254" spans="5:5" x14ac:dyDescent="0.2">
      <c r="E254" s="18"/>
    </row>
    <row r="255" spans="5:5" x14ac:dyDescent="0.2">
      <c r="E255" s="18"/>
    </row>
    <row r="256" spans="5:5" x14ac:dyDescent="0.2">
      <c r="E256" s="18"/>
    </row>
    <row r="257" spans="5:5" x14ac:dyDescent="0.2">
      <c r="E257" s="18"/>
    </row>
    <row r="258" spans="5:5" x14ac:dyDescent="0.2">
      <c r="E258" s="18"/>
    </row>
    <row r="259" spans="5:5" x14ac:dyDescent="0.2">
      <c r="E259" s="18"/>
    </row>
    <row r="260" spans="5:5" x14ac:dyDescent="0.2">
      <c r="E260" s="18"/>
    </row>
    <row r="261" spans="5:5" x14ac:dyDescent="0.2">
      <c r="E261" s="18"/>
    </row>
    <row r="262" spans="5:5" x14ac:dyDescent="0.2">
      <c r="E262" s="18"/>
    </row>
    <row r="263" spans="5:5" x14ac:dyDescent="0.2">
      <c r="E263" s="18"/>
    </row>
    <row r="264" spans="5:5" x14ac:dyDescent="0.2">
      <c r="E264" s="18"/>
    </row>
    <row r="265" spans="5:5" x14ac:dyDescent="0.2">
      <c r="E265" s="18"/>
    </row>
    <row r="266" spans="5:5" x14ac:dyDescent="0.2">
      <c r="E266" s="18"/>
    </row>
    <row r="267" spans="5:5" x14ac:dyDescent="0.2">
      <c r="E267" s="18"/>
    </row>
    <row r="268" spans="5:5" x14ac:dyDescent="0.2">
      <c r="E268" s="18"/>
    </row>
    <row r="269" spans="5:5" x14ac:dyDescent="0.2">
      <c r="E269" s="18"/>
    </row>
    <row r="270" spans="5:5" x14ac:dyDescent="0.2">
      <c r="E270" s="18"/>
    </row>
    <row r="271" spans="5:5" x14ac:dyDescent="0.2">
      <c r="E271" s="18"/>
    </row>
    <row r="272" spans="5:5" x14ac:dyDescent="0.2">
      <c r="E272" s="18"/>
    </row>
    <row r="273" spans="5:5" x14ac:dyDescent="0.2">
      <c r="E273" s="18"/>
    </row>
    <row r="274" spans="5:5" x14ac:dyDescent="0.2">
      <c r="E274" s="18"/>
    </row>
    <row r="275" spans="5:5" x14ac:dyDescent="0.2">
      <c r="E275" s="18"/>
    </row>
    <row r="276" spans="5:5" x14ac:dyDescent="0.2">
      <c r="E276" s="18"/>
    </row>
    <row r="277" spans="5:5" x14ac:dyDescent="0.2">
      <c r="E277" s="18"/>
    </row>
    <row r="278" spans="5:5" x14ac:dyDescent="0.2">
      <c r="E278" s="18"/>
    </row>
    <row r="279" spans="5:5" x14ac:dyDescent="0.2">
      <c r="E279" s="18"/>
    </row>
    <row r="280" spans="5:5" x14ac:dyDescent="0.2">
      <c r="E280" s="18"/>
    </row>
    <row r="281" spans="5:5" x14ac:dyDescent="0.2">
      <c r="E281" s="18"/>
    </row>
    <row r="282" spans="5:5" x14ac:dyDescent="0.2">
      <c r="E282" s="18"/>
    </row>
    <row r="283" spans="5:5" x14ac:dyDescent="0.2">
      <c r="E283" s="18"/>
    </row>
    <row r="284" spans="5:5" x14ac:dyDescent="0.2">
      <c r="E284" s="18"/>
    </row>
    <row r="285" spans="5:5" x14ac:dyDescent="0.2">
      <c r="E285" s="18"/>
    </row>
    <row r="286" spans="5:5" x14ac:dyDescent="0.2">
      <c r="E286" s="18"/>
    </row>
    <row r="287" spans="5:5" x14ac:dyDescent="0.2">
      <c r="E287" s="18"/>
    </row>
    <row r="288" spans="5:5" x14ac:dyDescent="0.2">
      <c r="E288" s="18"/>
    </row>
    <row r="289" spans="5:5" x14ac:dyDescent="0.2">
      <c r="E289" s="18"/>
    </row>
    <row r="290" spans="5:5" x14ac:dyDescent="0.2">
      <c r="E290" s="18"/>
    </row>
    <row r="291" spans="5:5" x14ac:dyDescent="0.2">
      <c r="E291" s="18"/>
    </row>
    <row r="292" spans="5:5" x14ac:dyDescent="0.2">
      <c r="E292" s="18"/>
    </row>
    <row r="293" spans="5:5" x14ac:dyDescent="0.2">
      <c r="E293" s="18"/>
    </row>
    <row r="294" spans="5:5" x14ac:dyDescent="0.2">
      <c r="E294" s="18"/>
    </row>
    <row r="295" spans="5:5" x14ac:dyDescent="0.2">
      <c r="E295" s="18"/>
    </row>
    <row r="296" spans="5:5" x14ac:dyDescent="0.2">
      <c r="E296" s="18"/>
    </row>
    <row r="297" spans="5:5" x14ac:dyDescent="0.2">
      <c r="E297" s="18"/>
    </row>
    <row r="298" spans="5:5" x14ac:dyDescent="0.2">
      <c r="E298" s="18"/>
    </row>
    <row r="299" spans="5:5" x14ac:dyDescent="0.2">
      <c r="E299" s="18"/>
    </row>
    <row r="300" spans="5:5" x14ac:dyDescent="0.2">
      <c r="E300" s="18"/>
    </row>
    <row r="301" spans="5:5" x14ac:dyDescent="0.2">
      <c r="E301" s="18"/>
    </row>
    <row r="302" spans="5:5" x14ac:dyDescent="0.2">
      <c r="E302" s="18"/>
    </row>
    <row r="303" spans="5:5" x14ac:dyDescent="0.2">
      <c r="E303" s="18"/>
    </row>
    <row r="304" spans="5:5" x14ac:dyDescent="0.2">
      <c r="E304" s="18"/>
    </row>
    <row r="305" spans="5:5" x14ac:dyDescent="0.2">
      <c r="E305" s="18"/>
    </row>
    <row r="306" spans="5:5" x14ac:dyDescent="0.2">
      <c r="E306" s="18"/>
    </row>
    <row r="307" spans="5:5" x14ac:dyDescent="0.2">
      <c r="E307" s="18"/>
    </row>
    <row r="308" spans="5:5" x14ac:dyDescent="0.2">
      <c r="E308" s="18"/>
    </row>
    <row r="309" spans="5:5" x14ac:dyDescent="0.2">
      <c r="E309" s="18"/>
    </row>
    <row r="310" spans="5:5" x14ac:dyDescent="0.2">
      <c r="E310" s="18"/>
    </row>
    <row r="311" spans="5:5" x14ac:dyDescent="0.2">
      <c r="E311" s="18"/>
    </row>
    <row r="312" spans="5:5" x14ac:dyDescent="0.2">
      <c r="E312" s="18"/>
    </row>
    <row r="313" spans="5:5" x14ac:dyDescent="0.2">
      <c r="E313" s="18"/>
    </row>
    <row r="314" spans="5:5" x14ac:dyDescent="0.2">
      <c r="E314" s="18"/>
    </row>
    <row r="315" spans="5:5" x14ac:dyDescent="0.2">
      <c r="E315" s="18"/>
    </row>
    <row r="316" spans="5:5" x14ac:dyDescent="0.2">
      <c r="E316" s="18"/>
    </row>
    <row r="317" spans="5:5" x14ac:dyDescent="0.2">
      <c r="E317" s="18"/>
    </row>
    <row r="318" spans="5:5" x14ac:dyDescent="0.2">
      <c r="E318" s="18"/>
    </row>
    <row r="319" spans="5:5" x14ac:dyDescent="0.2">
      <c r="E319" s="18"/>
    </row>
    <row r="320" spans="5:5" x14ac:dyDescent="0.2">
      <c r="E320" s="18"/>
    </row>
    <row r="321" spans="5:5" x14ac:dyDescent="0.2">
      <c r="E321" s="18"/>
    </row>
    <row r="322" spans="5:5" x14ac:dyDescent="0.2">
      <c r="E322" s="18"/>
    </row>
    <row r="323" spans="5:5" x14ac:dyDescent="0.2">
      <c r="E323" s="18"/>
    </row>
    <row r="324" spans="5:5" x14ac:dyDescent="0.2">
      <c r="E324" s="18"/>
    </row>
    <row r="325" spans="5:5" x14ac:dyDescent="0.2">
      <c r="E325" s="18"/>
    </row>
    <row r="326" spans="5:5" x14ac:dyDescent="0.2">
      <c r="E326" s="18"/>
    </row>
    <row r="327" spans="5:5" x14ac:dyDescent="0.2">
      <c r="E327" s="18"/>
    </row>
    <row r="328" spans="5:5" x14ac:dyDescent="0.2">
      <c r="E328" s="18"/>
    </row>
    <row r="329" spans="5:5" x14ac:dyDescent="0.2">
      <c r="E329" s="18"/>
    </row>
    <row r="330" spans="5:5" x14ac:dyDescent="0.2">
      <c r="E330" s="18"/>
    </row>
    <row r="331" spans="5:5" x14ac:dyDescent="0.2">
      <c r="E331" s="18"/>
    </row>
    <row r="332" spans="5:5" x14ac:dyDescent="0.2">
      <c r="E332" s="18"/>
    </row>
    <row r="333" spans="5:5" x14ac:dyDescent="0.2">
      <c r="E333" s="18"/>
    </row>
    <row r="334" spans="5:5" x14ac:dyDescent="0.2">
      <c r="E334" s="18"/>
    </row>
    <row r="335" spans="5:5" x14ac:dyDescent="0.2">
      <c r="E335" s="18"/>
    </row>
    <row r="336" spans="5:5" x14ac:dyDescent="0.2">
      <c r="E336" s="18"/>
    </row>
    <row r="337" spans="5:5" x14ac:dyDescent="0.2">
      <c r="E337" s="18"/>
    </row>
    <row r="338" spans="5:5" x14ac:dyDescent="0.2">
      <c r="E338" s="18"/>
    </row>
    <row r="339" spans="5:5" x14ac:dyDescent="0.2">
      <c r="E339" s="18"/>
    </row>
    <row r="340" spans="5:5" x14ac:dyDescent="0.2">
      <c r="E340" s="18"/>
    </row>
    <row r="341" spans="5:5" x14ac:dyDescent="0.2">
      <c r="E341" s="18"/>
    </row>
    <row r="342" spans="5:5" x14ac:dyDescent="0.2">
      <c r="E342" s="18"/>
    </row>
    <row r="343" spans="5:5" x14ac:dyDescent="0.2">
      <c r="E343" s="18"/>
    </row>
    <row r="344" spans="5:5" x14ac:dyDescent="0.2">
      <c r="E344" s="18"/>
    </row>
    <row r="345" spans="5:5" x14ac:dyDescent="0.2">
      <c r="E345" s="18"/>
    </row>
    <row r="346" spans="5:5" x14ac:dyDescent="0.2">
      <c r="E346" s="18"/>
    </row>
    <row r="347" spans="5:5" x14ac:dyDescent="0.2">
      <c r="E347" s="18"/>
    </row>
    <row r="348" spans="5:5" x14ac:dyDescent="0.2">
      <c r="E348" s="18"/>
    </row>
    <row r="349" spans="5:5" x14ac:dyDescent="0.2">
      <c r="E349" s="18"/>
    </row>
    <row r="350" spans="5:5" x14ac:dyDescent="0.2">
      <c r="E350" s="18"/>
    </row>
    <row r="351" spans="5:5" x14ac:dyDescent="0.2">
      <c r="E351" s="18"/>
    </row>
    <row r="352" spans="5:5" x14ac:dyDescent="0.2">
      <c r="E352" s="18"/>
    </row>
    <row r="353" spans="5:5" x14ac:dyDescent="0.2">
      <c r="E353" s="18"/>
    </row>
    <row r="354" spans="5:5" x14ac:dyDescent="0.2">
      <c r="E354" s="18"/>
    </row>
    <row r="355" spans="5:5" x14ac:dyDescent="0.2">
      <c r="E355" s="18"/>
    </row>
    <row r="356" spans="5:5" x14ac:dyDescent="0.2">
      <c r="E356" s="18"/>
    </row>
    <row r="357" spans="5:5" x14ac:dyDescent="0.2">
      <c r="E357" s="18"/>
    </row>
    <row r="358" spans="5:5" x14ac:dyDescent="0.2">
      <c r="E358" s="18"/>
    </row>
    <row r="359" spans="5:5" x14ac:dyDescent="0.2">
      <c r="E359" s="18"/>
    </row>
    <row r="360" spans="5:5" x14ac:dyDescent="0.2">
      <c r="E360" s="18"/>
    </row>
    <row r="361" spans="5:5" x14ac:dyDescent="0.2">
      <c r="E361" s="18"/>
    </row>
    <row r="362" spans="5:5" x14ac:dyDescent="0.2">
      <c r="E362" s="18"/>
    </row>
    <row r="363" spans="5:5" x14ac:dyDescent="0.2">
      <c r="E363" s="18"/>
    </row>
    <row r="364" spans="5:5" x14ac:dyDescent="0.2">
      <c r="E364" s="18"/>
    </row>
    <row r="365" spans="5:5" x14ac:dyDescent="0.2">
      <c r="E365" s="18"/>
    </row>
    <row r="366" spans="5:5" x14ac:dyDescent="0.2">
      <c r="E366" s="18"/>
    </row>
    <row r="367" spans="5:5" x14ac:dyDescent="0.2">
      <c r="E367" s="18"/>
    </row>
    <row r="368" spans="5:5" x14ac:dyDescent="0.2">
      <c r="E368" s="18"/>
    </row>
    <row r="369" spans="5:5" x14ac:dyDescent="0.2">
      <c r="E369" s="18"/>
    </row>
    <row r="370" spans="5:5" x14ac:dyDescent="0.2">
      <c r="E370" s="18"/>
    </row>
    <row r="371" spans="5:5" x14ac:dyDescent="0.2">
      <c r="E371" s="18"/>
    </row>
    <row r="372" spans="5:5" x14ac:dyDescent="0.2">
      <c r="E372" s="18"/>
    </row>
    <row r="373" spans="5:5" x14ac:dyDescent="0.2">
      <c r="E373" s="18"/>
    </row>
    <row r="374" spans="5:5" x14ac:dyDescent="0.2">
      <c r="E374" s="18"/>
    </row>
    <row r="375" spans="5:5" x14ac:dyDescent="0.2">
      <c r="E375" s="18"/>
    </row>
    <row r="376" spans="5:5" x14ac:dyDescent="0.2">
      <c r="E376" s="18"/>
    </row>
    <row r="377" spans="5:5" x14ac:dyDescent="0.2">
      <c r="E377" s="18"/>
    </row>
    <row r="378" spans="5:5" x14ac:dyDescent="0.2">
      <c r="E378" s="18"/>
    </row>
    <row r="379" spans="5:5" x14ac:dyDescent="0.2">
      <c r="E379" s="18"/>
    </row>
    <row r="380" spans="5:5" x14ac:dyDescent="0.2">
      <c r="E380" s="18"/>
    </row>
    <row r="381" spans="5:5" x14ac:dyDescent="0.2">
      <c r="E381" s="18"/>
    </row>
    <row r="382" spans="5:5" x14ac:dyDescent="0.2">
      <c r="E382" s="18"/>
    </row>
    <row r="383" spans="5:5" x14ac:dyDescent="0.2">
      <c r="E383" s="18"/>
    </row>
    <row r="384" spans="5:5" x14ac:dyDescent="0.2">
      <c r="E384" s="18"/>
    </row>
    <row r="385" spans="5:5" x14ac:dyDescent="0.2">
      <c r="E385" s="18"/>
    </row>
    <row r="386" spans="5:5" x14ac:dyDescent="0.2">
      <c r="E386" s="18"/>
    </row>
    <row r="387" spans="5:5" x14ac:dyDescent="0.2">
      <c r="E387" s="18"/>
    </row>
    <row r="388" spans="5:5" x14ac:dyDescent="0.2">
      <c r="E388" s="18"/>
    </row>
    <row r="389" spans="5:5" x14ac:dyDescent="0.2">
      <c r="E389" s="18"/>
    </row>
    <row r="390" spans="5:5" x14ac:dyDescent="0.2">
      <c r="E390" s="18"/>
    </row>
    <row r="391" spans="5:5" x14ac:dyDescent="0.2">
      <c r="E391" s="18"/>
    </row>
    <row r="392" spans="5:5" x14ac:dyDescent="0.2">
      <c r="E392" s="18"/>
    </row>
    <row r="393" spans="5:5" x14ac:dyDescent="0.2">
      <c r="E393" s="18"/>
    </row>
    <row r="394" spans="5:5" x14ac:dyDescent="0.2">
      <c r="E394" s="18"/>
    </row>
    <row r="395" spans="5:5" x14ac:dyDescent="0.2">
      <c r="E395" s="18"/>
    </row>
    <row r="396" spans="5:5" x14ac:dyDescent="0.2">
      <c r="E396" s="18"/>
    </row>
  </sheetData>
  <phoneticPr fontId="0" type="noConversion"/>
  <dataValidations count="1">
    <dataValidation allowBlank="1" showInputMessage="1" showErrorMessage="1" prompt="Enter optional general comment, such as &quot;samples have tritium concentration between 20,000 and 50,000 T.U.&quot;" sqref="D17:D20" xr:uid="{00000000-0002-0000-0100-000000000000}"/>
  </dataValidations>
  <pageMargins left="0.59055118110236227" right="0.51181102362204722" top="0.62992125984251968" bottom="0.35433070866141736" header="0.62992125984251968" footer="0.11811023622047245"/>
  <pageSetup scale="77" fitToHeight="0" orientation="landscape" horizontalDpi="4294967293" verticalDpi="180" r:id="rId1"/>
  <headerFooter alignWithMargins="0">
    <oddFooter>&amp;CPage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7"/>
  <sheetViews>
    <sheetView workbookViewId="0">
      <selection activeCell="A5" sqref="A5"/>
    </sheetView>
  </sheetViews>
  <sheetFormatPr defaultColWidth="11.42578125" defaultRowHeight="12.75" x14ac:dyDescent="0.2"/>
  <sheetData>
    <row r="1" spans="1:14" x14ac:dyDescent="0.2">
      <c r="A1" s="15" t="s">
        <v>63</v>
      </c>
    </row>
    <row r="2" spans="1:14" ht="12.75" customHeight="1" x14ac:dyDescent="0.2">
      <c r="A2" s="95" t="s">
        <v>151</v>
      </c>
      <c r="B2" s="94"/>
      <c r="C2" s="94"/>
      <c r="D2" s="94"/>
      <c r="E2" s="94"/>
      <c r="F2" s="94"/>
      <c r="G2" s="94"/>
      <c r="H2" s="94"/>
      <c r="I2" s="94"/>
      <c r="J2" s="94"/>
      <c r="K2" s="94"/>
      <c r="L2" s="94"/>
      <c r="M2" s="94"/>
      <c r="N2" s="94"/>
    </row>
    <row r="3" spans="1:14" x14ac:dyDescent="0.2">
      <c r="A3" s="97" t="s">
        <v>185</v>
      </c>
      <c r="B3" s="94"/>
      <c r="C3" s="94"/>
      <c r="D3" s="94"/>
      <c r="E3" s="94"/>
      <c r="F3" s="94"/>
      <c r="G3" s="94"/>
      <c r="H3" s="94"/>
      <c r="I3" s="94"/>
      <c r="J3" s="94"/>
      <c r="K3" s="94"/>
      <c r="L3" s="94"/>
      <c r="M3" s="94"/>
      <c r="N3" s="94"/>
    </row>
    <row r="4" spans="1:14" x14ac:dyDescent="0.2">
      <c r="A4" s="96" t="s">
        <v>186</v>
      </c>
      <c r="B4" s="94"/>
      <c r="C4" s="94"/>
      <c r="D4" s="94"/>
      <c r="E4" s="94"/>
      <c r="F4" s="94"/>
      <c r="G4" s="94"/>
      <c r="H4" s="94"/>
      <c r="I4" s="94"/>
      <c r="J4" s="94"/>
      <c r="K4" s="94"/>
      <c r="L4" s="94"/>
      <c r="M4" s="94"/>
      <c r="N4" s="94"/>
    </row>
    <row r="5" spans="1:14" x14ac:dyDescent="0.2">
      <c r="A5" s="97" t="s">
        <v>177</v>
      </c>
      <c r="B5" s="94"/>
      <c r="C5" s="94"/>
      <c r="D5" s="94"/>
      <c r="E5" s="94"/>
      <c r="F5" s="94"/>
      <c r="G5" s="94"/>
      <c r="H5" s="94"/>
      <c r="I5" s="94"/>
      <c r="J5" s="94"/>
      <c r="K5" s="94"/>
      <c r="L5" s="94"/>
      <c r="M5" s="94"/>
      <c r="N5" s="94"/>
    </row>
    <row r="6" spans="1:14" x14ac:dyDescent="0.2">
      <c r="A6" s="97" t="s">
        <v>178</v>
      </c>
      <c r="B6" s="94"/>
      <c r="C6" s="94"/>
      <c r="D6" s="94"/>
      <c r="E6" s="94"/>
      <c r="F6" s="94"/>
      <c r="G6" s="94"/>
      <c r="H6" s="94"/>
      <c r="I6" s="94"/>
      <c r="J6" s="94"/>
      <c r="K6" s="94"/>
      <c r="L6" s="94"/>
      <c r="M6" s="94"/>
      <c r="N6" s="94"/>
    </row>
    <row r="7" spans="1:14" x14ac:dyDescent="0.2">
      <c r="A7" s="75"/>
      <c r="B7" s="75"/>
      <c r="C7" s="75"/>
      <c r="D7" s="75"/>
      <c r="E7" s="75"/>
      <c r="F7" s="75"/>
      <c r="G7" s="75"/>
      <c r="H7" s="75"/>
      <c r="I7" s="75"/>
      <c r="J7" s="75"/>
      <c r="K7" s="75"/>
      <c r="L7" s="75"/>
      <c r="M7" s="75"/>
      <c r="N7" s="75"/>
    </row>
    <row r="8" spans="1:14" x14ac:dyDescent="0.2">
      <c r="A8" s="76" t="s">
        <v>141</v>
      </c>
      <c r="B8" s="75"/>
      <c r="C8" s="75"/>
      <c r="D8" s="75"/>
      <c r="E8" s="75"/>
      <c r="F8" s="75"/>
      <c r="G8" s="75"/>
      <c r="H8" s="75"/>
      <c r="I8" s="75"/>
      <c r="J8" s="75"/>
      <c r="K8" s="75"/>
      <c r="L8" s="75"/>
      <c r="M8" s="75"/>
      <c r="N8" s="75"/>
    </row>
    <row r="9" spans="1:14" x14ac:dyDescent="0.2">
      <c r="A9" s="98" t="s">
        <v>152</v>
      </c>
      <c r="B9" s="75"/>
      <c r="C9" s="75"/>
      <c r="D9" s="75"/>
      <c r="E9" s="75"/>
      <c r="F9" s="75"/>
      <c r="G9" s="75"/>
      <c r="H9" s="75"/>
      <c r="I9" s="75"/>
      <c r="J9" s="75"/>
      <c r="K9" s="75"/>
      <c r="L9" s="75"/>
      <c r="M9" s="75"/>
      <c r="N9" s="75"/>
    </row>
    <row r="10" spans="1:14" x14ac:dyDescent="0.2">
      <c r="A10" s="98"/>
      <c r="B10" s="75"/>
      <c r="C10" s="75"/>
      <c r="D10" s="75"/>
      <c r="E10" s="75"/>
      <c r="F10" s="75"/>
      <c r="G10" s="75"/>
      <c r="H10" s="75"/>
      <c r="I10" s="75"/>
      <c r="J10" s="75"/>
      <c r="K10" s="75"/>
      <c r="L10" s="75"/>
      <c r="M10" s="75"/>
      <c r="N10" s="75"/>
    </row>
    <row r="11" spans="1:14" x14ac:dyDescent="0.2">
      <c r="A11" s="76" t="s">
        <v>154</v>
      </c>
      <c r="B11" s="75"/>
      <c r="C11" s="75"/>
      <c r="D11" s="75"/>
      <c r="E11" s="75"/>
      <c r="F11" s="75"/>
      <c r="G11" s="75"/>
      <c r="H11" s="75"/>
      <c r="I11" s="75"/>
      <c r="J11" s="75"/>
      <c r="K11" s="75"/>
      <c r="L11" s="75"/>
      <c r="M11" s="75"/>
      <c r="N11" s="75"/>
    </row>
    <row r="12" spans="1:14" x14ac:dyDescent="0.2">
      <c r="A12" s="98"/>
      <c r="B12" s="75"/>
      <c r="C12" s="75"/>
      <c r="D12" s="75"/>
      <c r="E12" s="75"/>
      <c r="F12" s="75"/>
      <c r="G12" s="75"/>
      <c r="H12" s="75"/>
      <c r="I12" s="75"/>
      <c r="J12" s="75"/>
      <c r="K12" s="75"/>
      <c r="L12" s="75"/>
      <c r="M12" s="75"/>
      <c r="N12" s="75"/>
    </row>
    <row r="13" spans="1:14" x14ac:dyDescent="0.2">
      <c r="A13" s="98" t="s">
        <v>153</v>
      </c>
      <c r="B13" s="75"/>
      <c r="C13" s="75"/>
      <c r="D13" s="75"/>
      <c r="E13" s="75"/>
      <c r="F13" s="75"/>
      <c r="G13" s="75"/>
      <c r="H13" s="75"/>
      <c r="I13" s="75"/>
      <c r="J13" s="75"/>
      <c r="K13" s="75"/>
      <c r="L13" s="75"/>
      <c r="M13" s="75"/>
      <c r="N13" s="75"/>
    </row>
    <row r="14" spans="1:14" x14ac:dyDescent="0.2">
      <c r="A14" s="98" t="s">
        <v>155</v>
      </c>
      <c r="B14" s="75"/>
      <c r="C14" s="99" t="s">
        <v>156</v>
      </c>
      <c r="D14" s="75">
        <v>-35.299999999999997</v>
      </c>
      <c r="E14" s="75"/>
      <c r="F14" s="75"/>
      <c r="G14" s="75"/>
      <c r="H14" s="75"/>
      <c r="I14" s="75"/>
      <c r="J14" s="75"/>
      <c r="K14" s="75"/>
      <c r="L14" s="75"/>
      <c r="M14" s="75"/>
      <c r="N14" s="75"/>
    </row>
    <row r="15" spans="1:14" x14ac:dyDescent="0.2">
      <c r="A15" s="98" t="s">
        <v>157</v>
      </c>
      <c r="B15" s="75"/>
      <c r="C15" s="99" t="s">
        <v>158</v>
      </c>
      <c r="D15" s="75">
        <v>-157</v>
      </c>
      <c r="E15" s="75"/>
      <c r="F15" s="75"/>
      <c r="G15" s="75"/>
      <c r="H15" s="75"/>
      <c r="I15" s="75"/>
      <c r="J15" s="75"/>
      <c r="K15" s="75"/>
      <c r="L15" s="75"/>
      <c r="M15" s="75"/>
      <c r="N15" s="75"/>
    </row>
    <row r="16" spans="1:14" x14ac:dyDescent="0.2">
      <c r="A16" s="98" t="s">
        <v>161</v>
      </c>
      <c r="B16" s="75"/>
      <c r="C16" s="99" t="s">
        <v>159</v>
      </c>
      <c r="D16" s="75">
        <v>-72.900000000000006</v>
      </c>
      <c r="E16" s="99" t="s">
        <v>163</v>
      </c>
      <c r="F16" s="75"/>
      <c r="G16" s="75"/>
      <c r="H16" s="75"/>
      <c r="I16" s="75"/>
      <c r="J16" s="75"/>
      <c r="K16" s="75"/>
      <c r="L16" s="75"/>
      <c r="M16" s="75"/>
      <c r="N16" s="75"/>
    </row>
    <row r="17" spans="1:14" x14ac:dyDescent="0.2">
      <c r="A17" s="98" t="s">
        <v>162</v>
      </c>
      <c r="B17" s="75"/>
      <c r="C17" s="99" t="s">
        <v>160</v>
      </c>
      <c r="D17" s="75">
        <v>-44.4</v>
      </c>
      <c r="E17" s="75"/>
      <c r="F17" s="75"/>
      <c r="G17" s="75"/>
      <c r="H17" s="75"/>
      <c r="I17" s="75"/>
      <c r="J17" s="75"/>
      <c r="K17" s="75"/>
      <c r="L17" s="75"/>
      <c r="M17" s="75"/>
      <c r="N17" s="75"/>
    </row>
    <row r="18" spans="1:14" x14ac:dyDescent="0.2">
      <c r="A18" s="98"/>
      <c r="B18" s="75"/>
      <c r="C18" s="99"/>
      <c r="D18" s="75"/>
      <c r="E18" s="75"/>
      <c r="F18" s="75"/>
      <c r="G18" s="75"/>
      <c r="H18" s="75"/>
      <c r="I18" s="75"/>
      <c r="J18" s="75"/>
      <c r="K18" s="75"/>
      <c r="L18" s="75"/>
      <c r="M18" s="75"/>
      <c r="N18" s="75"/>
    </row>
    <row r="19" spans="1:14" x14ac:dyDescent="0.2">
      <c r="A19" s="98" t="s">
        <v>164</v>
      </c>
      <c r="B19" s="75"/>
      <c r="C19" s="99"/>
      <c r="D19" s="75"/>
      <c r="E19" s="75"/>
      <c r="F19" s="75"/>
      <c r="G19" s="75"/>
      <c r="H19" s="75"/>
      <c r="I19" s="75"/>
      <c r="J19" s="75"/>
      <c r="K19" s="75"/>
      <c r="L19" s="75"/>
      <c r="M19" s="75"/>
      <c r="N19" s="75"/>
    </row>
    <row r="20" spans="1:14" x14ac:dyDescent="0.2">
      <c r="A20" s="98" t="s">
        <v>168</v>
      </c>
      <c r="B20" s="75"/>
      <c r="C20" s="98" t="s">
        <v>165</v>
      </c>
      <c r="D20" s="75">
        <v>-235.8</v>
      </c>
      <c r="E20" s="75"/>
      <c r="F20" s="75"/>
      <c r="G20" s="75"/>
      <c r="H20" s="75"/>
      <c r="I20" s="75"/>
      <c r="J20" s="75"/>
      <c r="K20" s="75"/>
      <c r="L20" s="75"/>
      <c r="M20" s="75"/>
      <c r="N20" s="75"/>
    </row>
    <row r="21" spans="1:14" x14ac:dyDescent="0.2">
      <c r="A21" s="98" t="s">
        <v>169</v>
      </c>
      <c r="B21" s="75"/>
      <c r="C21" s="98" t="s">
        <v>166</v>
      </c>
      <c r="D21" s="75">
        <v>-150.19999999999999</v>
      </c>
      <c r="E21" s="75"/>
      <c r="F21" s="75"/>
      <c r="G21" s="75"/>
      <c r="H21" s="75"/>
      <c r="I21" s="75"/>
      <c r="J21" s="75"/>
      <c r="K21" s="75"/>
      <c r="L21" s="75"/>
      <c r="M21" s="75"/>
      <c r="N21" s="75"/>
    </row>
    <row r="22" spans="1:14" x14ac:dyDescent="0.2">
      <c r="A22" s="98" t="s">
        <v>170</v>
      </c>
      <c r="B22" s="75"/>
      <c r="C22" s="98" t="s">
        <v>167</v>
      </c>
      <c r="D22" s="75">
        <v>-2</v>
      </c>
      <c r="E22" s="75"/>
      <c r="F22" s="75"/>
      <c r="G22" s="75"/>
      <c r="H22" s="75"/>
      <c r="I22" s="75"/>
      <c r="J22" s="75"/>
      <c r="K22" s="75"/>
      <c r="L22" s="75"/>
      <c r="M22" s="75"/>
      <c r="N22" s="75"/>
    </row>
    <row r="23" spans="1:14" x14ac:dyDescent="0.2">
      <c r="A23" s="98" t="s">
        <v>171</v>
      </c>
      <c r="B23" s="75"/>
      <c r="C23" s="98" t="s">
        <v>37</v>
      </c>
      <c r="D23" s="75">
        <v>-100.3</v>
      </c>
      <c r="E23" s="99" t="s">
        <v>163</v>
      </c>
      <c r="F23" s="75"/>
      <c r="G23" s="75"/>
      <c r="H23" s="75"/>
      <c r="I23" s="75"/>
      <c r="J23" s="75"/>
      <c r="K23" s="75"/>
      <c r="L23" s="75"/>
      <c r="M23" s="75"/>
      <c r="N23" s="75"/>
    </row>
    <row r="24" spans="1:14" x14ac:dyDescent="0.2">
      <c r="A24" s="98" t="s">
        <v>172</v>
      </c>
      <c r="B24" s="75"/>
      <c r="C24" s="98" t="s">
        <v>143</v>
      </c>
      <c r="D24" s="75">
        <v>-56</v>
      </c>
      <c r="E24" s="99" t="s">
        <v>163</v>
      </c>
      <c r="F24" s="75"/>
      <c r="G24" s="75"/>
      <c r="H24" s="75"/>
      <c r="I24" s="75"/>
      <c r="J24" s="75"/>
      <c r="K24" s="75"/>
      <c r="L24" s="75"/>
      <c r="M24" s="75"/>
      <c r="N24" s="75"/>
    </row>
    <row r="25" spans="1:14" x14ac:dyDescent="0.2">
      <c r="A25" s="98"/>
      <c r="B25" s="75"/>
      <c r="C25" s="99"/>
      <c r="D25" s="75"/>
      <c r="E25" s="75"/>
      <c r="F25" s="75"/>
      <c r="G25" s="75"/>
      <c r="H25" s="75"/>
      <c r="I25" s="75"/>
      <c r="J25" s="75"/>
      <c r="K25" s="75"/>
      <c r="L25" s="75"/>
      <c r="M25" s="75"/>
      <c r="N25" s="75"/>
    </row>
    <row r="26" spans="1:14" x14ac:dyDescent="0.2">
      <c r="A26" s="98" t="s">
        <v>173</v>
      </c>
      <c r="B26" s="75"/>
      <c r="C26" s="99"/>
      <c r="D26" s="75"/>
      <c r="E26" s="75"/>
      <c r="F26" s="75"/>
      <c r="G26" s="75"/>
      <c r="H26" s="75"/>
      <c r="I26" s="75"/>
      <c r="J26" s="75"/>
      <c r="K26" s="75"/>
      <c r="L26" s="75"/>
      <c r="M26" s="75"/>
      <c r="N26" s="75"/>
    </row>
    <row r="27" spans="1:14" x14ac:dyDescent="0.2">
      <c r="A27" s="102" t="s">
        <v>174</v>
      </c>
      <c r="B27" s="100"/>
      <c r="C27" s="101" t="s">
        <v>142</v>
      </c>
      <c r="D27" s="77">
        <v>-56</v>
      </c>
      <c r="E27" s="75"/>
      <c r="F27" s="75"/>
      <c r="G27" s="75"/>
      <c r="H27" s="75"/>
      <c r="I27" s="75"/>
      <c r="J27" s="75"/>
      <c r="K27" s="75"/>
      <c r="L27" s="75"/>
      <c r="M27" s="75"/>
      <c r="N27" s="75"/>
    </row>
    <row r="28" spans="1:14" x14ac:dyDescent="0.2">
      <c r="A28" s="102" t="s">
        <v>175</v>
      </c>
      <c r="B28" s="100"/>
      <c r="C28" s="101" t="s">
        <v>143</v>
      </c>
      <c r="D28" s="77">
        <v>-25.3</v>
      </c>
      <c r="E28" s="75"/>
      <c r="F28" s="75"/>
      <c r="G28" s="75"/>
      <c r="H28" s="75"/>
      <c r="I28" s="75"/>
      <c r="J28" s="75"/>
      <c r="K28" s="75"/>
      <c r="L28" s="75"/>
      <c r="M28" s="75"/>
      <c r="N28" s="75"/>
    </row>
    <row r="29" spans="1:14" x14ac:dyDescent="0.2">
      <c r="A29" s="102" t="s">
        <v>176</v>
      </c>
      <c r="B29" s="100"/>
      <c r="C29" s="101" t="s">
        <v>144</v>
      </c>
      <c r="D29" s="77">
        <v>-87.8</v>
      </c>
      <c r="E29" s="99" t="s">
        <v>163</v>
      </c>
      <c r="F29" s="75"/>
      <c r="G29" s="75"/>
      <c r="H29" s="75"/>
      <c r="I29" s="75"/>
      <c r="J29" s="75"/>
      <c r="K29" s="75"/>
      <c r="L29" s="75"/>
      <c r="M29" s="75"/>
      <c r="N29" s="75"/>
    </row>
    <row r="30" spans="1:14" x14ac:dyDescent="0.2">
      <c r="A30" s="98" t="s">
        <v>171</v>
      </c>
      <c r="B30" s="75"/>
      <c r="C30" s="98" t="s">
        <v>37</v>
      </c>
      <c r="D30" s="75">
        <v>-100.3</v>
      </c>
      <c r="E30" s="75"/>
      <c r="F30" s="75"/>
      <c r="G30" s="75"/>
      <c r="H30" s="75"/>
      <c r="I30" s="75"/>
      <c r="J30" s="75"/>
      <c r="K30" s="75"/>
      <c r="L30" s="75"/>
      <c r="M30" s="75"/>
      <c r="N30" s="75"/>
    </row>
    <row r="31" spans="1:14" x14ac:dyDescent="0.2">
      <c r="A31" s="98"/>
      <c r="B31" s="75"/>
      <c r="C31" s="99"/>
      <c r="D31" s="75"/>
      <c r="E31" s="75"/>
      <c r="F31" s="75"/>
      <c r="G31" s="75"/>
      <c r="H31" s="75"/>
      <c r="I31" s="75"/>
      <c r="J31" s="75"/>
      <c r="K31" s="75"/>
      <c r="L31" s="75"/>
      <c r="M31" s="75"/>
      <c r="N31" s="75"/>
    </row>
    <row r="33" spans="1:14" x14ac:dyDescent="0.2">
      <c r="A33" s="15" t="s">
        <v>38</v>
      </c>
    </row>
    <row r="34" spans="1:14" x14ac:dyDescent="0.2">
      <c r="A34" s="103" t="s">
        <v>179</v>
      </c>
      <c r="B34" s="16"/>
      <c r="C34" s="16"/>
      <c r="D34" s="16"/>
      <c r="E34" s="16"/>
      <c r="F34" s="16"/>
      <c r="G34" s="16"/>
      <c r="H34" s="16"/>
      <c r="I34" s="16"/>
      <c r="J34" s="16"/>
      <c r="K34" s="16"/>
      <c r="L34" s="16"/>
      <c r="M34" s="16"/>
      <c r="N34" s="16"/>
    </row>
    <row r="35" spans="1:14" x14ac:dyDescent="0.2">
      <c r="A35" s="103" t="s">
        <v>181</v>
      </c>
      <c r="B35" s="16"/>
      <c r="C35" s="16"/>
      <c r="D35" s="16"/>
      <c r="E35" s="16"/>
      <c r="F35" s="16"/>
      <c r="G35" s="16"/>
      <c r="H35" s="16"/>
      <c r="I35" s="16"/>
      <c r="J35" s="16"/>
      <c r="K35" s="16"/>
      <c r="L35" s="16"/>
      <c r="M35" s="16"/>
      <c r="N35" s="16"/>
    </row>
    <row r="36" spans="1:14" x14ac:dyDescent="0.2">
      <c r="A36" s="16" t="s">
        <v>39</v>
      </c>
      <c r="B36" s="16"/>
      <c r="C36" s="16"/>
      <c r="D36" s="16"/>
      <c r="E36" s="16"/>
      <c r="F36" s="16"/>
      <c r="G36" s="16"/>
      <c r="H36" s="16"/>
      <c r="I36" s="16"/>
      <c r="J36" s="16"/>
      <c r="K36" s="16"/>
      <c r="L36" s="16"/>
      <c r="M36" s="16"/>
      <c r="N36" s="16"/>
    </row>
    <row r="37" spans="1:14" x14ac:dyDescent="0.2">
      <c r="A37" s="103" t="s">
        <v>180</v>
      </c>
      <c r="B37" s="16"/>
      <c r="C37" s="16"/>
      <c r="D37" s="16"/>
      <c r="E37" s="16"/>
      <c r="F37" s="16"/>
      <c r="G37" s="16"/>
      <c r="H37" s="16"/>
      <c r="I37" s="16"/>
      <c r="J37" s="16"/>
      <c r="K37" s="16"/>
      <c r="L37" s="16"/>
      <c r="M37" s="16"/>
      <c r="N37" s="16"/>
    </row>
    <row r="39" spans="1:14" x14ac:dyDescent="0.2">
      <c r="A39" s="15" t="s">
        <v>146</v>
      </c>
    </row>
    <row r="40" spans="1:14" x14ac:dyDescent="0.2">
      <c r="A40" t="s">
        <v>149</v>
      </c>
      <c r="B40" s="93"/>
      <c r="C40" s="93"/>
      <c r="D40" s="93"/>
      <c r="E40" s="93"/>
      <c r="F40" s="93"/>
      <c r="G40" s="93"/>
      <c r="H40" s="93"/>
      <c r="I40" s="93"/>
      <c r="J40" s="93"/>
      <c r="K40" s="93"/>
      <c r="L40" s="93"/>
      <c r="M40" s="93"/>
      <c r="N40" s="93"/>
    </row>
    <row r="41" spans="1:14" x14ac:dyDescent="0.2">
      <c r="B41" s="93"/>
      <c r="C41" s="93"/>
      <c r="D41" s="93"/>
      <c r="E41" s="93"/>
      <c r="F41" s="93"/>
      <c r="G41" s="93"/>
      <c r="H41" s="93"/>
      <c r="I41" s="93"/>
      <c r="J41" s="93"/>
      <c r="K41" s="93"/>
      <c r="L41" s="93"/>
      <c r="M41" s="93"/>
      <c r="N41" s="93"/>
    </row>
    <row r="42" spans="1:14" x14ac:dyDescent="0.2">
      <c r="A42" t="s">
        <v>150</v>
      </c>
      <c r="B42" s="93"/>
      <c r="C42" s="93"/>
      <c r="D42" s="93"/>
      <c r="E42" s="93"/>
      <c r="F42" s="93"/>
      <c r="G42" s="93"/>
      <c r="H42" s="93"/>
      <c r="I42" s="93"/>
      <c r="J42" s="93"/>
      <c r="K42" s="93"/>
      <c r="L42" s="93"/>
      <c r="M42" s="93"/>
      <c r="N42" s="93"/>
    </row>
    <row r="43" spans="1:14" x14ac:dyDescent="0.2">
      <c r="A43" s="93"/>
      <c r="B43" s="93"/>
      <c r="C43" s="93"/>
      <c r="D43" s="93"/>
      <c r="E43" s="93"/>
      <c r="F43" s="93"/>
      <c r="G43" s="93"/>
      <c r="H43" s="93"/>
      <c r="I43" s="93"/>
      <c r="J43" s="93"/>
      <c r="K43" s="93"/>
      <c r="L43" s="93"/>
      <c r="M43" s="93"/>
      <c r="N43" s="93"/>
    </row>
    <row r="44" spans="1:14" x14ac:dyDescent="0.2">
      <c r="A44" s="92" t="s">
        <v>147</v>
      </c>
      <c r="B44" s="93"/>
      <c r="C44" s="93"/>
      <c r="D44" s="93"/>
      <c r="E44" s="93"/>
      <c r="F44" s="93"/>
      <c r="G44" s="93"/>
      <c r="H44" s="93"/>
      <c r="I44" s="93"/>
      <c r="J44" s="93"/>
      <c r="K44" s="93"/>
      <c r="L44" s="93"/>
      <c r="M44" s="93"/>
      <c r="N44" s="93"/>
    </row>
    <row r="45" spans="1:14" x14ac:dyDescent="0.2">
      <c r="A45" s="93" t="s">
        <v>148</v>
      </c>
    </row>
    <row r="47" spans="1:14" x14ac:dyDescent="0.2">
      <c r="A47" t="s">
        <v>182</v>
      </c>
    </row>
  </sheetData>
  <phoneticPr fontId="0" type="noConversion"/>
  <pageMargins left="0.75" right="0.75" top="1" bottom="1" header="0.4921259845" footer="0.492125984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3"/>
  <sheetViews>
    <sheetView topLeftCell="A49" workbookViewId="0">
      <selection activeCell="A45" sqref="A45:XFD45"/>
    </sheetView>
  </sheetViews>
  <sheetFormatPr defaultRowHeight="14.25" x14ac:dyDescent="0.2"/>
  <cols>
    <col min="1" max="1" width="9.140625" style="191"/>
    <col min="2" max="2" width="21.140625" style="191" bestFit="1" customWidth="1"/>
    <col min="3" max="16384" width="9.140625" style="191"/>
  </cols>
  <sheetData>
    <row r="1" spans="1:20" x14ac:dyDescent="0.2">
      <c r="A1" s="191" t="s">
        <v>23</v>
      </c>
      <c r="B1" s="191" t="s">
        <v>17</v>
      </c>
      <c r="C1" s="191" t="s">
        <v>135</v>
      </c>
      <c r="D1" s="191" t="s">
        <v>136</v>
      </c>
      <c r="E1" s="191" t="s">
        <v>35</v>
      </c>
      <c r="F1" s="191" t="s">
        <v>32</v>
      </c>
      <c r="G1" s="191" t="s">
        <v>33</v>
      </c>
      <c r="H1" s="191" t="s">
        <v>34</v>
      </c>
      <c r="I1" s="191" t="s">
        <v>223</v>
      </c>
      <c r="J1" s="191" t="s">
        <v>36</v>
      </c>
      <c r="K1" s="191" t="s">
        <v>24</v>
      </c>
      <c r="L1" s="191" t="s">
        <v>25</v>
      </c>
      <c r="M1" s="191" t="s">
        <v>26</v>
      </c>
      <c r="N1" s="191" t="s">
        <v>27</v>
      </c>
      <c r="O1" s="191" t="s">
        <v>28</v>
      </c>
      <c r="P1" s="191" t="s">
        <v>29</v>
      </c>
      <c r="Q1" s="191" t="s">
        <v>30</v>
      </c>
      <c r="R1" s="191" t="s">
        <v>31</v>
      </c>
      <c r="S1" s="191" t="s">
        <v>224</v>
      </c>
      <c r="T1" s="191" t="s">
        <v>18</v>
      </c>
    </row>
    <row r="2" spans="1:20" x14ac:dyDescent="0.2">
      <c r="A2" s="191" t="s">
        <v>390</v>
      </c>
      <c r="B2" s="191" t="s">
        <v>228</v>
      </c>
      <c r="C2" s="191">
        <v>-109.99</v>
      </c>
      <c r="D2" s="193">
        <v>6.08</v>
      </c>
      <c r="E2" s="191">
        <v>0.24</v>
      </c>
      <c r="I2" s="191" t="s">
        <v>391</v>
      </c>
      <c r="T2" s="191" t="s">
        <v>98</v>
      </c>
    </row>
    <row r="3" spans="1:20" x14ac:dyDescent="0.2">
      <c r="A3" s="191" t="s">
        <v>392</v>
      </c>
      <c r="B3" s="191" t="s">
        <v>230</v>
      </c>
      <c r="C3" s="191">
        <v>-105.25</v>
      </c>
      <c r="D3" s="193">
        <v>5.59</v>
      </c>
      <c r="E3" s="191">
        <v>0.218</v>
      </c>
      <c r="I3" s="191" t="s">
        <v>391</v>
      </c>
      <c r="T3" s="191" t="s">
        <v>99</v>
      </c>
    </row>
    <row r="4" spans="1:20" x14ac:dyDescent="0.2">
      <c r="A4" s="191" t="s">
        <v>393</v>
      </c>
      <c r="B4" s="191" t="s">
        <v>232</v>
      </c>
      <c r="C4" s="191">
        <v>-110.48</v>
      </c>
      <c r="D4" s="193">
        <v>6.07</v>
      </c>
      <c r="E4" s="191">
        <v>0.23200000000000001</v>
      </c>
      <c r="I4" s="191" t="s">
        <v>391</v>
      </c>
      <c r="T4" s="191" t="s">
        <v>100</v>
      </c>
    </row>
    <row r="5" spans="1:20" x14ac:dyDescent="0.2">
      <c r="A5" s="191" t="s">
        <v>394</v>
      </c>
      <c r="B5" s="191" t="s">
        <v>234</v>
      </c>
      <c r="C5" s="191">
        <v>-114.84</v>
      </c>
      <c r="D5" s="193">
        <v>6.19</v>
      </c>
      <c r="E5" s="191">
        <v>0.24299999999999999</v>
      </c>
      <c r="I5" s="191" t="s">
        <v>391</v>
      </c>
      <c r="T5" s="191" t="s">
        <v>101</v>
      </c>
    </row>
    <row r="6" spans="1:20" x14ac:dyDescent="0.2">
      <c r="A6" s="191" t="s">
        <v>395</v>
      </c>
      <c r="B6" s="191" t="s">
        <v>236</v>
      </c>
      <c r="C6" s="191">
        <v>-120.93</v>
      </c>
      <c r="D6" s="193">
        <v>5.64</v>
      </c>
      <c r="E6" s="191">
        <v>0.25600000000000001</v>
      </c>
      <c r="I6" s="191" t="s">
        <v>391</v>
      </c>
      <c r="T6" s="191" t="s">
        <v>102</v>
      </c>
    </row>
    <row r="7" spans="1:20" x14ac:dyDescent="0.2">
      <c r="A7" s="191" t="s">
        <v>396</v>
      </c>
      <c r="B7" s="191" t="s">
        <v>238</v>
      </c>
      <c r="C7" s="191">
        <v>-125.97</v>
      </c>
      <c r="D7" s="193">
        <v>6.29</v>
      </c>
      <c r="E7" s="191">
        <v>0.115</v>
      </c>
      <c r="I7" s="191" t="s">
        <v>391</v>
      </c>
      <c r="T7" s="191" t="s">
        <v>103</v>
      </c>
    </row>
    <row r="8" spans="1:20" x14ac:dyDescent="0.2">
      <c r="A8" s="191" t="s">
        <v>397</v>
      </c>
      <c r="B8" s="191" t="s">
        <v>240</v>
      </c>
      <c r="C8" s="191">
        <v>-111.44</v>
      </c>
      <c r="D8" s="193">
        <v>5.77</v>
      </c>
      <c r="E8" s="191">
        <v>0.219</v>
      </c>
      <c r="I8" s="191" t="s">
        <v>391</v>
      </c>
      <c r="T8" s="191" t="s">
        <v>104</v>
      </c>
    </row>
    <row r="9" spans="1:20" x14ac:dyDescent="0.2">
      <c r="A9" s="191" t="s">
        <v>398</v>
      </c>
      <c r="B9" s="191" t="s">
        <v>242</v>
      </c>
      <c r="C9" s="191">
        <v>-107.38</v>
      </c>
      <c r="D9" s="193">
        <v>6.44</v>
      </c>
      <c r="E9" s="191">
        <v>0.214</v>
      </c>
      <c r="I9" s="191" t="s">
        <v>391</v>
      </c>
      <c r="T9" s="191" t="s">
        <v>105</v>
      </c>
    </row>
    <row r="10" spans="1:20" x14ac:dyDescent="0.2">
      <c r="A10" s="191" t="s">
        <v>399</v>
      </c>
      <c r="B10" s="191" t="s">
        <v>244</v>
      </c>
      <c r="C10" s="191">
        <v>-107.76</v>
      </c>
      <c r="D10" s="193">
        <v>6.81</v>
      </c>
      <c r="E10" s="191">
        <v>0.221</v>
      </c>
      <c r="I10" s="191" t="s">
        <v>391</v>
      </c>
      <c r="T10" s="191" t="s">
        <v>106</v>
      </c>
    </row>
    <row r="11" spans="1:20" x14ac:dyDescent="0.2">
      <c r="A11" s="191" t="s">
        <v>400</v>
      </c>
      <c r="B11" s="191" t="s">
        <v>472</v>
      </c>
      <c r="C11" s="191">
        <v>-108.36</v>
      </c>
      <c r="D11" s="193">
        <v>7.1</v>
      </c>
      <c r="E11" s="191">
        <v>0.2</v>
      </c>
      <c r="I11" s="191" t="s">
        <v>391</v>
      </c>
      <c r="T11" s="191" t="s">
        <v>107</v>
      </c>
    </row>
    <row r="12" spans="1:20" x14ac:dyDescent="0.2">
      <c r="A12" s="191" t="s">
        <v>401</v>
      </c>
      <c r="B12" s="191" t="s">
        <v>248</v>
      </c>
      <c r="C12" s="191">
        <v>-109.79</v>
      </c>
      <c r="D12" s="193">
        <v>7.97</v>
      </c>
      <c r="E12" s="191">
        <v>0.222</v>
      </c>
      <c r="I12" s="191" t="s">
        <v>391</v>
      </c>
      <c r="T12" s="191" t="s">
        <v>108</v>
      </c>
    </row>
    <row r="13" spans="1:20" x14ac:dyDescent="0.2">
      <c r="A13" s="191" t="s">
        <v>402</v>
      </c>
      <c r="B13" s="191" t="s">
        <v>250</v>
      </c>
      <c r="C13" s="191">
        <v>-106.31</v>
      </c>
      <c r="D13" s="193">
        <v>8.27</v>
      </c>
      <c r="E13" s="191">
        <v>0.21199999999999999</v>
      </c>
      <c r="I13" s="191" t="s">
        <v>391</v>
      </c>
      <c r="T13" s="191" t="s">
        <v>109</v>
      </c>
    </row>
    <row r="14" spans="1:20" x14ac:dyDescent="0.2">
      <c r="A14" s="191" t="s">
        <v>403</v>
      </c>
      <c r="B14" s="191" t="s">
        <v>252</v>
      </c>
      <c r="C14" s="191">
        <v>-90.31</v>
      </c>
      <c r="D14" s="193">
        <v>8.15</v>
      </c>
      <c r="E14" s="191">
        <v>0.184</v>
      </c>
      <c r="I14" s="191" t="s">
        <v>391</v>
      </c>
      <c r="T14" s="191" t="s">
        <v>110</v>
      </c>
    </row>
    <row r="15" spans="1:20" x14ac:dyDescent="0.2">
      <c r="A15" s="191" t="s">
        <v>404</v>
      </c>
      <c r="B15" s="191" t="s">
        <v>254</v>
      </c>
      <c r="C15" s="191">
        <v>-136.65</v>
      </c>
      <c r="D15" s="193">
        <v>8.9600000000000009</v>
      </c>
      <c r="E15" s="191">
        <v>0.20100000000000001</v>
      </c>
      <c r="I15" s="191" t="s">
        <v>391</v>
      </c>
      <c r="T15" s="191" t="s">
        <v>111</v>
      </c>
    </row>
    <row r="16" spans="1:20" x14ac:dyDescent="0.2">
      <c r="A16" s="191" t="s">
        <v>405</v>
      </c>
      <c r="B16" s="191" t="s">
        <v>256</v>
      </c>
      <c r="C16" s="191">
        <v>-111.79</v>
      </c>
      <c r="D16" s="193">
        <v>8.1300000000000008</v>
      </c>
      <c r="E16" s="191">
        <v>0.219</v>
      </c>
      <c r="I16" s="191" t="s">
        <v>391</v>
      </c>
      <c r="T16" s="191" t="s">
        <v>112</v>
      </c>
    </row>
    <row r="17" spans="1:20" x14ac:dyDescent="0.2">
      <c r="A17" s="191" t="s">
        <v>406</v>
      </c>
      <c r="B17" s="191" t="s">
        <v>258</v>
      </c>
      <c r="C17" s="191">
        <v>-99.55</v>
      </c>
      <c r="D17" s="193">
        <v>8.23</v>
      </c>
      <c r="E17" s="191">
        <v>0.22700000000000001</v>
      </c>
      <c r="I17" s="191" t="s">
        <v>391</v>
      </c>
      <c r="T17" s="191" t="s">
        <v>113</v>
      </c>
    </row>
    <row r="18" spans="1:20" x14ac:dyDescent="0.2">
      <c r="A18" s="191" t="s">
        <v>407</v>
      </c>
      <c r="B18" s="191" t="s">
        <v>260</v>
      </c>
      <c r="C18" s="191">
        <v>-128.22</v>
      </c>
      <c r="D18" s="193">
        <v>8.41</v>
      </c>
      <c r="E18" s="191">
        <v>0.22</v>
      </c>
      <c r="I18" s="191" t="s">
        <v>391</v>
      </c>
      <c r="T18" s="191" t="s">
        <v>114</v>
      </c>
    </row>
    <row r="19" spans="1:20" s="192" customFormat="1" x14ac:dyDescent="0.2">
      <c r="A19" s="192" t="s">
        <v>408</v>
      </c>
      <c r="B19" s="192" t="s">
        <v>262</v>
      </c>
      <c r="C19" s="192">
        <v>-108.20107420000005</v>
      </c>
      <c r="D19" s="194">
        <v>4.4060207348242812</v>
      </c>
      <c r="E19" s="192">
        <v>0.313</v>
      </c>
      <c r="I19" s="192" t="s">
        <v>391</v>
      </c>
      <c r="T19" s="192" t="s">
        <v>115</v>
      </c>
    </row>
    <row r="20" spans="1:20" s="192" customFormat="1" x14ac:dyDescent="0.2">
      <c r="A20" s="192" t="s">
        <v>409</v>
      </c>
      <c r="B20" s="192" t="s">
        <v>264</v>
      </c>
      <c r="C20" s="192">
        <v>-144.88853309999999</v>
      </c>
      <c r="D20" s="194">
        <v>4.8952654694835678</v>
      </c>
      <c r="E20" s="192">
        <v>0.21299999999999999</v>
      </c>
      <c r="I20" s="192" t="s">
        <v>391</v>
      </c>
      <c r="T20" s="192" t="s">
        <v>116</v>
      </c>
    </row>
    <row r="21" spans="1:20" s="192" customFormat="1" x14ac:dyDescent="0.2">
      <c r="A21" s="192" t="s">
        <v>410</v>
      </c>
      <c r="B21" s="192" t="s">
        <v>266</v>
      </c>
      <c r="C21" s="192">
        <v>-120.75</v>
      </c>
      <c r="D21" s="194">
        <v>5.34</v>
      </c>
      <c r="E21" s="192">
        <v>0.19800000000000001</v>
      </c>
      <c r="I21" s="192" t="s">
        <v>391</v>
      </c>
      <c r="T21" s="192" t="s">
        <v>117</v>
      </c>
    </row>
    <row r="22" spans="1:20" s="192" customFormat="1" x14ac:dyDescent="0.2">
      <c r="A22" s="192" t="s">
        <v>411</v>
      </c>
      <c r="B22" s="192" t="s">
        <v>268</v>
      </c>
      <c r="C22" s="192">
        <v>-120.05</v>
      </c>
      <c r="D22" s="194">
        <v>5.24</v>
      </c>
      <c r="E22" s="192">
        <v>0.20799999999999999</v>
      </c>
      <c r="I22" s="192" t="s">
        <v>391</v>
      </c>
      <c r="T22" s="192" t="s">
        <v>117</v>
      </c>
    </row>
    <row r="23" spans="1:20" s="192" customFormat="1" x14ac:dyDescent="0.2">
      <c r="A23" s="192" t="s">
        <v>412</v>
      </c>
      <c r="B23" s="192" t="s">
        <v>270</v>
      </c>
      <c r="C23" s="192">
        <v>-159.16999999999999</v>
      </c>
      <c r="D23" s="194">
        <v>5.91</v>
      </c>
      <c r="E23" s="192">
        <v>0.21099999999999999</v>
      </c>
      <c r="I23" s="192" t="s">
        <v>391</v>
      </c>
      <c r="T23" s="192" t="s">
        <v>118</v>
      </c>
    </row>
    <row r="24" spans="1:20" s="192" customFormat="1" x14ac:dyDescent="0.2">
      <c r="A24" s="192" t="s">
        <v>413</v>
      </c>
      <c r="B24" s="192" t="s">
        <v>272</v>
      </c>
      <c r="C24" s="192">
        <v>-108.69</v>
      </c>
      <c r="D24" s="194">
        <v>5.04</v>
      </c>
      <c r="E24" s="192">
        <v>0.252</v>
      </c>
      <c r="I24" s="192" t="s">
        <v>391</v>
      </c>
      <c r="T24" s="192" t="s">
        <v>119</v>
      </c>
    </row>
    <row r="25" spans="1:20" s="192" customFormat="1" x14ac:dyDescent="0.2">
      <c r="A25" s="192" t="s">
        <v>414</v>
      </c>
      <c r="B25" s="192" t="s">
        <v>274</v>
      </c>
      <c r="C25" s="192">
        <v>-130.68</v>
      </c>
      <c r="D25" s="194">
        <v>5.52</v>
      </c>
      <c r="E25" s="192">
        <v>0.24099999999999999</v>
      </c>
      <c r="I25" s="192" t="s">
        <v>391</v>
      </c>
      <c r="T25" s="192" t="s">
        <v>120</v>
      </c>
    </row>
    <row r="26" spans="1:20" s="192" customFormat="1" x14ac:dyDescent="0.2">
      <c r="A26" s="192" t="s">
        <v>415</v>
      </c>
      <c r="B26" s="192" t="s">
        <v>276</v>
      </c>
      <c r="C26" s="192">
        <v>-110.07</v>
      </c>
      <c r="D26" s="194">
        <v>4.99</v>
      </c>
      <c r="E26" s="192">
        <v>0.22500000000000001</v>
      </c>
      <c r="I26" s="192" t="s">
        <v>391</v>
      </c>
      <c r="T26" s="192" t="s">
        <v>121</v>
      </c>
    </row>
    <row r="27" spans="1:20" s="192" customFormat="1" x14ac:dyDescent="0.2">
      <c r="A27" s="192" t="s">
        <v>416</v>
      </c>
      <c r="B27" s="192" t="s">
        <v>278</v>
      </c>
      <c r="C27" s="192">
        <v>-114.86</v>
      </c>
      <c r="D27" s="194">
        <v>5.08</v>
      </c>
      <c r="E27" s="192">
        <v>0.221</v>
      </c>
      <c r="I27" s="192" t="s">
        <v>391</v>
      </c>
      <c r="T27" s="192" t="s">
        <v>122</v>
      </c>
    </row>
    <row r="28" spans="1:20" s="192" customFormat="1" x14ac:dyDescent="0.2">
      <c r="A28" s="192" t="s">
        <v>417</v>
      </c>
      <c r="B28" s="192" t="s">
        <v>280</v>
      </c>
      <c r="C28" s="192">
        <v>-110.62</v>
      </c>
      <c r="D28" s="194">
        <v>4.9800000000000004</v>
      </c>
      <c r="E28" s="192">
        <v>0.20100000000000001</v>
      </c>
      <c r="I28" s="192" t="s">
        <v>391</v>
      </c>
      <c r="T28" s="192" t="s">
        <v>124</v>
      </c>
    </row>
    <row r="29" spans="1:20" s="192" customFormat="1" x14ac:dyDescent="0.2">
      <c r="A29" s="192" t="s">
        <v>418</v>
      </c>
      <c r="B29" s="192" t="s">
        <v>282</v>
      </c>
      <c r="C29" s="192">
        <v>-117.36</v>
      </c>
      <c r="D29" s="194">
        <v>5.25</v>
      </c>
      <c r="E29" s="192">
        <v>0.24399999999999999</v>
      </c>
      <c r="I29" s="192" t="s">
        <v>391</v>
      </c>
      <c r="T29" s="192" t="s">
        <v>123</v>
      </c>
    </row>
    <row r="30" spans="1:20" s="192" customFormat="1" x14ac:dyDescent="0.2">
      <c r="A30" s="192" t="s">
        <v>419</v>
      </c>
      <c r="B30" s="192" t="s">
        <v>284</v>
      </c>
      <c r="C30" s="192">
        <v>-105.57</v>
      </c>
      <c r="D30" s="194">
        <v>5.0199999999999996</v>
      </c>
      <c r="E30" s="192">
        <v>0.22900000000000001</v>
      </c>
      <c r="I30" s="192" t="s">
        <v>391</v>
      </c>
      <c r="T30" s="192" t="s">
        <v>125</v>
      </c>
    </row>
    <row r="31" spans="1:20" s="192" customFormat="1" x14ac:dyDescent="0.2">
      <c r="A31" s="192" t="s">
        <v>420</v>
      </c>
      <c r="B31" s="192" t="s">
        <v>286</v>
      </c>
      <c r="C31" s="192">
        <v>-110.79</v>
      </c>
      <c r="D31" s="194">
        <v>5.1100000000000003</v>
      </c>
      <c r="E31" s="192">
        <v>0.23200000000000001</v>
      </c>
      <c r="I31" s="192" t="s">
        <v>391</v>
      </c>
      <c r="T31" s="192" t="s">
        <v>126</v>
      </c>
    </row>
    <row r="32" spans="1:20" s="192" customFormat="1" x14ac:dyDescent="0.2">
      <c r="A32" s="192" t="s">
        <v>421</v>
      </c>
      <c r="B32" s="192" t="s">
        <v>288</v>
      </c>
      <c r="C32" s="192">
        <v>-113.86</v>
      </c>
      <c r="D32" s="194">
        <v>5.15</v>
      </c>
      <c r="E32" s="192">
        <v>0.246</v>
      </c>
      <c r="I32" s="192" t="s">
        <v>391</v>
      </c>
      <c r="T32" s="192" t="s">
        <v>127</v>
      </c>
    </row>
    <row r="33" spans="1:20" s="192" customFormat="1" x14ac:dyDescent="0.2">
      <c r="A33" s="192" t="s">
        <v>422</v>
      </c>
      <c r="B33" s="192" t="s">
        <v>290</v>
      </c>
      <c r="C33" s="192">
        <v>-113.32</v>
      </c>
      <c r="D33" s="194">
        <v>5.05</v>
      </c>
      <c r="E33" s="192">
        <v>0.20599999999999999</v>
      </c>
      <c r="I33" s="192" t="s">
        <v>391</v>
      </c>
      <c r="T33" s="192" t="s">
        <v>127</v>
      </c>
    </row>
    <row r="34" spans="1:20" s="192" customFormat="1" x14ac:dyDescent="0.2">
      <c r="A34" s="192" t="s">
        <v>423</v>
      </c>
      <c r="B34" s="192" t="s">
        <v>292</v>
      </c>
      <c r="C34" s="192">
        <v>-118.71310339999999</v>
      </c>
      <c r="D34" s="194">
        <v>3.5610615502183403</v>
      </c>
      <c r="E34" s="192">
        <v>0.22900000000000001</v>
      </c>
      <c r="I34" s="192" t="s">
        <v>391</v>
      </c>
      <c r="T34" s="192" t="s">
        <v>128</v>
      </c>
    </row>
    <row r="35" spans="1:20" s="192" customFormat="1" x14ac:dyDescent="0.2">
      <c r="A35" s="192" t="s">
        <v>424</v>
      </c>
      <c r="B35" s="192" t="s">
        <v>294</v>
      </c>
      <c r="C35" s="192">
        <v>-99.68</v>
      </c>
      <c r="D35" s="194">
        <v>4.8499999999999996</v>
      </c>
      <c r="E35" s="192">
        <v>0.216</v>
      </c>
      <c r="I35" s="192" t="s">
        <v>391</v>
      </c>
      <c r="T35" s="192" t="s">
        <v>129</v>
      </c>
    </row>
    <row r="36" spans="1:20" s="192" customFormat="1" x14ac:dyDescent="0.2">
      <c r="A36" s="192" t="s">
        <v>425</v>
      </c>
      <c r="B36" s="192" t="s">
        <v>296</v>
      </c>
      <c r="C36" s="192">
        <v>-117.93</v>
      </c>
      <c r="D36" s="194">
        <v>5.09</v>
      </c>
      <c r="E36" s="192">
        <v>0.20100000000000001</v>
      </c>
      <c r="I36" s="192" t="s">
        <v>391</v>
      </c>
      <c r="T36" s="192" t="s">
        <v>130</v>
      </c>
    </row>
    <row r="37" spans="1:20" x14ac:dyDescent="0.2">
      <c r="A37" s="191" t="s">
        <v>426</v>
      </c>
      <c r="B37" s="191" t="s">
        <v>298</v>
      </c>
      <c r="C37" s="191">
        <v>-111.93</v>
      </c>
      <c r="D37" s="193">
        <v>5.07</v>
      </c>
      <c r="E37" s="191">
        <v>0.191</v>
      </c>
      <c r="I37" s="191" t="s">
        <v>391</v>
      </c>
      <c r="T37" s="191" t="s">
        <v>131</v>
      </c>
    </row>
    <row r="38" spans="1:20" x14ac:dyDescent="0.2">
      <c r="A38" s="191" t="s">
        <v>427</v>
      </c>
      <c r="B38" s="191" t="s">
        <v>300</v>
      </c>
      <c r="C38" s="191">
        <v>-112.47</v>
      </c>
      <c r="D38" s="193">
        <v>5.26</v>
      </c>
      <c r="E38" s="191">
        <v>0.19700000000000001</v>
      </c>
      <c r="I38" s="191" t="s">
        <v>391</v>
      </c>
      <c r="T38" s="191" t="s">
        <v>132</v>
      </c>
    </row>
    <row r="39" spans="1:20" x14ac:dyDescent="0.2">
      <c r="A39" s="191" t="s">
        <v>428</v>
      </c>
      <c r="B39" s="191" t="s">
        <v>302</v>
      </c>
      <c r="C39" s="191">
        <v>-108.79</v>
      </c>
      <c r="D39" s="193">
        <v>4.9800000000000004</v>
      </c>
      <c r="E39" s="191">
        <v>0.223</v>
      </c>
      <c r="I39" s="191" t="s">
        <v>391</v>
      </c>
      <c r="T39" s="191" t="s">
        <v>133</v>
      </c>
    </row>
    <row r="40" spans="1:20" x14ac:dyDescent="0.2">
      <c r="A40" s="191" t="s">
        <v>429</v>
      </c>
      <c r="B40" s="191" t="s">
        <v>304</v>
      </c>
      <c r="C40" s="191">
        <v>-115.2</v>
      </c>
      <c r="D40" s="193">
        <v>5.15</v>
      </c>
      <c r="E40" s="191">
        <v>0.21299999999999999</v>
      </c>
      <c r="I40" s="191" t="s">
        <v>391</v>
      </c>
      <c r="T40" s="191" t="s">
        <v>134</v>
      </c>
    </row>
    <row r="41" spans="1:20" x14ac:dyDescent="0.2">
      <c r="A41" s="191" t="s">
        <v>430</v>
      </c>
      <c r="B41" s="191" t="s">
        <v>306</v>
      </c>
      <c r="C41" s="191">
        <v>-97.27</v>
      </c>
      <c r="D41" s="193">
        <v>5.21</v>
      </c>
      <c r="E41" s="191">
        <v>0.255</v>
      </c>
      <c r="I41" s="191" t="s">
        <v>391</v>
      </c>
      <c r="T41" s="191" t="s">
        <v>134</v>
      </c>
    </row>
    <row r="42" spans="1:20" s="192" customFormat="1" x14ac:dyDescent="0.2">
      <c r="A42" s="192" t="s">
        <v>431</v>
      </c>
      <c r="B42" s="192" t="s">
        <v>308</v>
      </c>
      <c r="C42" s="192">
        <v>-124.72</v>
      </c>
      <c r="D42" s="194">
        <v>5.4</v>
      </c>
      <c r="E42" s="192">
        <v>0.19600000000000001</v>
      </c>
      <c r="I42" s="192" t="s">
        <v>391</v>
      </c>
      <c r="T42" s="192" t="s">
        <v>134</v>
      </c>
    </row>
    <row r="43" spans="1:20" s="192" customFormat="1" x14ac:dyDescent="0.2">
      <c r="A43" s="192" t="s">
        <v>432</v>
      </c>
      <c r="B43" s="192" t="s">
        <v>310</v>
      </c>
      <c r="C43" s="192">
        <v>-89.312749900000028</v>
      </c>
      <c r="D43" s="194">
        <v>3.9524181751824816</v>
      </c>
      <c r="E43" s="192">
        <v>0.27400000000000002</v>
      </c>
      <c r="I43" s="192" t="s">
        <v>391</v>
      </c>
      <c r="T43" s="192" t="s">
        <v>134</v>
      </c>
    </row>
    <row r="44" spans="1:20" s="192" customFormat="1" x14ac:dyDescent="0.2">
      <c r="A44" s="192" t="s">
        <v>433</v>
      </c>
      <c r="B44" s="192" t="s">
        <v>312</v>
      </c>
      <c r="C44" s="192">
        <v>-89.312749900000028</v>
      </c>
      <c r="D44" s="194">
        <v>5.29</v>
      </c>
      <c r="E44" s="192">
        <v>0.27400000000000002</v>
      </c>
      <c r="I44" s="192" t="s">
        <v>391</v>
      </c>
      <c r="T44" s="192" t="s">
        <v>134</v>
      </c>
    </row>
    <row r="45" spans="1:20" s="192" customFormat="1" x14ac:dyDescent="0.2">
      <c r="A45" s="192" t="s">
        <v>434</v>
      </c>
      <c r="B45" s="192" t="s">
        <v>314</v>
      </c>
      <c r="C45" s="192">
        <v>-111.89</v>
      </c>
      <c r="D45" s="194">
        <v>3.54</v>
      </c>
      <c r="E45" s="192">
        <v>0.20699999999999999</v>
      </c>
      <c r="I45" s="192" t="s">
        <v>391</v>
      </c>
      <c r="T45" s="192" t="s">
        <v>134</v>
      </c>
    </row>
    <row r="46" spans="1:20" s="192" customFormat="1" x14ac:dyDescent="0.2">
      <c r="A46" s="192" t="s">
        <v>435</v>
      </c>
      <c r="B46" s="192" t="s">
        <v>316</v>
      </c>
      <c r="C46" s="192">
        <v>-107.35</v>
      </c>
      <c r="D46" s="194">
        <v>3.4</v>
      </c>
      <c r="E46" s="192">
        <v>0.23599999999999999</v>
      </c>
      <c r="I46" s="192" t="s">
        <v>391</v>
      </c>
      <c r="T46" s="192" t="s">
        <v>134</v>
      </c>
    </row>
    <row r="47" spans="1:20" s="192" customFormat="1" x14ac:dyDescent="0.2">
      <c r="A47" s="192" t="s">
        <v>436</v>
      </c>
      <c r="B47" s="192" t="s">
        <v>318</v>
      </c>
      <c r="C47" s="192">
        <v>-122.92</v>
      </c>
      <c r="D47" s="194">
        <v>3.71</v>
      </c>
      <c r="E47" s="192">
        <v>0.248</v>
      </c>
      <c r="I47" s="192" t="s">
        <v>391</v>
      </c>
      <c r="T47" s="192" t="s">
        <v>134</v>
      </c>
    </row>
    <row r="48" spans="1:20" x14ac:dyDescent="0.2">
      <c r="A48" s="191" t="s">
        <v>437</v>
      </c>
      <c r="B48" s="191" t="s">
        <v>320</v>
      </c>
      <c r="C48" s="191">
        <v>-111.13</v>
      </c>
      <c r="D48" s="193">
        <v>3.56</v>
      </c>
      <c r="E48" s="191">
        <v>0.23699999999999999</v>
      </c>
      <c r="I48" s="191" t="s">
        <v>391</v>
      </c>
      <c r="T48" s="191" t="s">
        <v>134</v>
      </c>
    </row>
    <row r="49" spans="1:20" x14ac:dyDescent="0.2">
      <c r="A49" s="191" t="s">
        <v>438</v>
      </c>
      <c r="B49" s="191" t="s">
        <v>322</v>
      </c>
      <c r="C49" s="191">
        <v>-119.58</v>
      </c>
      <c r="D49" s="193">
        <v>3.79</v>
      </c>
      <c r="E49" s="191">
        <v>0.23899999999999999</v>
      </c>
      <c r="I49" s="191" t="s">
        <v>391</v>
      </c>
      <c r="T49" s="191" t="s">
        <v>134</v>
      </c>
    </row>
    <row r="50" spans="1:20" x14ac:dyDescent="0.2">
      <c r="A50" s="191" t="s">
        <v>439</v>
      </c>
      <c r="B50" s="191" t="s">
        <v>324</v>
      </c>
      <c r="C50" s="191">
        <v>-102.22</v>
      </c>
      <c r="D50" s="193">
        <v>3.71</v>
      </c>
      <c r="E50" s="191">
        <v>0.20200000000000001</v>
      </c>
      <c r="I50" s="191" t="s">
        <v>391</v>
      </c>
      <c r="T50" s="191" t="s">
        <v>134</v>
      </c>
    </row>
    <row r="51" spans="1:20" x14ac:dyDescent="0.2">
      <c r="A51" s="191" t="s">
        <v>440</v>
      </c>
      <c r="B51" s="191" t="s">
        <v>326</v>
      </c>
      <c r="C51" s="191">
        <v>-122.88</v>
      </c>
      <c r="D51" s="193">
        <v>4.17</v>
      </c>
      <c r="E51" s="191">
        <v>0.23899999999999999</v>
      </c>
      <c r="I51" s="191" t="s">
        <v>391</v>
      </c>
      <c r="T51" s="191" t="s">
        <v>134</v>
      </c>
    </row>
    <row r="52" spans="1:20" x14ac:dyDescent="0.2">
      <c r="A52" s="191" t="s">
        <v>441</v>
      </c>
      <c r="B52" s="191" t="s">
        <v>328</v>
      </c>
      <c r="C52" s="191">
        <v>-103.33</v>
      </c>
      <c r="D52" s="193">
        <v>4.2</v>
      </c>
      <c r="E52" s="191">
        <v>0.224</v>
      </c>
      <c r="I52" s="191" t="s">
        <v>391</v>
      </c>
      <c r="T52" s="191" t="s">
        <v>134</v>
      </c>
    </row>
    <row r="53" spans="1:20" x14ac:dyDescent="0.2">
      <c r="A53" s="191" t="s">
        <v>442</v>
      </c>
      <c r="B53" s="191" t="s">
        <v>330</v>
      </c>
      <c r="C53" s="191">
        <v>-109.12</v>
      </c>
      <c r="D53" s="193">
        <v>5.49</v>
      </c>
      <c r="E53" s="191">
        <v>0.24399999999999999</v>
      </c>
      <c r="I53" s="191" t="s">
        <v>391</v>
      </c>
      <c r="T53" s="191" t="s">
        <v>134</v>
      </c>
    </row>
    <row r="54" spans="1:20" x14ac:dyDescent="0.2">
      <c r="A54" s="191" t="s">
        <v>443</v>
      </c>
      <c r="B54" s="191" t="s">
        <v>332</v>
      </c>
      <c r="C54" s="191">
        <v>-98.92</v>
      </c>
      <c r="D54" s="193">
        <v>6.13</v>
      </c>
      <c r="E54" s="191">
        <v>0.24299999999999999</v>
      </c>
      <c r="I54" s="191" t="s">
        <v>391</v>
      </c>
      <c r="T54" s="191" t="s">
        <v>134</v>
      </c>
    </row>
    <row r="55" spans="1:20" x14ac:dyDescent="0.2">
      <c r="A55" s="191" t="s">
        <v>444</v>
      </c>
      <c r="B55" s="191" t="s">
        <v>334</v>
      </c>
      <c r="C55" s="191">
        <v>-104.67</v>
      </c>
      <c r="D55" s="193">
        <v>6.32</v>
      </c>
      <c r="E55" s="191">
        <v>0.23</v>
      </c>
      <c r="I55" s="191" t="s">
        <v>391</v>
      </c>
      <c r="T55" s="191" t="s">
        <v>134</v>
      </c>
    </row>
    <row r="56" spans="1:20" x14ac:dyDescent="0.2">
      <c r="A56" s="191" t="s">
        <v>445</v>
      </c>
      <c r="B56" s="191" t="s">
        <v>336</v>
      </c>
      <c r="C56" s="191">
        <v>-113.61</v>
      </c>
      <c r="D56" s="193">
        <v>6.46</v>
      </c>
      <c r="E56" s="191">
        <v>0.2</v>
      </c>
      <c r="I56" s="191" t="s">
        <v>391</v>
      </c>
      <c r="T56" s="191" t="s">
        <v>134</v>
      </c>
    </row>
    <row r="57" spans="1:20" x14ac:dyDescent="0.2">
      <c r="A57" s="191" t="s">
        <v>446</v>
      </c>
      <c r="B57" s="191" t="s">
        <v>338</v>
      </c>
      <c r="C57" s="191">
        <v>-111.84</v>
      </c>
      <c r="D57" s="193">
        <v>6.27</v>
      </c>
      <c r="E57" s="191">
        <v>0.219</v>
      </c>
      <c r="I57" s="191" t="s">
        <v>391</v>
      </c>
      <c r="T57" s="191" t="s">
        <v>134</v>
      </c>
    </row>
    <row r="58" spans="1:20" x14ac:dyDescent="0.2">
      <c r="A58" s="191" t="s">
        <v>447</v>
      </c>
      <c r="B58" s="191" t="s">
        <v>340</v>
      </c>
      <c r="C58" s="191">
        <v>-122.45</v>
      </c>
      <c r="D58" s="193">
        <v>6.7</v>
      </c>
      <c r="E58" s="191">
        <v>0.215</v>
      </c>
      <c r="I58" s="191" t="s">
        <v>391</v>
      </c>
      <c r="T58" s="191" t="s">
        <v>134</v>
      </c>
    </row>
    <row r="59" spans="1:20" x14ac:dyDescent="0.2">
      <c r="A59" s="191" t="s">
        <v>448</v>
      </c>
      <c r="B59" s="191" t="s">
        <v>342</v>
      </c>
      <c r="C59" s="191">
        <v>-114.63</v>
      </c>
      <c r="D59" s="193">
        <v>6.28</v>
      </c>
      <c r="E59" s="191">
        <v>0.25600000000000001</v>
      </c>
      <c r="I59" s="191" t="s">
        <v>391</v>
      </c>
      <c r="T59" s="191" t="s">
        <v>134</v>
      </c>
    </row>
    <row r="60" spans="1:20" x14ac:dyDescent="0.2">
      <c r="A60" s="191" t="s">
        <v>449</v>
      </c>
      <c r="B60" s="191" t="s">
        <v>344</v>
      </c>
      <c r="C60" s="191">
        <v>-124.21</v>
      </c>
      <c r="D60" s="193">
        <v>7.04</v>
      </c>
      <c r="E60" s="191">
        <v>0.22900000000000001</v>
      </c>
      <c r="I60" s="191" t="s">
        <v>391</v>
      </c>
      <c r="T60" s="191" t="s">
        <v>134</v>
      </c>
    </row>
    <row r="61" spans="1:20" x14ac:dyDescent="0.2">
      <c r="A61" s="191" t="s">
        <v>450</v>
      </c>
      <c r="B61" s="191" t="s">
        <v>346</v>
      </c>
      <c r="C61" s="191">
        <v>-100.33</v>
      </c>
      <c r="D61" s="193">
        <v>5.29</v>
      </c>
      <c r="E61" s="191">
        <v>0.215</v>
      </c>
      <c r="I61" s="191" t="s">
        <v>391</v>
      </c>
      <c r="T61" s="191" t="s">
        <v>134</v>
      </c>
    </row>
    <row r="62" spans="1:20" x14ac:dyDescent="0.2">
      <c r="A62" s="191" t="s">
        <v>451</v>
      </c>
      <c r="B62" s="191" t="s">
        <v>348</v>
      </c>
      <c r="C62" s="191">
        <v>-116.67</v>
      </c>
      <c r="D62" s="193">
        <v>5.86</v>
      </c>
      <c r="E62" s="191">
        <v>0.215</v>
      </c>
      <c r="I62" s="191" t="s">
        <v>391</v>
      </c>
      <c r="T62" s="191" t="s">
        <v>134</v>
      </c>
    </row>
    <row r="63" spans="1:20" x14ac:dyDescent="0.2">
      <c r="A63" s="191" t="s">
        <v>452</v>
      </c>
      <c r="B63" s="191" t="s">
        <v>350</v>
      </c>
      <c r="C63" s="191">
        <v>-102.09</v>
      </c>
      <c r="D63" s="193">
        <v>5.61</v>
      </c>
      <c r="E63" s="191">
        <v>0.191</v>
      </c>
      <c r="I63" s="191" t="s">
        <v>391</v>
      </c>
      <c r="T63" s="191" t="s">
        <v>134</v>
      </c>
    </row>
    <row r="64" spans="1:20" x14ac:dyDescent="0.2">
      <c r="A64" s="191" t="s">
        <v>453</v>
      </c>
      <c r="B64" s="191" t="s">
        <v>352</v>
      </c>
      <c r="C64" s="191">
        <v>-126.76</v>
      </c>
      <c r="D64" s="193">
        <v>4.9800000000000004</v>
      </c>
      <c r="E64" s="191">
        <v>0.23200000000000001</v>
      </c>
      <c r="I64" s="191" t="s">
        <v>391</v>
      </c>
      <c r="T64" s="191" t="s">
        <v>134</v>
      </c>
    </row>
    <row r="65" spans="1:20" x14ac:dyDescent="0.2">
      <c r="A65" s="191" t="s">
        <v>454</v>
      </c>
      <c r="B65" s="191" t="s">
        <v>354</v>
      </c>
      <c r="C65" s="191">
        <v>-106.05</v>
      </c>
      <c r="D65" s="193">
        <v>5.52</v>
      </c>
      <c r="E65" s="191">
        <v>0.21299999999999999</v>
      </c>
      <c r="I65" s="191" t="s">
        <v>391</v>
      </c>
      <c r="T65" s="191" t="s">
        <v>134</v>
      </c>
    </row>
    <row r="66" spans="1:20" x14ac:dyDescent="0.2">
      <c r="A66" s="191" t="s">
        <v>455</v>
      </c>
      <c r="B66" s="191" t="s">
        <v>356</v>
      </c>
      <c r="C66" s="191">
        <v>-104.67</v>
      </c>
      <c r="D66" s="193">
        <v>5.63</v>
      </c>
      <c r="E66" s="191">
        <v>0.23599999999999999</v>
      </c>
      <c r="I66" s="191" t="s">
        <v>391</v>
      </c>
      <c r="T66" s="191" t="s">
        <v>134</v>
      </c>
    </row>
    <row r="67" spans="1:20" x14ac:dyDescent="0.2">
      <c r="A67" s="191" t="s">
        <v>456</v>
      </c>
      <c r="B67" s="191" t="s">
        <v>358</v>
      </c>
      <c r="C67" s="191">
        <v>-125.01</v>
      </c>
      <c r="D67" s="193">
        <v>6.12</v>
      </c>
      <c r="E67" s="191">
        <v>0.23</v>
      </c>
      <c r="I67" s="191" t="s">
        <v>391</v>
      </c>
      <c r="T67" s="191" t="s">
        <v>134</v>
      </c>
    </row>
    <row r="68" spans="1:20" x14ac:dyDescent="0.2">
      <c r="A68" s="191" t="s">
        <v>457</v>
      </c>
      <c r="B68" s="191" t="s">
        <v>360</v>
      </c>
      <c r="C68" s="191">
        <v>-116.72</v>
      </c>
      <c r="D68" s="193">
        <v>5.48</v>
      </c>
      <c r="E68" s="191">
        <v>0.21299999999999999</v>
      </c>
      <c r="I68" s="191" t="s">
        <v>391</v>
      </c>
      <c r="T68" s="191" t="s">
        <v>134</v>
      </c>
    </row>
    <row r="69" spans="1:20" x14ac:dyDescent="0.2">
      <c r="A69" s="191" t="s">
        <v>458</v>
      </c>
      <c r="B69" s="191" t="s">
        <v>362</v>
      </c>
      <c r="C69" s="191">
        <v>-120.61</v>
      </c>
      <c r="D69" s="193">
        <v>5.95</v>
      </c>
      <c r="E69" s="191">
        <v>0.22700000000000001</v>
      </c>
      <c r="I69" s="191" t="s">
        <v>391</v>
      </c>
      <c r="T69" s="191" t="s">
        <v>134</v>
      </c>
    </row>
    <row r="70" spans="1:20" x14ac:dyDescent="0.2">
      <c r="A70" s="191" t="s">
        <v>459</v>
      </c>
      <c r="B70" s="191" t="s">
        <v>364</v>
      </c>
      <c r="C70" s="191">
        <v>-104.17</v>
      </c>
      <c r="D70" s="193">
        <v>5.69</v>
      </c>
      <c r="E70" s="191">
        <v>0.23699999999999999</v>
      </c>
      <c r="I70" s="191" t="s">
        <v>391</v>
      </c>
      <c r="T70" s="191" t="s">
        <v>134</v>
      </c>
    </row>
    <row r="71" spans="1:20" x14ac:dyDescent="0.2">
      <c r="A71" s="191" t="s">
        <v>460</v>
      </c>
      <c r="B71" s="191" t="s">
        <v>366</v>
      </c>
      <c r="C71" s="191">
        <v>-120.03</v>
      </c>
      <c r="D71" s="193">
        <v>5.89</v>
      </c>
      <c r="E71" s="191">
        <v>0.21299999999999999</v>
      </c>
      <c r="I71" s="191" t="s">
        <v>391</v>
      </c>
      <c r="T71" s="191" t="s">
        <v>134</v>
      </c>
    </row>
    <row r="72" spans="1:20" x14ac:dyDescent="0.2">
      <c r="A72" s="191" t="s">
        <v>461</v>
      </c>
      <c r="B72" s="191" t="s">
        <v>368</v>
      </c>
      <c r="C72" s="191">
        <v>-104.96</v>
      </c>
      <c r="D72" s="193">
        <v>5.54</v>
      </c>
      <c r="E72" s="191">
        <v>0.19800000000000001</v>
      </c>
      <c r="I72" s="191" t="s">
        <v>391</v>
      </c>
      <c r="T72" s="191" t="s">
        <v>134</v>
      </c>
    </row>
    <row r="73" spans="1:20" x14ac:dyDescent="0.2">
      <c r="A73" s="191" t="s">
        <v>462</v>
      </c>
      <c r="B73" s="191" t="s">
        <v>370</v>
      </c>
      <c r="C73" s="191">
        <v>-112.02</v>
      </c>
      <c r="D73" s="193">
        <v>6.04</v>
      </c>
      <c r="E73" s="191">
        <v>0.20599999999999999</v>
      </c>
      <c r="I73" s="191" t="s">
        <v>391</v>
      </c>
      <c r="T73" s="191" t="s">
        <v>134</v>
      </c>
    </row>
    <row r="74" spans="1:20" x14ac:dyDescent="0.2">
      <c r="A74" s="191" t="s">
        <v>463</v>
      </c>
      <c r="B74" s="191" t="s">
        <v>372</v>
      </c>
      <c r="C74" s="191">
        <v>-112.04</v>
      </c>
      <c r="D74" s="193">
        <v>6.17</v>
      </c>
      <c r="E74" s="191">
        <v>0.23499999999999999</v>
      </c>
      <c r="I74" s="191" t="s">
        <v>391</v>
      </c>
      <c r="T74" s="191" t="s">
        <v>134</v>
      </c>
    </row>
    <row r="75" spans="1:20" x14ac:dyDescent="0.2">
      <c r="A75" s="191" t="s">
        <v>464</v>
      </c>
      <c r="B75" s="191" t="s">
        <v>374</v>
      </c>
      <c r="C75" s="191">
        <v>-116.6</v>
      </c>
      <c r="D75" s="193">
        <v>6.74</v>
      </c>
      <c r="E75" s="191">
        <v>0.1</v>
      </c>
      <c r="I75" s="191" t="s">
        <v>391</v>
      </c>
      <c r="T75" s="191" t="s">
        <v>134</v>
      </c>
    </row>
    <row r="76" spans="1:20" x14ac:dyDescent="0.2">
      <c r="A76" s="191" t="s">
        <v>465</v>
      </c>
      <c r="B76" s="191" t="s">
        <v>376</v>
      </c>
      <c r="C76" s="191">
        <v>-105.68</v>
      </c>
      <c r="D76" s="193">
        <v>6.68</v>
      </c>
      <c r="E76" s="191">
        <v>0.26100000000000001</v>
      </c>
      <c r="I76" s="191" t="s">
        <v>391</v>
      </c>
      <c r="T76" s="191" t="s">
        <v>134</v>
      </c>
    </row>
    <row r="77" spans="1:20" x14ac:dyDescent="0.2">
      <c r="A77" s="191" t="s">
        <v>466</v>
      </c>
      <c r="B77" s="191" t="s">
        <v>378</v>
      </c>
      <c r="C77" s="191">
        <v>-107.92</v>
      </c>
      <c r="D77" s="193">
        <v>6.38</v>
      </c>
      <c r="E77" s="191">
        <v>0.187</v>
      </c>
      <c r="I77" s="191" t="s">
        <v>391</v>
      </c>
      <c r="T77" s="191" t="s">
        <v>134</v>
      </c>
    </row>
    <row r="78" spans="1:20" x14ac:dyDescent="0.2">
      <c r="A78" s="191" t="s">
        <v>467</v>
      </c>
      <c r="B78" s="191" t="s">
        <v>380</v>
      </c>
      <c r="C78" s="191">
        <v>-145.34</v>
      </c>
      <c r="D78" s="193">
        <v>8.32</v>
      </c>
      <c r="E78" s="191">
        <v>0.23300000000000001</v>
      </c>
      <c r="I78" s="191" t="s">
        <v>391</v>
      </c>
      <c r="T78" s="191" t="s">
        <v>134</v>
      </c>
    </row>
    <row r="79" spans="1:20" x14ac:dyDescent="0.2">
      <c r="A79" s="191" t="s">
        <v>468</v>
      </c>
      <c r="B79" s="191" t="s">
        <v>382</v>
      </c>
      <c r="C79" s="191">
        <v>-108.34</v>
      </c>
      <c r="D79" s="193">
        <v>7.44</v>
      </c>
      <c r="E79" s="191">
        <v>0.26200000000000001</v>
      </c>
      <c r="I79" s="191" t="s">
        <v>391</v>
      </c>
      <c r="T79" s="191" t="s">
        <v>134</v>
      </c>
    </row>
    <row r="80" spans="1:20" x14ac:dyDescent="0.2">
      <c r="A80" s="191" t="s">
        <v>469</v>
      </c>
      <c r="B80" s="191" t="s">
        <v>384</v>
      </c>
      <c r="C80" s="191">
        <v>-111.77</v>
      </c>
      <c r="D80" s="193">
        <v>6.74</v>
      </c>
      <c r="E80" s="191">
        <v>0.255</v>
      </c>
      <c r="I80" s="191" t="s">
        <v>391</v>
      </c>
      <c r="T80" s="191" t="s">
        <v>134</v>
      </c>
    </row>
    <row r="81" spans="1:20" x14ac:dyDescent="0.2">
      <c r="A81" s="191" t="s">
        <v>470</v>
      </c>
      <c r="B81" s="191" t="s">
        <v>386</v>
      </c>
      <c r="C81" s="191">
        <v>-113.73</v>
      </c>
      <c r="D81" s="193">
        <v>7.15</v>
      </c>
      <c r="E81" s="191">
        <v>0.218</v>
      </c>
      <c r="I81" s="191" t="s">
        <v>391</v>
      </c>
      <c r="T81" s="191" t="s">
        <v>134</v>
      </c>
    </row>
    <row r="82" spans="1:20" x14ac:dyDescent="0.2">
      <c r="A82" s="191" t="s">
        <v>471</v>
      </c>
      <c r="B82" s="191" t="s">
        <v>388</v>
      </c>
      <c r="C82" s="191">
        <v>-111.33</v>
      </c>
      <c r="D82" s="193">
        <v>7.36</v>
      </c>
      <c r="E82" s="191">
        <v>0.23799999999999999</v>
      </c>
      <c r="T82" s="191" t="s">
        <v>134</v>
      </c>
    </row>
    <row r="83" spans="1:20" x14ac:dyDescent="0.2">
      <c r="D83" s="193"/>
    </row>
  </sheetData>
  <phoneticPr fontId="0" type="noConversion"/>
  <pageMargins left="0.75" right="0.75" top="1" bottom="1" header="0.4921259845" footer="0.4921259845"/>
  <pageSetup orientation="portrait" horizontalDpi="0" verticalDpi="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85"/>
  <sheetViews>
    <sheetView topLeftCell="A22" workbookViewId="0">
      <selection sqref="A1:XFD1048576"/>
    </sheetView>
  </sheetViews>
  <sheetFormatPr defaultColWidth="8.85546875" defaultRowHeight="12.75" x14ac:dyDescent="0.2"/>
  <cols>
    <col min="1" max="1" width="19.28515625" style="12" customWidth="1"/>
    <col min="2" max="2" width="28" style="12" customWidth="1"/>
    <col min="3" max="3" width="13.28515625" style="12" customWidth="1"/>
    <col min="4" max="4" width="20.42578125" style="12" bestFit="1" customWidth="1"/>
    <col min="5" max="5" width="20.85546875" style="12" customWidth="1"/>
    <col min="6" max="6" width="16" style="12" customWidth="1"/>
    <col min="7" max="7" width="23.28515625" style="12" customWidth="1"/>
    <col min="8" max="8" width="33.7109375" style="12" customWidth="1"/>
    <col min="9" max="9" width="31" style="12" customWidth="1"/>
    <col min="10" max="10" width="17.85546875" style="54" customWidth="1"/>
    <col min="11" max="11" width="10.7109375" style="12" customWidth="1"/>
    <col min="12" max="12" width="18.42578125" style="14" customWidth="1"/>
    <col min="13" max="13" width="11" style="14" customWidth="1"/>
    <col min="14" max="18" width="17.42578125" style="14" bestFit="1" customWidth="1"/>
    <col min="19" max="19" width="14.140625" style="12" customWidth="1"/>
    <col min="20" max="20" width="18.28515625" style="12" customWidth="1"/>
    <col min="21" max="21" width="16.7109375" style="12" bestFit="1" customWidth="1"/>
    <col min="22" max="22" width="15.28515625" style="12" customWidth="1"/>
    <col min="23" max="23" width="20" style="12" customWidth="1"/>
    <col min="24" max="16384" width="8.85546875" style="12"/>
  </cols>
  <sheetData>
    <row r="1" spans="1:23" ht="54" customHeight="1" thickBot="1" x14ac:dyDescent="0.35">
      <c r="A1" s="106"/>
      <c r="B1" s="107"/>
      <c r="C1" s="108"/>
      <c r="D1" s="108"/>
      <c r="E1" s="109"/>
      <c r="F1" s="110"/>
      <c r="G1" s="111"/>
      <c r="H1" s="111" t="s">
        <v>187</v>
      </c>
      <c r="I1" s="112"/>
      <c r="J1" s="195"/>
      <c r="K1" s="196"/>
      <c r="L1" s="196"/>
      <c r="M1" s="113"/>
      <c r="N1" s="113"/>
      <c r="O1" s="113"/>
      <c r="P1" s="113"/>
      <c r="Q1" s="113"/>
      <c r="R1" s="113"/>
      <c r="S1" s="108"/>
      <c r="T1" s="108"/>
      <c r="U1" s="108"/>
      <c r="V1" s="108"/>
      <c r="W1" s="108"/>
    </row>
    <row r="2" spans="1:23" ht="18.75" customHeight="1" thickBot="1" x14ac:dyDescent="0.35">
      <c r="A2" s="114" t="s">
        <v>40</v>
      </c>
      <c r="B2" s="115"/>
      <c r="C2" s="116"/>
      <c r="D2" s="114" t="s">
        <v>41</v>
      </c>
      <c r="E2" s="115"/>
      <c r="F2" s="108"/>
      <c r="G2" s="117"/>
      <c r="H2" s="108"/>
      <c r="I2" s="108"/>
      <c r="J2" s="118" t="s">
        <v>42</v>
      </c>
      <c r="K2" s="119"/>
      <c r="L2" s="120"/>
      <c r="M2" s="113"/>
      <c r="N2" s="113"/>
      <c r="O2" s="113"/>
      <c r="P2" s="113"/>
      <c r="Q2" s="113"/>
      <c r="R2" s="113"/>
      <c r="S2" s="108"/>
      <c r="T2" s="108"/>
      <c r="U2" s="108"/>
      <c r="V2" s="108"/>
      <c r="W2" s="108"/>
    </row>
    <row r="3" spans="1:23" ht="15" customHeight="1" x14ac:dyDescent="0.2">
      <c r="A3" s="121" t="s">
        <v>188</v>
      </c>
      <c r="B3" s="20" t="s">
        <v>189</v>
      </c>
      <c r="C3" s="108"/>
      <c r="D3" s="86" t="s">
        <v>43</v>
      </c>
      <c r="E3" s="23" t="s">
        <v>190</v>
      </c>
      <c r="F3" s="108"/>
      <c r="G3" s="122"/>
      <c r="H3" s="108"/>
      <c r="I3" s="108"/>
      <c r="J3" s="123" t="s">
        <v>44</v>
      </c>
      <c r="K3" s="124"/>
      <c r="L3" s="125"/>
      <c r="M3" s="113"/>
      <c r="N3" s="113"/>
      <c r="O3" s="113"/>
      <c r="P3" s="113"/>
      <c r="Q3" s="113"/>
      <c r="R3" s="113"/>
      <c r="S3" s="108"/>
      <c r="T3" s="108"/>
      <c r="U3" s="108"/>
      <c r="V3" s="108"/>
      <c r="W3" s="108"/>
    </row>
    <row r="4" spans="1:23" ht="15" customHeight="1" x14ac:dyDescent="0.2">
      <c r="A4" s="86" t="s">
        <v>191</v>
      </c>
      <c r="B4" s="23" t="s">
        <v>192</v>
      </c>
      <c r="C4" s="108"/>
      <c r="D4" s="86" t="s">
        <v>188</v>
      </c>
      <c r="E4" s="23" t="s">
        <v>193</v>
      </c>
      <c r="F4" s="108"/>
      <c r="G4" s="122"/>
      <c r="H4" s="108"/>
      <c r="I4" s="108"/>
      <c r="J4" s="126" t="s">
        <v>0</v>
      </c>
      <c r="K4" s="124"/>
      <c r="L4" s="125"/>
      <c r="M4" s="113"/>
      <c r="N4" s="113"/>
      <c r="O4" s="113"/>
      <c r="P4" s="113"/>
      <c r="Q4" s="113"/>
      <c r="R4" s="113"/>
      <c r="S4" s="108"/>
      <c r="T4" s="108"/>
      <c r="U4" s="108"/>
      <c r="V4" s="108"/>
      <c r="W4" s="108"/>
    </row>
    <row r="5" spans="1:23" ht="15" customHeight="1" x14ac:dyDescent="0.2">
      <c r="A5" s="86" t="s">
        <v>194</v>
      </c>
      <c r="B5" s="24" t="s">
        <v>195</v>
      </c>
      <c r="C5" s="108"/>
      <c r="D5" s="86" t="s">
        <v>191</v>
      </c>
      <c r="E5" s="23" t="s">
        <v>196</v>
      </c>
      <c r="F5" s="108"/>
      <c r="G5" s="122"/>
      <c r="H5" s="108"/>
      <c r="I5" s="108"/>
      <c r="J5" s="126" t="s">
        <v>1</v>
      </c>
      <c r="K5" s="124"/>
      <c r="L5" s="125"/>
      <c r="M5" s="113"/>
      <c r="N5" s="113"/>
      <c r="O5" s="113"/>
      <c r="P5" s="113"/>
      <c r="Q5" s="113"/>
      <c r="R5" s="113"/>
      <c r="S5" s="108"/>
      <c r="T5" s="108"/>
      <c r="U5" s="108"/>
      <c r="V5" s="108"/>
      <c r="W5" s="108"/>
    </row>
    <row r="6" spans="1:23" ht="15" customHeight="1" thickBot="1" x14ac:dyDescent="0.25">
      <c r="A6" s="127" t="s">
        <v>65</v>
      </c>
      <c r="B6" s="23" t="s">
        <v>197</v>
      </c>
      <c r="C6" s="108"/>
      <c r="D6" s="86" t="s">
        <v>194</v>
      </c>
      <c r="E6" s="128" t="s">
        <v>198</v>
      </c>
      <c r="F6" s="108"/>
      <c r="G6" s="129"/>
      <c r="H6" s="130"/>
      <c r="I6" s="108"/>
      <c r="J6" s="126" t="s">
        <v>2</v>
      </c>
      <c r="K6" s="124"/>
      <c r="L6" s="125"/>
      <c r="M6" s="113"/>
      <c r="N6" s="113"/>
      <c r="O6" s="113"/>
      <c r="P6" s="113"/>
      <c r="Q6" s="113"/>
      <c r="R6" s="113"/>
      <c r="S6" s="108"/>
      <c r="T6" s="108"/>
      <c r="U6" s="108"/>
      <c r="V6" s="108"/>
      <c r="W6" s="108"/>
    </row>
    <row r="7" spans="1:23" x14ac:dyDescent="0.2">
      <c r="A7" s="127" t="s">
        <v>7</v>
      </c>
      <c r="B7" s="24" t="s">
        <v>199</v>
      </c>
      <c r="C7" s="108"/>
      <c r="D7" s="127" t="s">
        <v>65</v>
      </c>
      <c r="E7" s="23" t="s">
        <v>200</v>
      </c>
      <c r="F7" s="108"/>
      <c r="G7" s="131" t="s">
        <v>45</v>
      </c>
      <c r="H7" s="132"/>
      <c r="I7" s="108"/>
      <c r="J7" s="126" t="s">
        <v>3</v>
      </c>
      <c r="K7" s="124"/>
      <c r="L7" s="125"/>
      <c r="M7" s="113"/>
      <c r="N7" s="113"/>
      <c r="O7" s="113"/>
      <c r="P7" s="113"/>
      <c r="Q7" s="113"/>
      <c r="R7" s="113"/>
      <c r="S7" s="108"/>
      <c r="T7" s="108"/>
      <c r="U7" s="108"/>
      <c r="V7" s="108"/>
      <c r="W7" s="108"/>
    </row>
    <row r="8" spans="1:23" x14ac:dyDescent="0.2">
      <c r="A8" s="133" t="s">
        <v>46</v>
      </c>
      <c r="B8" s="25"/>
      <c r="C8" s="108"/>
      <c r="D8" s="127" t="s">
        <v>7</v>
      </c>
      <c r="E8" s="23" t="s">
        <v>201</v>
      </c>
      <c r="F8" s="108"/>
      <c r="G8" s="134" t="s">
        <v>202</v>
      </c>
      <c r="H8" s="135"/>
      <c r="I8" s="108"/>
      <c r="J8" s="136" t="s">
        <v>4</v>
      </c>
      <c r="K8" s="137"/>
      <c r="L8" s="138"/>
      <c r="M8" s="113"/>
      <c r="N8" s="113"/>
      <c r="O8" s="113"/>
      <c r="P8" s="113"/>
      <c r="Q8" s="113"/>
      <c r="R8" s="113"/>
      <c r="S8" s="108"/>
      <c r="T8" s="108"/>
      <c r="U8" s="108"/>
      <c r="V8" s="108"/>
      <c r="W8" s="108"/>
    </row>
    <row r="9" spans="1:23" x14ac:dyDescent="0.2">
      <c r="A9" s="133" t="s">
        <v>47</v>
      </c>
      <c r="B9" s="24" t="s">
        <v>203</v>
      </c>
      <c r="C9" s="108" t="s">
        <v>204</v>
      </c>
      <c r="D9" s="133" t="s">
        <v>46</v>
      </c>
      <c r="E9" s="24" t="s">
        <v>205</v>
      </c>
      <c r="F9" s="108"/>
      <c r="G9" s="139" t="s">
        <v>48</v>
      </c>
      <c r="H9" s="135"/>
      <c r="I9" s="108"/>
      <c r="J9" s="140"/>
      <c r="K9" s="108"/>
      <c r="L9" s="113"/>
      <c r="M9" s="113"/>
      <c r="N9" s="113"/>
      <c r="O9" s="113"/>
      <c r="P9" s="113"/>
      <c r="Q9" s="113"/>
      <c r="R9" s="113"/>
      <c r="S9" s="108"/>
      <c r="T9" s="108"/>
      <c r="U9" s="108"/>
      <c r="V9" s="108"/>
      <c r="W9" s="108"/>
    </row>
    <row r="10" spans="1:23" ht="15" x14ac:dyDescent="0.25">
      <c r="A10" s="127" t="s">
        <v>49</v>
      </c>
      <c r="B10" s="24" t="s">
        <v>206</v>
      </c>
      <c r="C10" s="108"/>
      <c r="D10" s="133" t="s">
        <v>47</v>
      </c>
      <c r="E10" s="23" t="s">
        <v>207</v>
      </c>
      <c r="F10" s="108"/>
      <c r="G10" s="139" t="s">
        <v>50</v>
      </c>
      <c r="H10" s="135"/>
      <c r="I10" s="108"/>
      <c r="J10" s="141" t="s">
        <v>51</v>
      </c>
      <c r="K10" s="142"/>
      <c r="L10" s="143"/>
      <c r="M10" s="113"/>
      <c r="N10" s="113"/>
      <c r="O10" s="113"/>
      <c r="P10" s="113"/>
      <c r="Q10" s="113"/>
      <c r="R10" s="113"/>
      <c r="S10" s="108"/>
      <c r="T10" s="108"/>
      <c r="U10" s="108"/>
      <c r="V10" s="108"/>
      <c r="W10" s="108"/>
    </row>
    <row r="11" spans="1:23" ht="15" x14ac:dyDescent="0.25">
      <c r="A11" s="127" t="s">
        <v>8</v>
      </c>
      <c r="B11" s="24" t="s">
        <v>208</v>
      </c>
      <c r="C11" s="108"/>
      <c r="D11" s="127" t="s">
        <v>49</v>
      </c>
      <c r="E11" s="23" t="s">
        <v>209</v>
      </c>
      <c r="F11" s="108"/>
      <c r="G11" s="139" t="s">
        <v>52</v>
      </c>
      <c r="H11" s="135"/>
      <c r="I11" s="108"/>
      <c r="J11" s="50" t="s">
        <v>210</v>
      </c>
      <c r="K11" s="144"/>
      <c r="L11" s="145"/>
      <c r="M11" s="113"/>
      <c r="N11" s="113"/>
      <c r="O11" s="113"/>
      <c r="P11" s="113"/>
      <c r="Q11" s="113"/>
      <c r="R11" s="113"/>
      <c r="S11" s="108"/>
      <c r="T11" s="108"/>
      <c r="U11" s="108"/>
      <c r="V11" s="108"/>
      <c r="W11" s="108"/>
    </row>
    <row r="12" spans="1:23" ht="15" x14ac:dyDescent="0.25">
      <c r="A12" s="127" t="s">
        <v>9</v>
      </c>
      <c r="B12" s="24" t="s">
        <v>211</v>
      </c>
      <c r="C12" s="108"/>
      <c r="D12" s="127" t="s">
        <v>8</v>
      </c>
      <c r="E12" s="23" t="s">
        <v>212</v>
      </c>
      <c r="F12" s="108"/>
      <c r="G12" s="139" t="s">
        <v>53</v>
      </c>
      <c r="H12" s="135"/>
      <c r="I12" s="108"/>
      <c r="J12" s="146" t="s">
        <v>54</v>
      </c>
      <c r="K12" s="147"/>
      <c r="L12" s="148"/>
      <c r="M12" s="113"/>
      <c r="N12" s="113"/>
      <c r="R12" s="113"/>
      <c r="S12" s="108"/>
      <c r="T12" s="108"/>
      <c r="U12" s="108"/>
      <c r="V12" s="108"/>
      <c r="W12" s="108"/>
    </row>
    <row r="13" spans="1:23" ht="15" x14ac:dyDescent="0.25">
      <c r="A13" s="127" t="s">
        <v>10</v>
      </c>
      <c r="B13" s="61" t="s">
        <v>213</v>
      </c>
      <c r="C13" s="108"/>
      <c r="D13" s="127" t="s">
        <v>9</v>
      </c>
      <c r="E13" s="23" t="s">
        <v>211</v>
      </c>
      <c r="F13" s="108"/>
      <c r="G13" s="139" t="s">
        <v>55</v>
      </c>
      <c r="H13" s="135"/>
      <c r="I13" s="108"/>
      <c r="J13" s="149" t="s">
        <v>56</v>
      </c>
      <c r="K13" s="150"/>
      <c r="L13" s="151"/>
      <c r="P13" s="113"/>
      <c r="Q13" s="108"/>
      <c r="R13" s="108"/>
      <c r="S13" s="108"/>
      <c r="T13" s="108"/>
      <c r="U13" s="108"/>
    </row>
    <row r="14" spans="1:23" x14ac:dyDescent="0.2">
      <c r="A14" s="86" t="s">
        <v>57</v>
      </c>
      <c r="B14" s="23" t="s">
        <v>214</v>
      </c>
      <c r="C14" s="108"/>
      <c r="D14" s="127" t="s">
        <v>10</v>
      </c>
      <c r="E14" s="61" t="s">
        <v>215</v>
      </c>
      <c r="F14" s="108"/>
      <c r="G14" s="139" t="s">
        <v>58</v>
      </c>
      <c r="H14" s="135"/>
      <c r="I14" s="108"/>
      <c r="J14" s="140"/>
      <c r="K14" s="113"/>
      <c r="L14" s="113"/>
      <c r="P14" s="113"/>
      <c r="Q14" s="108"/>
      <c r="R14" s="108"/>
      <c r="S14" s="108"/>
      <c r="T14" s="108"/>
      <c r="U14" s="108"/>
    </row>
    <row r="15" spans="1:23" ht="13.5" thickBot="1" x14ac:dyDescent="0.25">
      <c r="A15" s="86" t="s">
        <v>216</v>
      </c>
      <c r="B15" s="28">
        <v>44952</v>
      </c>
      <c r="C15" s="108"/>
      <c r="D15" s="86" t="s">
        <v>57</v>
      </c>
      <c r="E15" s="22"/>
      <c r="F15" s="108"/>
      <c r="G15" s="152"/>
      <c r="H15" s="153"/>
      <c r="I15" s="108"/>
      <c r="J15" s="140"/>
      <c r="K15" s="113"/>
      <c r="L15" s="113"/>
      <c r="P15" s="113"/>
      <c r="Q15" s="108"/>
      <c r="R15" s="108"/>
      <c r="S15" s="108"/>
      <c r="T15" s="108"/>
      <c r="U15" s="108"/>
    </row>
    <row r="16" spans="1:23" ht="13.5" customHeight="1" thickBot="1" x14ac:dyDescent="0.25">
      <c r="A16" s="154" t="s">
        <v>12</v>
      </c>
      <c r="B16" s="24" t="s">
        <v>217</v>
      </c>
      <c r="C16" s="108"/>
      <c r="D16" s="108"/>
      <c r="E16" s="22"/>
      <c r="F16" s="108"/>
      <c r="G16" s="108"/>
      <c r="H16" s="108"/>
      <c r="I16" s="108"/>
      <c r="J16" s="51"/>
      <c r="K16"/>
      <c r="L16" s="113"/>
      <c r="P16" s="113"/>
      <c r="Q16" s="108"/>
      <c r="R16" s="108"/>
      <c r="S16" s="108"/>
      <c r="T16" s="108"/>
      <c r="U16" s="108"/>
    </row>
    <row r="17" spans="1:23" ht="12.95" customHeight="1" x14ac:dyDescent="0.2">
      <c r="A17" s="154" t="s">
        <v>14</v>
      </c>
      <c r="B17" s="29" t="s">
        <v>218</v>
      </c>
      <c r="C17" s="108"/>
      <c r="D17" s="155" t="s">
        <v>11</v>
      </c>
      <c r="E17" s="197" t="s">
        <v>219</v>
      </c>
      <c r="F17" s="198"/>
      <c r="G17" s="198"/>
      <c r="H17" s="199"/>
      <c r="I17" s="108"/>
      <c r="J17" s="52"/>
      <c r="K17"/>
      <c r="L17" s="113"/>
      <c r="P17" s="113"/>
      <c r="Q17" s="108"/>
      <c r="R17" s="108"/>
      <c r="S17" s="108"/>
      <c r="T17" s="108"/>
      <c r="U17" s="108"/>
    </row>
    <row r="18" spans="1:23" x14ac:dyDescent="0.2">
      <c r="A18" s="86" t="s">
        <v>15</v>
      </c>
      <c r="B18" s="30">
        <v>30</v>
      </c>
      <c r="C18" s="108"/>
      <c r="D18" s="156" t="s">
        <v>13</v>
      </c>
      <c r="E18" s="200"/>
      <c r="F18" s="201"/>
      <c r="G18" s="201"/>
      <c r="H18" s="202"/>
      <c r="I18" s="108"/>
      <c r="J18" s="140"/>
      <c r="K18" s="113"/>
      <c r="L18" s="113"/>
      <c r="P18" s="113"/>
      <c r="Q18" s="108"/>
      <c r="R18" s="108"/>
      <c r="S18" s="108"/>
      <c r="T18" s="108"/>
      <c r="U18" s="108"/>
    </row>
    <row r="19" spans="1:23" x14ac:dyDescent="0.2">
      <c r="A19" s="154" t="s">
        <v>59</v>
      </c>
      <c r="B19" s="24" t="s">
        <v>220</v>
      </c>
      <c r="C19" s="108"/>
      <c r="D19" s="156"/>
      <c r="E19" s="200"/>
      <c r="F19" s="201"/>
      <c r="G19" s="201"/>
      <c r="H19" s="202"/>
      <c r="I19" s="108"/>
      <c r="J19" s="140"/>
      <c r="K19" s="108"/>
      <c r="L19" s="113"/>
      <c r="M19" s="113"/>
      <c r="N19" s="113"/>
      <c r="R19" s="113"/>
      <c r="S19" s="108"/>
      <c r="T19" s="108"/>
      <c r="U19" s="108"/>
      <c r="V19" s="108"/>
      <c r="W19" s="108"/>
    </row>
    <row r="20" spans="1:23" ht="13.5" thickBot="1" x14ac:dyDescent="0.25">
      <c r="A20" s="157" t="s">
        <v>66</v>
      </c>
      <c r="B20" s="158"/>
      <c r="C20" s="108"/>
      <c r="D20" s="159"/>
      <c r="E20" s="203"/>
      <c r="F20" s="204"/>
      <c r="G20" s="204"/>
      <c r="H20" s="205"/>
      <c r="I20" s="108"/>
      <c r="J20" s="140"/>
      <c r="K20" s="108"/>
      <c r="L20" s="113"/>
      <c r="M20" s="113"/>
      <c r="N20" s="113"/>
      <c r="O20" s="113"/>
      <c r="P20" s="113"/>
      <c r="Q20" s="113"/>
      <c r="R20" s="113"/>
      <c r="S20" s="108"/>
      <c r="T20" s="108"/>
      <c r="U20" s="108"/>
      <c r="V20" s="108"/>
      <c r="W20" s="108"/>
    </row>
    <row r="21" spans="1:23" ht="14.25" x14ac:dyDescent="0.2">
      <c r="A21" s="160" t="s">
        <v>97</v>
      </c>
      <c r="B21" s="161" t="s">
        <v>67</v>
      </c>
      <c r="C21" s="162"/>
      <c r="D21" s="162"/>
      <c r="E21" s="162"/>
      <c r="F21" s="162"/>
      <c r="I21" s="108"/>
      <c r="J21" s="140"/>
      <c r="K21" s="108"/>
      <c r="L21" s="113"/>
      <c r="M21" s="113"/>
      <c r="N21" s="113"/>
      <c r="O21" s="113"/>
      <c r="P21" s="113"/>
      <c r="Q21" s="113"/>
      <c r="R21" s="113"/>
      <c r="S21" s="108"/>
      <c r="T21" s="108"/>
      <c r="U21" s="108"/>
      <c r="V21" s="108"/>
      <c r="W21" s="108"/>
    </row>
    <row r="22" spans="1:23" ht="14.25" x14ac:dyDescent="0.2">
      <c r="A22" s="160"/>
      <c r="B22" s="161" t="s">
        <v>221</v>
      </c>
      <c r="C22" s="162"/>
      <c r="D22" s="108"/>
      <c r="E22" s="108"/>
      <c r="F22" s="108"/>
      <c r="I22" s="108"/>
      <c r="J22" s="140"/>
      <c r="K22" s="108"/>
      <c r="L22" s="113"/>
      <c r="M22" s="113"/>
      <c r="N22" s="113"/>
      <c r="O22" s="113"/>
      <c r="P22" s="113"/>
      <c r="Q22" s="113"/>
      <c r="R22" s="113"/>
      <c r="S22" s="108"/>
      <c r="T22" s="108"/>
      <c r="U22" s="108"/>
      <c r="V22" s="108"/>
      <c r="W22" s="108"/>
    </row>
    <row r="23" spans="1:23" ht="15" x14ac:dyDescent="0.2">
      <c r="A23" s="163"/>
      <c r="B23"/>
      <c r="C23" s="108"/>
      <c r="D23" s="164" t="s">
        <v>222</v>
      </c>
      <c r="E23" s="164"/>
      <c r="F23" s="164"/>
      <c r="G23" s="165"/>
      <c r="H23" s="165"/>
      <c r="I23" s="166"/>
      <c r="J23" s="140"/>
      <c r="K23" s="108"/>
      <c r="L23" s="113"/>
      <c r="M23" s="113"/>
      <c r="N23" s="113"/>
      <c r="O23" s="113"/>
      <c r="P23" s="113"/>
      <c r="Q23" s="113"/>
      <c r="R23" s="113"/>
      <c r="S23" s="108"/>
      <c r="T23" s="108"/>
      <c r="U23" s="108"/>
      <c r="V23" s="108"/>
      <c r="W23" s="108"/>
    </row>
    <row r="24" spans="1:23" s="174" customFormat="1" ht="18.75" x14ac:dyDescent="0.3">
      <c r="A24" s="167" t="s">
        <v>60</v>
      </c>
      <c r="B24" s="168"/>
      <c r="C24" s="169"/>
      <c r="D24" s="170"/>
      <c r="E24" s="170"/>
      <c r="F24" s="170"/>
      <c r="G24" s="170"/>
      <c r="H24" s="31"/>
      <c r="I24" s="171"/>
      <c r="J24" s="172"/>
      <c r="K24" s="172"/>
      <c r="L24" s="173"/>
      <c r="M24" s="173"/>
      <c r="N24" s="173"/>
      <c r="O24" s="173"/>
      <c r="P24" s="173"/>
      <c r="Q24" s="173"/>
      <c r="R24" s="173"/>
    </row>
    <row r="25" spans="1:23" s="180" customFormat="1" ht="12.95" customHeight="1" x14ac:dyDescent="0.25">
      <c r="A25" s="175" t="s">
        <v>16</v>
      </c>
      <c r="B25" s="176" t="s">
        <v>17</v>
      </c>
      <c r="C25" s="176" t="s">
        <v>35</v>
      </c>
      <c r="D25" s="177" t="s">
        <v>32</v>
      </c>
      <c r="E25" s="177" t="s">
        <v>33</v>
      </c>
      <c r="F25" s="177" t="s">
        <v>34</v>
      </c>
      <c r="G25" s="176" t="s">
        <v>223</v>
      </c>
      <c r="H25" s="176" t="s">
        <v>224</v>
      </c>
      <c r="I25" s="178" t="s">
        <v>18</v>
      </c>
      <c r="J25" s="179" t="s">
        <v>225</v>
      </c>
    </row>
    <row r="26" spans="1:23" s="185" customFormat="1" ht="15" customHeight="1" x14ac:dyDescent="0.25">
      <c r="A26" s="168" t="s">
        <v>19</v>
      </c>
      <c r="B26" s="168" t="s">
        <v>61</v>
      </c>
      <c r="C26" s="181">
        <v>0.123</v>
      </c>
      <c r="D26" s="181">
        <v>40</v>
      </c>
      <c r="E26" s="181">
        <v>10</v>
      </c>
      <c r="F26" s="182">
        <v>0.01</v>
      </c>
      <c r="G26" s="181"/>
      <c r="H26" s="183" t="s">
        <v>226</v>
      </c>
      <c r="I26" s="184" t="s">
        <v>227</v>
      </c>
      <c r="J26" s="180" t="s">
        <v>62</v>
      </c>
    </row>
    <row r="27" spans="1:23" s="185" customFormat="1" ht="15" customHeight="1" x14ac:dyDescent="0.25">
      <c r="A27" s="168"/>
      <c r="B27" s="168"/>
      <c r="C27" s="181"/>
      <c r="D27" s="181"/>
      <c r="E27" s="181"/>
      <c r="F27" s="181"/>
      <c r="G27" s="181"/>
      <c r="H27" s="186"/>
      <c r="I27" s="184"/>
      <c r="J27" s="180"/>
    </row>
    <row r="28" spans="1:23" s="174" customFormat="1" ht="15" customHeight="1" x14ac:dyDescent="0.25">
      <c r="A28" s="187">
        <v>1</v>
      </c>
      <c r="B28" s="188" t="s">
        <v>228</v>
      </c>
      <c r="C28" s="189"/>
      <c r="D28" s="32"/>
      <c r="E28" s="32"/>
      <c r="F28" s="32"/>
      <c r="G28" s="190">
        <v>7.1611676216125488</v>
      </c>
      <c r="H28" s="32"/>
      <c r="I28" s="32">
        <v>1</v>
      </c>
      <c r="J28" s="53" t="s">
        <v>229</v>
      </c>
    </row>
    <row r="29" spans="1:23" s="174" customFormat="1" ht="15" customHeight="1" x14ac:dyDescent="0.25">
      <c r="A29" s="187">
        <v>2</v>
      </c>
      <c r="B29" s="188" t="s">
        <v>230</v>
      </c>
      <c r="C29" s="189"/>
      <c r="D29" s="32"/>
      <c r="E29" s="32"/>
      <c r="F29" s="32"/>
      <c r="G29" s="190">
        <v>7.1611676216125488</v>
      </c>
      <c r="H29" s="32"/>
      <c r="I29" s="32">
        <v>2</v>
      </c>
      <c r="J29" s="53" t="s">
        <v>231</v>
      </c>
    </row>
    <row r="30" spans="1:23" s="174" customFormat="1" ht="15" customHeight="1" x14ac:dyDescent="0.25">
      <c r="A30" s="187">
        <v>3</v>
      </c>
      <c r="B30" s="188" t="s">
        <v>232</v>
      </c>
      <c r="C30" s="189"/>
      <c r="D30" s="32"/>
      <c r="E30" s="32"/>
      <c r="F30" s="32"/>
      <c r="G30" s="190">
        <v>7.1611676216125488</v>
      </c>
      <c r="H30" s="32"/>
      <c r="I30" s="32">
        <v>3</v>
      </c>
      <c r="J30" s="53" t="s">
        <v>233</v>
      </c>
    </row>
    <row r="31" spans="1:23" s="174" customFormat="1" ht="15" customHeight="1" x14ac:dyDescent="0.25">
      <c r="A31" s="187">
        <v>4</v>
      </c>
      <c r="B31" s="188" t="s">
        <v>234</v>
      </c>
      <c r="C31" s="189"/>
      <c r="D31" s="32"/>
      <c r="E31" s="32"/>
      <c r="F31" s="32"/>
      <c r="G31" s="190">
        <v>7.1611676216125488</v>
      </c>
      <c r="H31" s="32"/>
      <c r="I31" s="32">
        <v>4</v>
      </c>
      <c r="J31" s="53" t="s">
        <v>235</v>
      </c>
    </row>
    <row r="32" spans="1:23" s="174" customFormat="1" ht="15" customHeight="1" x14ac:dyDescent="0.25">
      <c r="A32" s="187">
        <v>5</v>
      </c>
      <c r="B32" s="188" t="s">
        <v>236</v>
      </c>
      <c r="C32" s="189"/>
      <c r="D32" s="32"/>
      <c r="E32" s="32"/>
      <c r="F32" s="32"/>
      <c r="G32" s="190">
        <v>7.1611676216125488</v>
      </c>
      <c r="H32" s="32"/>
      <c r="I32" s="32">
        <v>5</v>
      </c>
      <c r="J32" s="53" t="s">
        <v>237</v>
      </c>
    </row>
    <row r="33" spans="1:10" s="174" customFormat="1" ht="15" customHeight="1" x14ac:dyDescent="0.25">
      <c r="A33" s="187">
        <v>6</v>
      </c>
      <c r="B33" s="188" t="s">
        <v>238</v>
      </c>
      <c r="C33" s="189"/>
      <c r="D33" s="32"/>
      <c r="E33" s="32"/>
      <c r="F33" s="32"/>
      <c r="G33" s="190">
        <v>7.1611676216125488</v>
      </c>
      <c r="H33" s="32"/>
      <c r="I33" s="32">
        <v>6</v>
      </c>
      <c r="J33" s="53" t="s">
        <v>239</v>
      </c>
    </row>
    <row r="34" spans="1:10" s="174" customFormat="1" ht="15" customHeight="1" x14ac:dyDescent="0.25">
      <c r="A34" s="187">
        <v>7</v>
      </c>
      <c r="B34" s="188" t="s">
        <v>240</v>
      </c>
      <c r="C34" s="189"/>
      <c r="D34" s="32"/>
      <c r="E34" s="32"/>
      <c r="F34" s="32"/>
      <c r="G34" s="190">
        <v>7.1611676216125488</v>
      </c>
      <c r="H34" s="32"/>
      <c r="I34" s="32">
        <v>7</v>
      </c>
      <c r="J34" s="53" t="s">
        <v>241</v>
      </c>
    </row>
    <row r="35" spans="1:10" s="174" customFormat="1" ht="15" customHeight="1" x14ac:dyDescent="0.25">
      <c r="A35" s="187">
        <v>8</v>
      </c>
      <c r="B35" s="188" t="s">
        <v>242</v>
      </c>
      <c r="C35" s="189"/>
      <c r="D35" s="32"/>
      <c r="E35" s="32"/>
      <c r="F35" s="32"/>
      <c r="G35" s="190">
        <v>7.1611676216125488</v>
      </c>
      <c r="H35" s="32"/>
      <c r="I35" s="32">
        <v>8</v>
      </c>
      <c r="J35" s="53" t="s">
        <v>243</v>
      </c>
    </row>
    <row r="36" spans="1:10" s="174" customFormat="1" ht="15" customHeight="1" x14ac:dyDescent="0.25">
      <c r="A36" s="187">
        <v>9</v>
      </c>
      <c r="B36" s="188" t="s">
        <v>244</v>
      </c>
      <c r="C36" s="189"/>
      <c r="D36" s="32"/>
      <c r="E36" s="32"/>
      <c r="F36" s="32"/>
      <c r="G36" s="190">
        <v>7.1611676216125488</v>
      </c>
      <c r="H36" s="32"/>
      <c r="I36" s="32">
        <v>9</v>
      </c>
      <c r="J36" s="53" t="s">
        <v>245</v>
      </c>
    </row>
    <row r="37" spans="1:10" s="174" customFormat="1" ht="15" customHeight="1" x14ac:dyDescent="0.25">
      <c r="A37" s="187">
        <v>10</v>
      </c>
      <c r="B37" s="188" t="s">
        <v>246</v>
      </c>
      <c r="C37" s="189"/>
      <c r="D37" s="32"/>
      <c r="E37" s="32"/>
      <c r="F37" s="32"/>
      <c r="G37" s="190">
        <v>7.1611676216125488</v>
      </c>
      <c r="H37" s="32"/>
      <c r="I37" s="32">
        <v>10</v>
      </c>
      <c r="J37" s="53" t="s">
        <v>247</v>
      </c>
    </row>
    <row r="38" spans="1:10" s="174" customFormat="1" ht="15" customHeight="1" x14ac:dyDescent="0.25">
      <c r="A38" s="187">
        <v>11</v>
      </c>
      <c r="B38" s="188" t="s">
        <v>248</v>
      </c>
      <c r="C38" s="189"/>
      <c r="D38" s="32"/>
      <c r="E38" s="32"/>
      <c r="F38" s="32"/>
      <c r="G38" s="190">
        <v>7.1611676216125488</v>
      </c>
      <c r="H38" s="32"/>
      <c r="I38" s="32">
        <v>11</v>
      </c>
      <c r="J38" s="53" t="s">
        <v>249</v>
      </c>
    </row>
    <row r="39" spans="1:10" s="174" customFormat="1" ht="15" customHeight="1" x14ac:dyDescent="0.25">
      <c r="A39" s="187">
        <v>12</v>
      </c>
      <c r="B39" s="188" t="s">
        <v>250</v>
      </c>
      <c r="C39" s="189"/>
      <c r="D39" s="32"/>
      <c r="E39" s="32"/>
      <c r="F39" s="32"/>
      <c r="G39" s="190">
        <v>7.1611676216125488</v>
      </c>
      <c r="H39" s="32"/>
      <c r="I39" s="32">
        <v>12</v>
      </c>
      <c r="J39" s="53" t="s">
        <v>251</v>
      </c>
    </row>
    <row r="40" spans="1:10" s="174" customFormat="1" ht="15" customHeight="1" x14ac:dyDescent="0.25">
      <c r="A40" s="187">
        <v>13</v>
      </c>
      <c r="B40" s="188" t="s">
        <v>252</v>
      </c>
      <c r="C40" s="189"/>
      <c r="D40" s="32"/>
      <c r="E40" s="32"/>
      <c r="F40" s="32"/>
      <c r="G40" s="190">
        <v>7.1611676216125488</v>
      </c>
      <c r="H40" s="32"/>
      <c r="I40" s="32">
        <v>13</v>
      </c>
      <c r="J40" s="53" t="s">
        <v>253</v>
      </c>
    </row>
    <row r="41" spans="1:10" s="174" customFormat="1" ht="15" customHeight="1" x14ac:dyDescent="0.25">
      <c r="A41" s="187">
        <v>14</v>
      </c>
      <c r="B41" s="188" t="s">
        <v>254</v>
      </c>
      <c r="C41" s="189"/>
      <c r="D41" s="32"/>
      <c r="E41" s="32"/>
      <c r="F41" s="32"/>
      <c r="G41" s="190">
        <v>7.1611676216125488</v>
      </c>
      <c r="H41" s="32"/>
      <c r="I41" s="32">
        <v>14</v>
      </c>
      <c r="J41" s="53" t="s">
        <v>255</v>
      </c>
    </row>
    <row r="42" spans="1:10" s="174" customFormat="1" ht="15" customHeight="1" x14ac:dyDescent="0.25">
      <c r="A42" s="187">
        <v>15</v>
      </c>
      <c r="B42" s="188" t="s">
        <v>256</v>
      </c>
      <c r="C42" s="189"/>
      <c r="D42" s="32"/>
      <c r="E42" s="32"/>
      <c r="F42" s="32"/>
      <c r="G42" s="190">
        <v>7.1611676216125488</v>
      </c>
      <c r="H42" s="32"/>
      <c r="I42" s="32">
        <v>15</v>
      </c>
      <c r="J42" s="53" t="s">
        <v>257</v>
      </c>
    </row>
    <row r="43" spans="1:10" s="174" customFormat="1" ht="15" customHeight="1" x14ac:dyDescent="0.25">
      <c r="A43" s="187">
        <v>16</v>
      </c>
      <c r="B43" s="188" t="s">
        <v>258</v>
      </c>
      <c r="C43" s="189"/>
      <c r="D43" s="32"/>
      <c r="E43" s="32"/>
      <c r="F43" s="32"/>
      <c r="G43" s="190">
        <v>7.1611676216125488</v>
      </c>
      <c r="H43" s="32"/>
      <c r="I43" s="32">
        <v>16</v>
      </c>
      <c r="J43" s="53" t="s">
        <v>259</v>
      </c>
    </row>
    <row r="44" spans="1:10" s="174" customFormat="1" ht="15" customHeight="1" x14ac:dyDescent="0.25">
      <c r="A44" s="187">
        <v>17</v>
      </c>
      <c r="B44" s="188" t="s">
        <v>260</v>
      </c>
      <c r="C44" s="189"/>
      <c r="D44" s="32"/>
      <c r="E44" s="32"/>
      <c r="F44" s="32"/>
      <c r="G44" s="190">
        <v>7.1611676216125488</v>
      </c>
      <c r="H44" s="32"/>
      <c r="I44" s="32">
        <v>17</v>
      </c>
      <c r="J44" s="53" t="s">
        <v>261</v>
      </c>
    </row>
    <row r="45" spans="1:10" s="174" customFormat="1" ht="15" customHeight="1" x14ac:dyDescent="0.25">
      <c r="A45" s="187">
        <v>18</v>
      </c>
      <c r="B45" s="188" t="s">
        <v>262</v>
      </c>
      <c r="C45" s="189"/>
      <c r="D45" s="32"/>
      <c r="E45" s="32"/>
      <c r="F45" s="32"/>
      <c r="G45" s="190">
        <v>7.1611676216125488</v>
      </c>
      <c r="H45" s="32"/>
      <c r="I45" s="32">
        <v>18</v>
      </c>
      <c r="J45" s="53" t="s">
        <v>263</v>
      </c>
    </row>
    <row r="46" spans="1:10" s="174" customFormat="1" ht="15" customHeight="1" x14ac:dyDescent="0.25">
      <c r="A46" s="187">
        <v>19</v>
      </c>
      <c r="B46" s="188" t="s">
        <v>264</v>
      </c>
      <c r="C46" s="189"/>
      <c r="D46" s="32"/>
      <c r="E46" s="32"/>
      <c r="F46" s="32"/>
      <c r="G46" s="190">
        <v>7.1611676216125488</v>
      </c>
      <c r="H46" s="32"/>
      <c r="I46" s="32">
        <v>19</v>
      </c>
      <c r="J46" s="53" t="s">
        <v>265</v>
      </c>
    </row>
    <row r="47" spans="1:10" s="174" customFormat="1" ht="15" customHeight="1" x14ac:dyDescent="0.25">
      <c r="A47" s="187">
        <v>20</v>
      </c>
      <c r="B47" s="188" t="s">
        <v>266</v>
      </c>
      <c r="C47" s="189"/>
      <c r="D47" s="32"/>
      <c r="E47" s="32"/>
      <c r="F47" s="32"/>
      <c r="G47" s="190">
        <v>7.1611676216125488</v>
      </c>
      <c r="H47" s="32"/>
      <c r="I47" s="32">
        <v>20</v>
      </c>
      <c r="J47" s="53" t="s">
        <v>267</v>
      </c>
    </row>
    <row r="48" spans="1:10" s="174" customFormat="1" ht="15" customHeight="1" x14ac:dyDescent="0.25">
      <c r="A48" s="187">
        <v>21</v>
      </c>
      <c r="B48" s="188" t="s">
        <v>268</v>
      </c>
      <c r="C48" s="189"/>
      <c r="D48" s="32"/>
      <c r="E48" s="32"/>
      <c r="F48" s="32"/>
      <c r="G48" s="190">
        <v>7.1611676216125488</v>
      </c>
      <c r="H48" s="32"/>
      <c r="I48" s="32">
        <v>20</v>
      </c>
      <c r="J48" s="53" t="s">
        <v>269</v>
      </c>
    </row>
    <row r="49" spans="1:10" s="174" customFormat="1" ht="15" customHeight="1" x14ac:dyDescent="0.25">
      <c r="A49" s="187">
        <v>22</v>
      </c>
      <c r="B49" s="188" t="s">
        <v>270</v>
      </c>
      <c r="C49" s="189"/>
      <c r="D49" s="32"/>
      <c r="E49" s="32"/>
      <c r="F49" s="32"/>
      <c r="G49" s="190">
        <v>7.1611676216125488</v>
      </c>
      <c r="H49" s="32"/>
      <c r="I49" s="32">
        <v>21</v>
      </c>
      <c r="J49" s="53" t="s">
        <v>271</v>
      </c>
    </row>
    <row r="50" spans="1:10" s="174" customFormat="1" ht="15" customHeight="1" x14ac:dyDescent="0.25">
      <c r="A50" s="187">
        <v>23</v>
      </c>
      <c r="B50" s="188" t="s">
        <v>272</v>
      </c>
      <c r="C50" s="189"/>
      <c r="D50" s="32"/>
      <c r="E50" s="32"/>
      <c r="F50" s="32"/>
      <c r="G50" s="190">
        <v>7.1611676216125488</v>
      </c>
      <c r="H50" s="32"/>
      <c r="I50" s="32">
        <v>22</v>
      </c>
      <c r="J50" s="53" t="s">
        <v>273</v>
      </c>
    </row>
    <row r="51" spans="1:10" s="174" customFormat="1" ht="15" customHeight="1" x14ac:dyDescent="0.25">
      <c r="A51" s="187">
        <v>24</v>
      </c>
      <c r="B51" s="188" t="s">
        <v>274</v>
      </c>
      <c r="C51" s="189"/>
      <c r="D51" s="32"/>
      <c r="E51" s="32"/>
      <c r="F51" s="32"/>
      <c r="G51" s="190">
        <v>7.1611676216125488</v>
      </c>
      <c r="H51" s="32"/>
      <c r="I51" s="32">
        <v>23</v>
      </c>
      <c r="J51" s="53" t="s">
        <v>275</v>
      </c>
    </row>
    <row r="52" spans="1:10" s="174" customFormat="1" ht="15" customHeight="1" x14ac:dyDescent="0.25">
      <c r="A52" s="187">
        <v>25</v>
      </c>
      <c r="B52" s="188" t="s">
        <v>276</v>
      </c>
      <c r="C52" s="189"/>
      <c r="D52" s="32"/>
      <c r="E52" s="32"/>
      <c r="F52" s="32"/>
      <c r="G52" s="190">
        <v>7.1611676216125488</v>
      </c>
      <c r="H52" s="32"/>
      <c r="I52" s="32">
        <v>24</v>
      </c>
      <c r="J52" s="53" t="s">
        <v>277</v>
      </c>
    </row>
    <row r="53" spans="1:10" s="174" customFormat="1" ht="15" customHeight="1" x14ac:dyDescent="0.25">
      <c r="A53" s="187">
        <v>26</v>
      </c>
      <c r="B53" s="188" t="s">
        <v>278</v>
      </c>
      <c r="C53" s="189"/>
      <c r="D53" s="32"/>
      <c r="E53" s="32"/>
      <c r="F53" s="32"/>
      <c r="G53" s="190">
        <v>7.1611676216125488</v>
      </c>
      <c r="H53" s="32"/>
      <c r="I53" s="32">
        <v>25</v>
      </c>
      <c r="J53" s="53" t="s">
        <v>279</v>
      </c>
    </row>
    <row r="54" spans="1:10" s="174" customFormat="1" ht="15" customHeight="1" x14ac:dyDescent="0.25">
      <c r="A54" s="187">
        <v>27</v>
      </c>
      <c r="B54" s="188" t="s">
        <v>280</v>
      </c>
      <c r="C54" s="189"/>
      <c r="D54" s="32"/>
      <c r="E54" s="32"/>
      <c r="F54" s="32"/>
      <c r="G54" s="190">
        <v>7.1611676216125488</v>
      </c>
      <c r="H54" s="32"/>
      <c r="I54" s="32">
        <v>26</v>
      </c>
      <c r="J54" s="53" t="s">
        <v>281</v>
      </c>
    </row>
    <row r="55" spans="1:10" s="174" customFormat="1" ht="15" customHeight="1" x14ac:dyDescent="0.25">
      <c r="A55" s="187">
        <v>28</v>
      </c>
      <c r="B55" s="188" t="s">
        <v>282</v>
      </c>
      <c r="C55" s="189"/>
      <c r="D55" s="32"/>
      <c r="E55" s="32"/>
      <c r="F55" s="32"/>
      <c r="G55" s="190">
        <v>7.1611676216125488</v>
      </c>
      <c r="H55" s="32"/>
      <c r="I55" s="32">
        <v>27</v>
      </c>
      <c r="J55" s="53" t="s">
        <v>283</v>
      </c>
    </row>
    <row r="56" spans="1:10" s="174" customFormat="1" ht="15" customHeight="1" x14ac:dyDescent="0.25">
      <c r="A56" s="187">
        <v>29</v>
      </c>
      <c r="B56" s="188" t="s">
        <v>284</v>
      </c>
      <c r="C56" s="189"/>
      <c r="D56" s="32"/>
      <c r="E56" s="32"/>
      <c r="F56" s="32"/>
      <c r="G56" s="190">
        <v>7.1611676216125488</v>
      </c>
      <c r="H56" s="32"/>
      <c r="I56" s="32">
        <v>28</v>
      </c>
      <c r="J56" s="53" t="s">
        <v>285</v>
      </c>
    </row>
    <row r="57" spans="1:10" s="174" customFormat="1" ht="15" customHeight="1" x14ac:dyDescent="0.25">
      <c r="A57" s="187">
        <v>30</v>
      </c>
      <c r="B57" s="188" t="s">
        <v>286</v>
      </c>
      <c r="C57" s="189"/>
      <c r="D57" s="32"/>
      <c r="E57" s="32"/>
      <c r="F57" s="32"/>
      <c r="G57" s="190">
        <v>7.1611676216125488</v>
      </c>
      <c r="H57" s="32"/>
      <c r="I57" s="32">
        <v>29</v>
      </c>
      <c r="J57" s="53" t="s">
        <v>287</v>
      </c>
    </row>
    <row r="58" spans="1:10" s="174" customFormat="1" ht="15" customHeight="1" x14ac:dyDescent="0.25">
      <c r="A58" s="187">
        <v>31</v>
      </c>
      <c r="B58" s="188" t="s">
        <v>288</v>
      </c>
      <c r="C58" s="189"/>
      <c r="D58" s="32"/>
      <c r="E58" s="32"/>
      <c r="F58" s="32"/>
      <c r="G58" s="190">
        <v>7.1611676216125488</v>
      </c>
      <c r="H58" s="32"/>
      <c r="I58" s="32">
        <v>30</v>
      </c>
      <c r="J58" s="53" t="s">
        <v>289</v>
      </c>
    </row>
    <row r="59" spans="1:10" s="174" customFormat="1" ht="15" customHeight="1" x14ac:dyDescent="0.25">
      <c r="A59" s="187">
        <v>32</v>
      </c>
      <c r="B59" s="188" t="s">
        <v>290</v>
      </c>
      <c r="C59" s="189"/>
      <c r="D59" s="32"/>
      <c r="E59" s="32"/>
      <c r="F59" s="32"/>
      <c r="G59" s="190">
        <v>7.1611676216125488</v>
      </c>
      <c r="H59" s="32"/>
      <c r="I59" s="32">
        <v>30</v>
      </c>
      <c r="J59" s="53" t="s">
        <v>291</v>
      </c>
    </row>
    <row r="60" spans="1:10" s="174" customFormat="1" ht="15" customHeight="1" x14ac:dyDescent="0.25">
      <c r="A60" s="187">
        <v>33</v>
      </c>
      <c r="B60" s="188" t="s">
        <v>292</v>
      </c>
      <c r="C60" s="189"/>
      <c r="D60" s="32"/>
      <c r="E60" s="32"/>
      <c r="F60" s="32"/>
      <c r="G60" s="190">
        <v>7.1611676216125488</v>
      </c>
      <c r="H60" s="32"/>
      <c r="I60" s="32">
        <v>31</v>
      </c>
      <c r="J60" s="53" t="s">
        <v>293</v>
      </c>
    </row>
    <row r="61" spans="1:10" s="174" customFormat="1" ht="15" customHeight="1" x14ac:dyDescent="0.25">
      <c r="A61" s="187">
        <v>34</v>
      </c>
      <c r="B61" s="188" t="s">
        <v>294</v>
      </c>
      <c r="C61" s="189"/>
      <c r="D61" s="32"/>
      <c r="E61" s="32"/>
      <c r="F61" s="32"/>
      <c r="G61" s="190">
        <v>7.1611676216125488</v>
      </c>
      <c r="H61" s="32"/>
      <c r="I61" s="32">
        <v>32</v>
      </c>
      <c r="J61" s="53" t="s">
        <v>295</v>
      </c>
    </row>
    <row r="62" spans="1:10" s="174" customFormat="1" ht="15" customHeight="1" x14ac:dyDescent="0.25">
      <c r="A62" s="187">
        <v>35</v>
      </c>
      <c r="B62" s="188" t="s">
        <v>296</v>
      </c>
      <c r="C62" s="189"/>
      <c r="D62" s="32"/>
      <c r="E62" s="32"/>
      <c r="F62" s="32"/>
      <c r="G62" s="190">
        <v>7.1611676216125488</v>
      </c>
      <c r="H62" s="32"/>
      <c r="I62" s="32">
        <v>33</v>
      </c>
      <c r="J62" s="53" t="s">
        <v>297</v>
      </c>
    </row>
    <row r="63" spans="1:10" s="174" customFormat="1" ht="15" customHeight="1" x14ac:dyDescent="0.25">
      <c r="A63" s="187">
        <v>36</v>
      </c>
      <c r="B63" s="188" t="s">
        <v>298</v>
      </c>
      <c r="C63" s="189"/>
      <c r="D63" s="32"/>
      <c r="E63" s="32"/>
      <c r="F63" s="32"/>
      <c r="G63" s="190">
        <v>7.1611676216125488</v>
      </c>
      <c r="H63" s="32"/>
      <c r="I63" s="32">
        <v>35</v>
      </c>
      <c r="J63" s="53" t="s">
        <v>299</v>
      </c>
    </row>
    <row r="64" spans="1:10" s="174" customFormat="1" ht="15" customHeight="1" x14ac:dyDescent="0.25">
      <c r="A64" s="187">
        <v>37</v>
      </c>
      <c r="B64" s="188" t="s">
        <v>300</v>
      </c>
      <c r="C64" s="189"/>
      <c r="D64" s="32"/>
      <c r="E64" s="32"/>
      <c r="F64" s="32"/>
      <c r="G64" s="190">
        <v>7.1611676216125488</v>
      </c>
      <c r="H64" s="32"/>
      <c r="I64" s="32">
        <v>36</v>
      </c>
      <c r="J64" s="53" t="s">
        <v>301</v>
      </c>
    </row>
    <row r="65" spans="1:10" s="174" customFormat="1" ht="15" customHeight="1" x14ac:dyDescent="0.25">
      <c r="A65" s="187">
        <v>38</v>
      </c>
      <c r="B65" s="188" t="s">
        <v>302</v>
      </c>
      <c r="C65" s="189"/>
      <c r="D65" s="32"/>
      <c r="E65" s="32"/>
      <c r="F65" s="32"/>
      <c r="G65" s="190">
        <v>7.1611676216125488</v>
      </c>
      <c r="H65" s="32"/>
      <c r="I65" s="32">
        <v>37</v>
      </c>
      <c r="J65" s="53" t="s">
        <v>303</v>
      </c>
    </row>
    <row r="66" spans="1:10" s="174" customFormat="1" ht="15" customHeight="1" x14ac:dyDescent="0.25">
      <c r="A66" s="187">
        <v>39</v>
      </c>
      <c r="B66" s="188" t="s">
        <v>304</v>
      </c>
      <c r="C66" s="189"/>
      <c r="D66" s="32"/>
      <c r="E66" s="32"/>
      <c r="F66" s="32"/>
      <c r="G66" s="190">
        <v>7.1611676216125488</v>
      </c>
      <c r="H66" s="32"/>
      <c r="I66" s="32">
        <v>38</v>
      </c>
      <c r="J66" s="53" t="s">
        <v>305</v>
      </c>
    </row>
    <row r="67" spans="1:10" s="174" customFormat="1" ht="15" customHeight="1" x14ac:dyDescent="0.25">
      <c r="A67" s="187">
        <v>40</v>
      </c>
      <c r="B67" s="188" t="s">
        <v>306</v>
      </c>
      <c r="C67" s="189"/>
      <c r="D67" s="32"/>
      <c r="E67" s="32"/>
      <c r="F67" s="32"/>
      <c r="G67" s="190">
        <v>7.1611676216125488</v>
      </c>
      <c r="H67" s="32"/>
      <c r="I67" s="32">
        <v>38</v>
      </c>
      <c r="J67" s="53" t="s">
        <v>307</v>
      </c>
    </row>
    <row r="68" spans="1:10" s="174" customFormat="1" ht="15" customHeight="1" x14ac:dyDescent="0.25">
      <c r="A68" s="187">
        <v>41</v>
      </c>
      <c r="B68" s="188" t="s">
        <v>308</v>
      </c>
      <c r="C68" s="189"/>
      <c r="D68" s="32"/>
      <c r="E68" s="32"/>
      <c r="F68" s="32"/>
      <c r="G68" s="190">
        <v>7.1611676216125488</v>
      </c>
      <c r="H68" s="32"/>
      <c r="I68" s="32">
        <v>38</v>
      </c>
      <c r="J68" s="53" t="s">
        <v>309</v>
      </c>
    </row>
    <row r="69" spans="1:10" s="174" customFormat="1" ht="15" customHeight="1" x14ac:dyDescent="0.25">
      <c r="A69" s="187">
        <v>42</v>
      </c>
      <c r="B69" s="188" t="s">
        <v>310</v>
      </c>
      <c r="C69" s="189"/>
      <c r="D69" s="32"/>
      <c r="E69" s="32"/>
      <c r="F69" s="32"/>
      <c r="G69" s="190">
        <v>7.1611676216125488</v>
      </c>
      <c r="H69" s="32"/>
      <c r="I69" s="32">
        <v>38</v>
      </c>
      <c r="J69" s="53" t="s">
        <v>311</v>
      </c>
    </row>
    <row r="70" spans="1:10" s="174" customFormat="1" ht="15" customHeight="1" x14ac:dyDescent="0.25">
      <c r="A70" s="187">
        <v>43</v>
      </c>
      <c r="B70" s="188" t="s">
        <v>312</v>
      </c>
      <c r="C70" s="189"/>
      <c r="D70" s="32"/>
      <c r="E70" s="32"/>
      <c r="F70" s="32"/>
      <c r="G70" s="190">
        <v>7.1611676216125488</v>
      </c>
      <c r="H70" s="32"/>
      <c r="I70" s="32">
        <v>38</v>
      </c>
      <c r="J70" s="53" t="s">
        <v>313</v>
      </c>
    </row>
    <row r="71" spans="1:10" s="174" customFormat="1" ht="15" customHeight="1" x14ac:dyDescent="0.25">
      <c r="A71" s="187">
        <v>44</v>
      </c>
      <c r="B71" s="188" t="s">
        <v>314</v>
      </c>
      <c r="C71" s="189"/>
      <c r="D71" s="32"/>
      <c r="E71" s="32"/>
      <c r="F71" s="32"/>
      <c r="G71" s="190">
        <v>7.1611676216125488</v>
      </c>
      <c r="H71" s="32"/>
      <c r="I71" s="32">
        <v>38</v>
      </c>
      <c r="J71" s="53" t="s">
        <v>315</v>
      </c>
    </row>
    <row r="72" spans="1:10" s="174" customFormat="1" ht="15" customHeight="1" x14ac:dyDescent="0.25">
      <c r="A72" s="187">
        <v>45</v>
      </c>
      <c r="B72" s="188" t="s">
        <v>316</v>
      </c>
      <c r="C72" s="189"/>
      <c r="D72" s="32"/>
      <c r="E72" s="32"/>
      <c r="F72" s="32"/>
      <c r="G72" s="190">
        <v>7.1611676216125488</v>
      </c>
      <c r="H72" s="32"/>
      <c r="I72" s="32">
        <v>38</v>
      </c>
      <c r="J72" s="53" t="s">
        <v>317</v>
      </c>
    </row>
    <row r="73" spans="1:10" s="174" customFormat="1" ht="15" customHeight="1" x14ac:dyDescent="0.25">
      <c r="A73" s="187">
        <v>46</v>
      </c>
      <c r="B73" s="188" t="s">
        <v>318</v>
      </c>
      <c r="C73" s="189"/>
      <c r="D73" s="32"/>
      <c r="E73" s="32"/>
      <c r="F73" s="32"/>
      <c r="G73" s="190">
        <v>7.1611676216125488</v>
      </c>
      <c r="H73" s="32"/>
      <c r="I73" s="32">
        <v>38</v>
      </c>
      <c r="J73" s="53" t="s">
        <v>319</v>
      </c>
    </row>
    <row r="74" spans="1:10" s="174" customFormat="1" ht="15" customHeight="1" x14ac:dyDescent="0.25">
      <c r="A74" s="187">
        <v>47</v>
      </c>
      <c r="B74" s="188" t="s">
        <v>320</v>
      </c>
      <c r="C74" s="189"/>
      <c r="D74" s="32"/>
      <c r="E74" s="32"/>
      <c r="F74" s="32"/>
      <c r="G74" s="190">
        <v>7.1611676216125488</v>
      </c>
      <c r="H74" s="32"/>
      <c r="I74" s="32">
        <v>38</v>
      </c>
      <c r="J74" s="53" t="s">
        <v>321</v>
      </c>
    </row>
    <row r="75" spans="1:10" s="174" customFormat="1" ht="15" customHeight="1" x14ac:dyDescent="0.25">
      <c r="A75" s="187">
        <v>48</v>
      </c>
      <c r="B75" s="188" t="s">
        <v>322</v>
      </c>
      <c r="C75" s="189"/>
      <c r="D75" s="32"/>
      <c r="E75" s="32"/>
      <c r="F75" s="32"/>
      <c r="G75" s="190">
        <v>7.1611676216125488</v>
      </c>
      <c r="H75" s="32"/>
      <c r="I75" s="32">
        <v>38</v>
      </c>
      <c r="J75" s="53" t="s">
        <v>323</v>
      </c>
    </row>
    <row r="76" spans="1:10" s="174" customFormat="1" ht="15" customHeight="1" x14ac:dyDescent="0.25">
      <c r="A76" s="187">
        <v>49</v>
      </c>
      <c r="B76" s="188" t="s">
        <v>324</v>
      </c>
      <c r="C76" s="189"/>
      <c r="D76" s="32"/>
      <c r="E76" s="32"/>
      <c r="F76" s="32"/>
      <c r="G76" s="190">
        <v>7.1611676216125488</v>
      </c>
      <c r="H76" s="32"/>
      <c r="I76" s="32">
        <v>38</v>
      </c>
      <c r="J76" s="53" t="s">
        <v>325</v>
      </c>
    </row>
    <row r="77" spans="1:10" s="174" customFormat="1" ht="15" customHeight="1" x14ac:dyDescent="0.25">
      <c r="A77" s="187">
        <v>50</v>
      </c>
      <c r="B77" s="188" t="s">
        <v>326</v>
      </c>
      <c r="C77" s="189"/>
      <c r="D77" s="32"/>
      <c r="E77" s="32"/>
      <c r="F77" s="32"/>
      <c r="G77" s="190">
        <v>7.1611676216125488</v>
      </c>
      <c r="H77" s="32"/>
      <c r="I77" s="32">
        <v>38</v>
      </c>
      <c r="J77" s="53" t="s">
        <v>327</v>
      </c>
    </row>
    <row r="78" spans="1:10" s="174" customFormat="1" ht="15" customHeight="1" x14ac:dyDescent="0.25">
      <c r="A78" s="187">
        <v>51</v>
      </c>
      <c r="B78" s="188" t="s">
        <v>328</v>
      </c>
      <c r="C78" s="189"/>
      <c r="D78" s="32"/>
      <c r="E78" s="32"/>
      <c r="F78" s="32"/>
      <c r="G78" s="190">
        <v>7.1611676216125488</v>
      </c>
      <c r="H78" s="32"/>
      <c r="I78" s="32">
        <v>38</v>
      </c>
      <c r="J78" s="53" t="s">
        <v>329</v>
      </c>
    </row>
    <row r="79" spans="1:10" s="174" customFormat="1" ht="15" customHeight="1" x14ac:dyDescent="0.25">
      <c r="A79" s="187">
        <v>52</v>
      </c>
      <c r="B79" s="188" t="s">
        <v>330</v>
      </c>
      <c r="C79" s="189"/>
      <c r="D79" s="32"/>
      <c r="E79" s="32"/>
      <c r="F79" s="32"/>
      <c r="G79" s="190">
        <v>7.1611676216125488</v>
      </c>
      <c r="H79" s="32"/>
      <c r="I79" s="32">
        <v>38</v>
      </c>
      <c r="J79" s="53" t="s">
        <v>331</v>
      </c>
    </row>
    <row r="80" spans="1:10" s="174" customFormat="1" ht="15" customHeight="1" x14ac:dyDescent="0.25">
      <c r="A80" s="187">
        <v>53</v>
      </c>
      <c r="B80" s="188" t="s">
        <v>332</v>
      </c>
      <c r="C80" s="189"/>
      <c r="D80" s="32"/>
      <c r="E80" s="32"/>
      <c r="F80" s="32"/>
      <c r="G80" s="190">
        <v>7.1611676216125488</v>
      </c>
      <c r="H80" s="32"/>
      <c r="I80" s="32">
        <v>38</v>
      </c>
      <c r="J80" s="53" t="s">
        <v>333</v>
      </c>
    </row>
    <row r="81" spans="1:10" s="174" customFormat="1" ht="15" customHeight="1" x14ac:dyDescent="0.25">
      <c r="A81" s="187">
        <v>54</v>
      </c>
      <c r="B81" s="188" t="s">
        <v>334</v>
      </c>
      <c r="C81" s="189"/>
      <c r="D81" s="32"/>
      <c r="E81" s="32"/>
      <c r="F81" s="32"/>
      <c r="G81" s="190">
        <v>7.1611676216125488</v>
      </c>
      <c r="H81" s="32"/>
      <c r="I81" s="32">
        <v>38</v>
      </c>
      <c r="J81" s="53" t="s">
        <v>335</v>
      </c>
    </row>
    <row r="82" spans="1:10" s="174" customFormat="1" ht="15" customHeight="1" x14ac:dyDescent="0.25">
      <c r="A82" s="187">
        <v>55</v>
      </c>
      <c r="B82" s="188" t="s">
        <v>336</v>
      </c>
      <c r="C82" s="189"/>
      <c r="D82" s="32"/>
      <c r="E82" s="32"/>
      <c r="F82" s="32"/>
      <c r="G82" s="190">
        <v>7.1611676216125488</v>
      </c>
      <c r="H82" s="32"/>
      <c r="I82" s="32">
        <v>38</v>
      </c>
      <c r="J82" s="53" t="s">
        <v>337</v>
      </c>
    </row>
    <row r="83" spans="1:10" s="174" customFormat="1" ht="15" customHeight="1" x14ac:dyDescent="0.25">
      <c r="A83" s="187">
        <v>56</v>
      </c>
      <c r="B83" s="188" t="s">
        <v>338</v>
      </c>
      <c r="C83" s="189"/>
      <c r="D83" s="32"/>
      <c r="E83" s="32"/>
      <c r="F83" s="32"/>
      <c r="G83" s="190">
        <v>7.1611676216125488</v>
      </c>
      <c r="H83" s="32"/>
      <c r="I83" s="32">
        <v>38</v>
      </c>
      <c r="J83" s="53" t="s">
        <v>339</v>
      </c>
    </row>
    <row r="84" spans="1:10" s="174" customFormat="1" ht="15" customHeight="1" x14ac:dyDescent="0.25">
      <c r="A84" s="187">
        <v>57</v>
      </c>
      <c r="B84" s="188" t="s">
        <v>340</v>
      </c>
      <c r="C84" s="189"/>
      <c r="D84" s="32"/>
      <c r="E84" s="32"/>
      <c r="F84" s="32"/>
      <c r="G84" s="190">
        <v>7.1611676216125488</v>
      </c>
      <c r="H84" s="32"/>
      <c r="I84" s="32">
        <v>38</v>
      </c>
      <c r="J84" s="53" t="s">
        <v>341</v>
      </c>
    </row>
    <row r="85" spans="1:10" s="174" customFormat="1" ht="15" customHeight="1" x14ac:dyDescent="0.25">
      <c r="A85" s="187">
        <v>58</v>
      </c>
      <c r="B85" s="188" t="s">
        <v>342</v>
      </c>
      <c r="C85" s="189"/>
      <c r="D85" s="32"/>
      <c r="E85" s="32"/>
      <c r="F85" s="32"/>
      <c r="G85" s="190">
        <v>7.1611676216125488</v>
      </c>
      <c r="H85" s="32"/>
      <c r="I85" s="32">
        <v>38</v>
      </c>
      <c r="J85" s="53" t="s">
        <v>343</v>
      </c>
    </row>
    <row r="86" spans="1:10" s="174" customFormat="1" ht="15" customHeight="1" x14ac:dyDescent="0.25">
      <c r="A86" s="187">
        <v>59</v>
      </c>
      <c r="B86" s="188" t="s">
        <v>344</v>
      </c>
      <c r="C86" s="189"/>
      <c r="D86" s="32"/>
      <c r="E86" s="32"/>
      <c r="F86" s="32"/>
      <c r="G86" s="190">
        <v>7.1611676216125488</v>
      </c>
      <c r="H86" s="32"/>
      <c r="I86" s="32">
        <v>38</v>
      </c>
      <c r="J86" s="53" t="s">
        <v>345</v>
      </c>
    </row>
    <row r="87" spans="1:10" s="174" customFormat="1" ht="15" customHeight="1" x14ac:dyDescent="0.25">
      <c r="A87" s="187">
        <v>60</v>
      </c>
      <c r="B87" s="188" t="s">
        <v>346</v>
      </c>
      <c r="C87" s="189"/>
      <c r="D87" s="32"/>
      <c r="E87" s="32"/>
      <c r="F87" s="32"/>
      <c r="G87" s="190">
        <v>7.1611676216125488</v>
      </c>
      <c r="H87" s="32"/>
      <c r="I87" s="32">
        <v>38</v>
      </c>
      <c r="J87" s="53" t="s">
        <v>347</v>
      </c>
    </row>
    <row r="88" spans="1:10" s="174" customFormat="1" ht="15" customHeight="1" x14ac:dyDescent="0.25">
      <c r="A88" s="187">
        <v>61</v>
      </c>
      <c r="B88" s="188" t="s">
        <v>348</v>
      </c>
      <c r="C88" s="189"/>
      <c r="D88" s="32"/>
      <c r="E88" s="32"/>
      <c r="F88" s="32"/>
      <c r="G88" s="190">
        <v>7.1611676216125488</v>
      </c>
      <c r="H88" s="32"/>
      <c r="I88" s="32">
        <v>38</v>
      </c>
      <c r="J88" s="53" t="s">
        <v>349</v>
      </c>
    </row>
    <row r="89" spans="1:10" s="174" customFormat="1" ht="15" customHeight="1" x14ac:dyDescent="0.25">
      <c r="A89" s="187">
        <v>62</v>
      </c>
      <c r="B89" s="188" t="s">
        <v>350</v>
      </c>
      <c r="C89" s="189"/>
      <c r="D89" s="32"/>
      <c r="E89" s="32"/>
      <c r="F89" s="32"/>
      <c r="G89" s="190">
        <v>7.1611676216125488</v>
      </c>
      <c r="H89" s="32"/>
      <c r="I89" s="32">
        <v>38</v>
      </c>
      <c r="J89" s="53" t="s">
        <v>351</v>
      </c>
    </row>
    <row r="90" spans="1:10" s="174" customFormat="1" ht="15" customHeight="1" x14ac:dyDescent="0.25">
      <c r="A90" s="187">
        <v>63</v>
      </c>
      <c r="B90" s="188" t="s">
        <v>352</v>
      </c>
      <c r="C90" s="189"/>
      <c r="D90" s="32"/>
      <c r="E90" s="32"/>
      <c r="F90" s="32"/>
      <c r="G90" s="190">
        <v>7.1611676216125488</v>
      </c>
      <c r="H90" s="32"/>
      <c r="I90" s="32">
        <v>38</v>
      </c>
      <c r="J90" s="53" t="s">
        <v>353</v>
      </c>
    </row>
    <row r="91" spans="1:10" s="174" customFormat="1" ht="15" customHeight="1" x14ac:dyDescent="0.25">
      <c r="A91" s="187">
        <v>64</v>
      </c>
      <c r="B91" s="188" t="s">
        <v>354</v>
      </c>
      <c r="C91" s="189"/>
      <c r="D91" s="32"/>
      <c r="E91" s="32"/>
      <c r="F91" s="32"/>
      <c r="G91" s="190">
        <v>7.1611676216125488</v>
      </c>
      <c r="H91" s="32"/>
      <c r="I91" s="32">
        <v>38</v>
      </c>
      <c r="J91" s="53" t="s">
        <v>355</v>
      </c>
    </row>
    <row r="92" spans="1:10" s="174" customFormat="1" ht="15" customHeight="1" x14ac:dyDescent="0.25">
      <c r="A92" s="187">
        <v>65</v>
      </c>
      <c r="B92" s="188" t="s">
        <v>356</v>
      </c>
      <c r="C92" s="189"/>
      <c r="D92" s="32"/>
      <c r="E92" s="32"/>
      <c r="F92" s="32"/>
      <c r="G92" s="190">
        <v>7.1611676216125488</v>
      </c>
      <c r="H92" s="32"/>
      <c r="I92" s="32">
        <v>38</v>
      </c>
      <c r="J92" s="53" t="s">
        <v>357</v>
      </c>
    </row>
    <row r="93" spans="1:10" s="174" customFormat="1" ht="15" customHeight="1" x14ac:dyDescent="0.25">
      <c r="A93" s="187">
        <v>66</v>
      </c>
      <c r="B93" s="188" t="s">
        <v>358</v>
      </c>
      <c r="C93" s="189"/>
      <c r="D93" s="32"/>
      <c r="E93" s="32"/>
      <c r="F93" s="32"/>
      <c r="G93" s="190">
        <v>7.1611676216125488</v>
      </c>
      <c r="H93" s="32"/>
      <c r="I93" s="32">
        <v>38</v>
      </c>
      <c r="J93" s="53" t="s">
        <v>359</v>
      </c>
    </row>
    <row r="94" spans="1:10" s="174" customFormat="1" ht="15" customHeight="1" x14ac:dyDescent="0.25">
      <c r="A94" s="187">
        <v>67</v>
      </c>
      <c r="B94" s="188" t="s">
        <v>360</v>
      </c>
      <c r="C94" s="189"/>
      <c r="D94" s="32"/>
      <c r="E94" s="32"/>
      <c r="F94" s="32"/>
      <c r="G94" s="190">
        <v>7.1611676216125497</v>
      </c>
      <c r="H94" s="32"/>
      <c r="I94" s="32">
        <v>38</v>
      </c>
      <c r="J94" s="53" t="s">
        <v>361</v>
      </c>
    </row>
    <row r="95" spans="1:10" s="174" customFormat="1" ht="15" customHeight="1" x14ac:dyDescent="0.25">
      <c r="A95" s="187">
        <v>68</v>
      </c>
      <c r="B95" s="188" t="s">
        <v>362</v>
      </c>
      <c r="C95" s="189"/>
      <c r="D95" s="32"/>
      <c r="E95" s="32"/>
      <c r="F95" s="32"/>
      <c r="G95" s="190">
        <v>7.1611676216125497</v>
      </c>
      <c r="H95" s="32"/>
      <c r="I95" s="32">
        <v>38</v>
      </c>
      <c r="J95" s="53" t="s">
        <v>363</v>
      </c>
    </row>
    <row r="96" spans="1:10" s="174" customFormat="1" ht="15" customHeight="1" x14ac:dyDescent="0.25">
      <c r="A96" s="187">
        <v>69</v>
      </c>
      <c r="B96" s="188" t="s">
        <v>364</v>
      </c>
      <c r="C96" s="189"/>
      <c r="D96" s="32"/>
      <c r="E96" s="32"/>
      <c r="F96" s="32"/>
      <c r="G96" s="190">
        <v>7.1611676216125497</v>
      </c>
      <c r="H96" s="32"/>
      <c r="I96" s="32">
        <v>38</v>
      </c>
      <c r="J96" s="53" t="s">
        <v>365</v>
      </c>
    </row>
    <row r="97" spans="1:10" s="174" customFormat="1" ht="15" customHeight="1" x14ac:dyDescent="0.25">
      <c r="A97" s="187">
        <v>70</v>
      </c>
      <c r="B97" s="188" t="s">
        <v>366</v>
      </c>
      <c r="C97" s="189"/>
      <c r="D97" s="32"/>
      <c r="E97" s="32"/>
      <c r="F97" s="32"/>
      <c r="G97" s="190">
        <v>7.1611676216125497</v>
      </c>
      <c r="H97" s="32"/>
      <c r="I97" s="32">
        <v>38</v>
      </c>
      <c r="J97" s="53" t="s">
        <v>367</v>
      </c>
    </row>
    <row r="98" spans="1:10" s="174" customFormat="1" ht="15" customHeight="1" x14ac:dyDescent="0.25">
      <c r="A98" s="187">
        <v>71</v>
      </c>
      <c r="B98" s="188" t="s">
        <v>368</v>
      </c>
      <c r="C98" s="189"/>
      <c r="D98" s="32"/>
      <c r="E98" s="32"/>
      <c r="F98" s="32"/>
      <c r="G98" s="190">
        <v>7.1611676216125497</v>
      </c>
      <c r="H98" s="32"/>
      <c r="I98" s="32">
        <v>38</v>
      </c>
      <c r="J98" s="53" t="s">
        <v>369</v>
      </c>
    </row>
    <row r="99" spans="1:10" s="174" customFormat="1" ht="15" customHeight="1" x14ac:dyDescent="0.25">
      <c r="A99" s="187">
        <v>72</v>
      </c>
      <c r="B99" s="188" t="s">
        <v>370</v>
      </c>
      <c r="C99" s="189"/>
      <c r="D99" s="32"/>
      <c r="E99" s="32"/>
      <c r="F99" s="32"/>
      <c r="G99" s="190">
        <v>7.1611676216125497</v>
      </c>
      <c r="H99" s="32"/>
      <c r="I99" s="32">
        <v>38</v>
      </c>
      <c r="J99" s="53" t="s">
        <v>371</v>
      </c>
    </row>
    <row r="100" spans="1:10" s="174" customFormat="1" ht="15" customHeight="1" x14ac:dyDescent="0.25">
      <c r="A100" s="187">
        <v>73</v>
      </c>
      <c r="B100" s="188" t="s">
        <v>372</v>
      </c>
      <c r="C100" s="189"/>
      <c r="D100" s="32"/>
      <c r="E100" s="32"/>
      <c r="F100" s="32"/>
      <c r="G100" s="190">
        <v>7.1611676216125497</v>
      </c>
      <c r="H100" s="32"/>
      <c r="I100" s="32">
        <v>38</v>
      </c>
      <c r="J100" s="53" t="s">
        <v>373</v>
      </c>
    </row>
    <row r="101" spans="1:10" s="174" customFormat="1" ht="15" customHeight="1" x14ac:dyDescent="0.25">
      <c r="A101" s="187">
        <v>74</v>
      </c>
      <c r="B101" s="188" t="s">
        <v>374</v>
      </c>
      <c r="C101" s="189"/>
      <c r="D101" s="32"/>
      <c r="E101" s="32"/>
      <c r="F101" s="32"/>
      <c r="G101" s="190">
        <v>7.1611676216125497</v>
      </c>
      <c r="H101" s="32"/>
      <c r="I101" s="32">
        <v>38</v>
      </c>
      <c r="J101" s="53" t="s">
        <v>375</v>
      </c>
    </row>
    <row r="102" spans="1:10" s="174" customFormat="1" ht="15" customHeight="1" x14ac:dyDescent="0.25">
      <c r="A102" s="187">
        <v>75</v>
      </c>
      <c r="B102" s="188" t="s">
        <v>376</v>
      </c>
      <c r="C102" s="189"/>
      <c r="D102" s="32"/>
      <c r="E102" s="32"/>
      <c r="F102" s="32"/>
      <c r="G102" s="190">
        <v>7.1611676216125497</v>
      </c>
      <c r="H102" s="32"/>
      <c r="I102" s="32">
        <v>38</v>
      </c>
      <c r="J102" s="53" t="s">
        <v>377</v>
      </c>
    </row>
    <row r="103" spans="1:10" s="174" customFormat="1" ht="15" customHeight="1" x14ac:dyDescent="0.25">
      <c r="A103" s="187">
        <v>76</v>
      </c>
      <c r="B103" s="188" t="s">
        <v>378</v>
      </c>
      <c r="C103" s="189"/>
      <c r="D103" s="32"/>
      <c r="E103" s="32"/>
      <c r="F103" s="32"/>
      <c r="G103" s="190">
        <v>7.1611676216125497</v>
      </c>
      <c r="H103" s="32"/>
      <c r="I103" s="32">
        <v>38</v>
      </c>
      <c r="J103" s="53" t="s">
        <v>379</v>
      </c>
    </row>
    <row r="104" spans="1:10" s="174" customFormat="1" ht="15" customHeight="1" x14ac:dyDescent="0.25">
      <c r="A104" s="187">
        <v>77</v>
      </c>
      <c r="B104" s="188" t="s">
        <v>380</v>
      </c>
      <c r="C104" s="189"/>
      <c r="D104" s="32"/>
      <c r="E104" s="32"/>
      <c r="F104" s="32"/>
      <c r="G104" s="190">
        <v>7.1611676216125497</v>
      </c>
      <c r="H104" s="32"/>
      <c r="I104" s="32">
        <v>38</v>
      </c>
      <c r="J104" s="53" t="s">
        <v>381</v>
      </c>
    </row>
    <row r="105" spans="1:10" s="174" customFormat="1" ht="15" customHeight="1" x14ac:dyDescent="0.25">
      <c r="A105" s="187">
        <v>78</v>
      </c>
      <c r="B105" s="188" t="s">
        <v>382</v>
      </c>
      <c r="C105" s="189"/>
      <c r="D105" s="32"/>
      <c r="E105" s="32"/>
      <c r="F105" s="32"/>
      <c r="G105" s="190">
        <v>7.1611676216125497</v>
      </c>
      <c r="H105" s="32"/>
      <c r="I105" s="32">
        <v>38</v>
      </c>
      <c r="J105" s="53" t="s">
        <v>383</v>
      </c>
    </row>
    <row r="106" spans="1:10" s="174" customFormat="1" ht="15" customHeight="1" x14ac:dyDescent="0.25">
      <c r="A106" s="187">
        <v>79</v>
      </c>
      <c r="B106" s="188" t="s">
        <v>384</v>
      </c>
      <c r="C106" s="189"/>
      <c r="D106" s="32"/>
      <c r="E106" s="32"/>
      <c r="F106" s="32"/>
      <c r="G106" s="190">
        <v>7.1611676216125497</v>
      </c>
      <c r="H106" s="32"/>
      <c r="I106" s="32">
        <v>38</v>
      </c>
      <c r="J106" s="53" t="s">
        <v>385</v>
      </c>
    </row>
    <row r="107" spans="1:10" s="174" customFormat="1" ht="15" customHeight="1" x14ac:dyDescent="0.25">
      <c r="A107" s="187">
        <v>80</v>
      </c>
      <c r="B107" s="188" t="s">
        <v>386</v>
      </c>
      <c r="C107" s="189"/>
      <c r="D107" s="32"/>
      <c r="E107" s="32"/>
      <c r="F107" s="32"/>
      <c r="G107" s="190">
        <v>7.1611676216125497</v>
      </c>
      <c r="H107" s="32"/>
      <c r="I107" s="32">
        <v>38</v>
      </c>
      <c r="J107" s="53" t="s">
        <v>387</v>
      </c>
    </row>
    <row r="108" spans="1:10" s="174" customFormat="1" ht="15" customHeight="1" x14ac:dyDescent="0.25">
      <c r="A108" s="187">
        <v>81</v>
      </c>
      <c r="B108" s="188" t="s">
        <v>388</v>
      </c>
      <c r="C108" s="189"/>
      <c r="D108" s="32"/>
      <c r="E108" s="32"/>
      <c r="F108" s="32"/>
      <c r="G108" s="190"/>
      <c r="H108" s="32"/>
      <c r="I108" s="32">
        <v>38</v>
      </c>
      <c r="J108" s="53" t="s">
        <v>389</v>
      </c>
    </row>
    <row r="109" spans="1:10" s="174" customFormat="1" ht="15" customHeight="1" x14ac:dyDescent="0.25">
      <c r="A109" s="187">
        <v>82</v>
      </c>
      <c r="B109" s="188"/>
      <c r="C109" s="189"/>
      <c r="D109" s="32"/>
      <c r="E109" s="32"/>
      <c r="F109" s="32"/>
      <c r="G109" s="190"/>
      <c r="H109" s="32"/>
      <c r="I109" s="33"/>
      <c r="J109" s="53"/>
    </row>
    <row r="110" spans="1:10" s="174" customFormat="1" ht="15" customHeight="1" x14ac:dyDescent="0.25">
      <c r="A110" s="187">
        <v>83</v>
      </c>
      <c r="B110" s="188"/>
      <c r="C110" s="189"/>
      <c r="D110" s="32"/>
      <c r="E110" s="32"/>
      <c r="F110" s="32"/>
      <c r="G110" s="190"/>
      <c r="H110" s="32"/>
      <c r="I110" s="33"/>
      <c r="J110" s="53"/>
    </row>
    <row r="111" spans="1:10" s="174" customFormat="1" ht="15" customHeight="1" x14ac:dyDescent="0.25">
      <c r="A111" s="187">
        <v>84</v>
      </c>
      <c r="B111" s="188"/>
      <c r="C111" s="189"/>
      <c r="D111" s="32"/>
      <c r="E111" s="32"/>
      <c r="F111" s="32"/>
      <c r="G111" s="190"/>
      <c r="H111" s="32"/>
      <c r="I111" s="33"/>
      <c r="J111" s="53"/>
    </row>
    <row r="112" spans="1:10" s="174" customFormat="1" ht="15" customHeight="1" x14ac:dyDescent="0.25">
      <c r="A112" s="187">
        <v>85</v>
      </c>
      <c r="B112" s="188"/>
      <c r="C112" s="189"/>
      <c r="D112" s="32"/>
      <c r="E112" s="32"/>
      <c r="F112" s="32"/>
      <c r="G112" s="190"/>
      <c r="H112" s="32"/>
      <c r="I112" s="33"/>
      <c r="J112" s="53"/>
    </row>
    <row r="113" spans="1:10" s="174" customFormat="1" ht="15" customHeight="1" x14ac:dyDescent="0.25">
      <c r="A113" s="187">
        <v>86</v>
      </c>
      <c r="B113" s="188"/>
      <c r="C113" s="189"/>
      <c r="D113" s="32"/>
      <c r="E113" s="32"/>
      <c r="F113" s="32"/>
      <c r="G113" s="190"/>
      <c r="H113" s="32"/>
      <c r="I113" s="33"/>
      <c r="J113" s="53"/>
    </row>
    <row r="114" spans="1:10" s="174" customFormat="1" ht="15" customHeight="1" x14ac:dyDescent="0.25">
      <c r="A114" s="187">
        <v>87</v>
      </c>
      <c r="B114" s="188"/>
      <c r="C114" s="189"/>
      <c r="D114" s="32"/>
      <c r="E114" s="32"/>
      <c r="F114" s="32"/>
      <c r="G114" s="32"/>
      <c r="H114" s="32"/>
      <c r="I114" s="33"/>
      <c r="J114" s="53"/>
    </row>
    <row r="115" spans="1:10" s="174" customFormat="1" ht="15" customHeight="1" x14ac:dyDescent="0.25">
      <c r="A115" s="187">
        <v>88</v>
      </c>
      <c r="B115" s="188"/>
      <c r="C115" s="189"/>
      <c r="D115" s="32"/>
      <c r="E115" s="32"/>
      <c r="F115" s="32"/>
      <c r="G115" s="32"/>
      <c r="H115" s="32"/>
      <c r="I115" s="33"/>
      <c r="J115" s="53"/>
    </row>
    <row r="116" spans="1:10" s="174" customFormat="1" ht="15" customHeight="1" x14ac:dyDescent="0.25">
      <c r="A116" s="187">
        <v>89</v>
      </c>
      <c r="B116" s="188"/>
      <c r="C116" s="189"/>
      <c r="D116" s="32"/>
      <c r="E116" s="32"/>
      <c r="F116" s="32"/>
      <c r="G116" s="32"/>
      <c r="H116" s="32"/>
      <c r="I116" s="33"/>
      <c r="J116" s="53"/>
    </row>
    <row r="117" spans="1:10" s="174" customFormat="1" ht="15" customHeight="1" x14ac:dyDescent="0.25">
      <c r="A117" s="187">
        <v>90</v>
      </c>
      <c r="B117" s="188"/>
      <c r="C117" s="32"/>
      <c r="D117" s="32"/>
      <c r="E117" s="32"/>
      <c r="F117" s="32"/>
      <c r="G117" s="32"/>
      <c r="H117" s="32"/>
      <c r="I117" s="33"/>
      <c r="J117" s="53"/>
    </row>
    <row r="118" spans="1:10" s="174" customFormat="1" ht="15" customHeight="1" x14ac:dyDescent="0.25">
      <c r="A118" s="187">
        <v>91</v>
      </c>
      <c r="B118" s="188"/>
      <c r="C118" s="32"/>
      <c r="D118" s="32"/>
      <c r="E118" s="32"/>
      <c r="F118" s="32"/>
      <c r="G118" s="32"/>
      <c r="H118" s="32"/>
      <c r="I118" s="33"/>
      <c r="J118" s="53"/>
    </row>
    <row r="119" spans="1:10" s="174" customFormat="1" ht="15" customHeight="1" x14ac:dyDescent="0.25">
      <c r="A119" s="187">
        <v>92</v>
      </c>
      <c r="B119" s="188"/>
      <c r="C119" s="32"/>
      <c r="D119" s="32"/>
      <c r="E119" s="32"/>
      <c r="F119" s="32"/>
      <c r="G119" s="32"/>
      <c r="H119" s="32"/>
      <c r="I119" s="33"/>
      <c r="J119" s="53"/>
    </row>
    <row r="120" spans="1:10" s="174" customFormat="1" ht="15" customHeight="1" x14ac:dyDescent="0.25">
      <c r="A120" s="187">
        <v>93</v>
      </c>
      <c r="B120" s="188"/>
      <c r="C120" s="32"/>
      <c r="D120" s="32"/>
      <c r="E120" s="32"/>
      <c r="F120" s="32"/>
      <c r="G120" s="32"/>
      <c r="H120" s="32"/>
      <c r="I120" s="33"/>
      <c r="J120" s="53"/>
    </row>
    <row r="121" spans="1:10" s="174" customFormat="1" ht="15" customHeight="1" x14ac:dyDescent="0.25">
      <c r="A121" s="187">
        <v>94</v>
      </c>
      <c r="B121" s="188"/>
      <c r="C121" s="32"/>
      <c r="D121" s="32"/>
      <c r="E121" s="32"/>
      <c r="F121" s="32"/>
      <c r="G121" s="32"/>
      <c r="H121" s="32"/>
      <c r="I121" s="33"/>
      <c r="J121" s="53"/>
    </row>
    <row r="122" spans="1:10" s="174" customFormat="1" ht="15" customHeight="1" x14ac:dyDescent="0.25">
      <c r="A122" s="187">
        <v>95</v>
      </c>
      <c r="B122" s="188"/>
      <c r="C122" s="32"/>
      <c r="D122" s="32"/>
      <c r="E122" s="32"/>
      <c r="F122" s="32"/>
      <c r="G122" s="32"/>
      <c r="H122" s="32"/>
      <c r="I122" s="33"/>
      <c r="J122" s="53"/>
    </row>
    <row r="123" spans="1:10" s="174" customFormat="1" ht="15" customHeight="1" x14ac:dyDescent="0.25">
      <c r="A123" s="187">
        <v>96</v>
      </c>
      <c r="B123" s="188"/>
      <c r="C123" s="32"/>
      <c r="D123" s="32"/>
      <c r="E123" s="32"/>
      <c r="F123" s="32"/>
      <c r="G123" s="32"/>
      <c r="H123" s="32"/>
      <c r="I123" s="33"/>
      <c r="J123" s="53"/>
    </row>
    <row r="124" spans="1:10" s="174" customFormat="1" ht="15" customHeight="1" x14ac:dyDescent="0.25">
      <c r="A124" s="187">
        <v>97</v>
      </c>
      <c r="B124" s="188"/>
      <c r="C124" s="32"/>
      <c r="D124" s="32"/>
      <c r="E124" s="32"/>
      <c r="F124" s="32"/>
      <c r="G124" s="32"/>
      <c r="H124" s="32"/>
      <c r="I124" s="33"/>
      <c r="J124" s="53"/>
    </row>
    <row r="125" spans="1:10" s="174" customFormat="1" ht="15" customHeight="1" x14ac:dyDescent="0.25">
      <c r="A125" s="187">
        <v>98</v>
      </c>
      <c r="B125" s="188"/>
      <c r="C125" s="32"/>
      <c r="D125" s="32"/>
      <c r="E125" s="32"/>
      <c r="F125" s="32"/>
      <c r="G125" s="32"/>
      <c r="H125" s="32"/>
      <c r="I125" s="33"/>
      <c r="J125" s="53"/>
    </row>
    <row r="126" spans="1:10" s="174" customFormat="1" ht="15" customHeight="1" x14ac:dyDescent="0.25">
      <c r="A126" s="187">
        <v>99</v>
      </c>
      <c r="B126" s="188"/>
      <c r="C126" s="32"/>
      <c r="D126" s="32"/>
      <c r="E126" s="32"/>
      <c r="F126" s="32"/>
      <c r="G126" s="32"/>
      <c r="H126" s="32"/>
      <c r="I126" s="33"/>
      <c r="J126" s="53"/>
    </row>
    <row r="127" spans="1:10" s="174" customFormat="1" ht="15" customHeight="1" x14ac:dyDescent="0.25">
      <c r="A127" s="187">
        <v>100</v>
      </c>
      <c r="B127" s="188"/>
      <c r="C127" s="32"/>
      <c r="D127" s="32"/>
      <c r="E127" s="32"/>
      <c r="F127" s="32"/>
      <c r="G127" s="32"/>
      <c r="H127" s="32"/>
      <c r="I127" s="33"/>
      <c r="J127" s="53"/>
    </row>
    <row r="128" spans="1:10" s="174" customFormat="1" ht="15" customHeight="1" x14ac:dyDescent="0.25">
      <c r="A128" s="187">
        <v>101</v>
      </c>
      <c r="B128" s="188"/>
      <c r="C128" s="32"/>
      <c r="D128" s="32"/>
      <c r="E128" s="32"/>
      <c r="F128" s="32"/>
      <c r="G128" s="32"/>
      <c r="H128" s="32"/>
      <c r="I128" s="33"/>
      <c r="J128" s="53"/>
    </row>
    <row r="129" spans="1:10" s="174" customFormat="1" ht="15" customHeight="1" x14ac:dyDescent="0.25">
      <c r="A129" s="187">
        <v>102</v>
      </c>
      <c r="B129" s="188"/>
      <c r="C129" s="32"/>
      <c r="D129" s="32"/>
      <c r="E129" s="32"/>
      <c r="F129" s="32"/>
      <c r="G129" s="32"/>
      <c r="H129" s="32"/>
      <c r="I129" s="33"/>
      <c r="J129" s="53"/>
    </row>
    <row r="130" spans="1:10" s="174" customFormat="1" ht="15" customHeight="1" x14ac:dyDescent="0.25">
      <c r="A130" s="187">
        <v>103</v>
      </c>
      <c r="B130" s="188"/>
      <c r="C130" s="32"/>
      <c r="D130" s="32"/>
      <c r="E130" s="32"/>
      <c r="F130" s="32"/>
      <c r="G130" s="32"/>
      <c r="H130" s="32"/>
      <c r="I130" s="33"/>
      <c r="J130" s="53"/>
    </row>
    <row r="131" spans="1:10" s="174" customFormat="1" ht="15" customHeight="1" x14ac:dyDescent="0.25">
      <c r="A131" s="187">
        <v>104</v>
      </c>
      <c r="B131" s="188"/>
      <c r="C131" s="32"/>
      <c r="D131" s="32"/>
      <c r="E131" s="32"/>
      <c r="F131" s="32"/>
      <c r="G131" s="32"/>
      <c r="H131" s="32"/>
      <c r="I131" s="33"/>
      <c r="J131" s="53"/>
    </row>
    <row r="132" spans="1:10" s="174" customFormat="1" ht="15" customHeight="1" x14ac:dyDescent="0.25">
      <c r="A132" s="187">
        <v>105</v>
      </c>
      <c r="B132" s="188"/>
      <c r="C132" s="32"/>
      <c r="D132" s="32"/>
      <c r="E132" s="32"/>
      <c r="F132" s="32"/>
      <c r="G132" s="32"/>
      <c r="H132" s="32"/>
      <c r="I132" s="33"/>
      <c r="J132" s="53"/>
    </row>
    <row r="133" spans="1:10" s="174" customFormat="1" ht="15" customHeight="1" x14ac:dyDescent="0.25">
      <c r="A133" s="187">
        <v>106</v>
      </c>
      <c r="B133" s="188"/>
      <c r="C133" s="32"/>
      <c r="D133" s="32"/>
      <c r="E133" s="32"/>
      <c r="F133" s="32"/>
      <c r="G133" s="32"/>
      <c r="H133" s="32"/>
      <c r="I133" s="33"/>
      <c r="J133" s="53"/>
    </row>
    <row r="134" spans="1:10" s="174" customFormat="1" ht="15" customHeight="1" x14ac:dyDescent="0.25">
      <c r="A134" s="187">
        <v>107</v>
      </c>
      <c r="B134" s="188"/>
      <c r="C134" s="32"/>
      <c r="D134" s="32"/>
      <c r="E134" s="32"/>
      <c r="F134" s="32"/>
      <c r="G134" s="32"/>
      <c r="H134" s="32"/>
      <c r="I134" s="33"/>
      <c r="J134" s="53"/>
    </row>
    <row r="135" spans="1:10" s="174" customFormat="1" ht="15" customHeight="1" x14ac:dyDescent="0.25">
      <c r="A135" s="187">
        <v>108</v>
      </c>
      <c r="B135" s="188"/>
      <c r="C135" s="32"/>
      <c r="D135" s="32"/>
      <c r="E135" s="32"/>
      <c r="F135" s="32"/>
      <c r="G135" s="32"/>
      <c r="H135" s="32"/>
      <c r="I135" s="33"/>
      <c r="J135" s="53"/>
    </row>
    <row r="136" spans="1:10" s="174" customFormat="1" ht="15" customHeight="1" x14ac:dyDescent="0.25">
      <c r="A136" s="187">
        <v>109</v>
      </c>
      <c r="B136" s="188"/>
      <c r="C136" s="32"/>
      <c r="D136" s="32"/>
      <c r="E136" s="32"/>
      <c r="F136" s="32"/>
      <c r="G136" s="32"/>
      <c r="H136" s="32"/>
      <c r="I136" s="33"/>
      <c r="J136" s="53"/>
    </row>
    <row r="137" spans="1:10" s="174" customFormat="1" ht="15" customHeight="1" x14ac:dyDescent="0.25">
      <c r="A137" s="187">
        <v>110</v>
      </c>
      <c r="B137" s="188"/>
      <c r="C137" s="32"/>
      <c r="D137" s="32"/>
      <c r="E137" s="32"/>
      <c r="F137" s="32"/>
      <c r="G137" s="32"/>
      <c r="H137" s="32"/>
      <c r="I137" s="33"/>
      <c r="J137" s="53"/>
    </row>
    <row r="138" spans="1:10" s="174" customFormat="1" ht="15" customHeight="1" x14ac:dyDescent="0.25">
      <c r="A138" s="187">
        <v>111</v>
      </c>
      <c r="B138" s="188"/>
      <c r="C138" s="32"/>
      <c r="D138" s="32"/>
      <c r="E138" s="32"/>
      <c r="F138" s="32"/>
      <c r="G138" s="32"/>
      <c r="H138" s="32"/>
      <c r="I138" s="33"/>
      <c r="J138" s="53"/>
    </row>
    <row r="139" spans="1:10" s="174" customFormat="1" ht="15" customHeight="1" x14ac:dyDescent="0.25">
      <c r="A139" s="187">
        <v>112</v>
      </c>
      <c r="B139" s="188"/>
      <c r="C139" s="32"/>
      <c r="D139" s="32"/>
      <c r="E139" s="32"/>
      <c r="F139" s="32"/>
      <c r="G139" s="32"/>
      <c r="H139" s="32"/>
      <c r="I139" s="33"/>
      <c r="J139" s="53"/>
    </row>
    <row r="140" spans="1:10" s="174" customFormat="1" ht="15" customHeight="1" x14ac:dyDescent="0.25">
      <c r="A140" s="187">
        <v>113</v>
      </c>
      <c r="B140" s="188"/>
      <c r="C140" s="32"/>
      <c r="D140" s="32"/>
      <c r="E140" s="32"/>
      <c r="F140" s="32"/>
      <c r="G140" s="32"/>
      <c r="H140" s="32"/>
      <c r="I140" s="33"/>
      <c r="J140" s="53"/>
    </row>
    <row r="141" spans="1:10" s="174" customFormat="1" ht="15" customHeight="1" x14ac:dyDescent="0.25">
      <c r="A141" s="187">
        <v>114</v>
      </c>
      <c r="B141" s="188"/>
      <c r="C141" s="32"/>
      <c r="D141" s="32"/>
      <c r="E141" s="32"/>
      <c r="F141" s="32"/>
      <c r="G141" s="32"/>
      <c r="H141" s="32"/>
      <c r="I141" s="33"/>
      <c r="J141" s="53"/>
    </row>
    <row r="142" spans="1:10" s="174" customFormat="1" ht="15" customHeight="1" x14ac:dyDescent="0.25">
      <c r="A142" s="187">
        <v>115</v>
      </c>
      <c r="B142" s="188"/>
      <c r="C142" s="32"/>
      <c r="D142" s="32"/>
      <c r="E142" s="32"/>
      <c r="F142" s="32"/>
      <c r="G142" s="32"/>
      <c r="H142" s="32"/>
      <c r="I142" s="33"/>
      <c r="J142" s="53"/>
    </row>
    <row r="143" spans="1:10" s="174" customFormat="1" ht="15" customHeight="1" x14ac:dyDescent="0.25">
      <c r="A143" s="187">
        <v>116</v>
      </c>
      <c r="B143" s="188"/>
      <c r="C143" s="32"/>
      <c r="D143" s="32"/>
      <c r="E143" s="32"/>
      <c r="F143" s="32"/>
      <c r="G143" s="32"/>
      <c r="H143" s="32"/>
      <c r="I143" s="33"/>
      <c r="J143" s="53"/>
    </row>
    <row r="144" spans="1:10" s="174" customFormat="1" ht="15" customHeight="1" x14ac:dyDescent="0.25">
      <c r="A144" s="187">
        <v>117</v>
      </c>
      <c r="B144" s="188"/>
      <c r="C144" s="32"/>
      <c r="D144" s="32"/>
      <c r="E144" s="32"/>
      <c r="F144" s="32"/>
      <c r="G144" s="32"/>
      <c r="H144" s="32"/>
      <c r="I144" s="33"/>
      <c r="J144" s="53"/>
    </row>
    <row r="145" spans="1:10" s="174" customFormat="1" ht="15" customHeight="1" x14ac:dyDescent="0.25">
      <c r="A145" s="187">
        <v>118</v>
      </c>
      <c r="B145" s="188"/>
      <c r="C145" s="32"/>
      <c r="D145" s="32"/>
      <c r="E145" s="32"/>
      <c r="F145" s="32"/>
      <c r="G145" s="32"/>
      <c r="H145" s="32"/>
      <c r="I145" s="33"/>
      <c r="J145" s="53"/>
    </row>
    <row r="146" spans="1:10" s="174" customFormat="1" ht="15" customHeight="1" x14ac:dyDescent="0.25">
      <c r="A146" s="187">
        <v>119</v>
      </c>
      <c r="B146" s="188"/>
      <c r="C146" s="32"/>
      <c r="D146" s="32"/>
      <c r="E146" s="32"/>
      <c r="F146" s="32"/>
      <c r="G146" s="32"/>
      <c r="H146" s="32"/>
      <c r="I146" s="33"/>
      <c r="J146" s="53"/>
    </row>
    <row r="147" spans="1:10" s="174" customFormat="1" ht="15" customHeight="1" x14ac:dyDescent="0.25">
      <c r="A147" s="187">
        <v>120</v>
      </c>
      <c r="B147" s="188"/>
      <c r="C147" s="32"/>
      <c r="D147" s="32"/>
      <c r="E147" s="32"/>
      <c r="F147" s="32"/>
      <c r="G147" s="32"/>
      <c r="H147" s="32"/>
      <c r="I147" s="33"/>
      <c r="J147" s="53"/>
    </row>
    <row r="148" spans="1:10" s="174" customFormat="1" ht="15" customHeight="1" x14ac:dyDescent="0.25">
      <c r="A148" s="187">
        <v>121</v>
      </c>
      <c r="B148" s="188"/>
      <c r="C148" s="32"/>
      <c r="D148" s="32"/>
      <c r="E148" s="32"/>
      <c r="F148" s="32"/>
      <c r="G148" s="32"/>
      <c r="H148" s="32"/>
      <c r="I148" s="33"/>
      <c r="J148" s="53"/>
    </row>
    <row r="149" spans="1:10" s="174" customFormat="1" ht="15" customHeight="1" x14ac:dyDescent="0.25">
      <c r="A149" s="187">
        <v>122</v>
      </c>
      <c r="B149" s="188"/>
      <c r="C149" s="32"/>
      <c r="D149" s="32"/>
      <c r="E149" s="32"/>
      <c r="F149" s="32"/>
      <c r="G149" s="32"/>
      <c r="H149" s="32"/>
      <c r="I149" s="33"/>
      <c r="J149" s="53"/>
    </row>
    <row r="150" spans="1:10" s="174" customFormat="1" ht="15" customHeight="1" x14ac:dyDescent="0.25">
      <c r="A150" s="187">
        <v>123</v>
      </c>
      <c r="B150" s="188"/>
      <c r="C150" s="32"/>
      <c r="D150" s="32"/>
      <c r="E150" s="32"/>
      <c r="F150" s="32"/>
      <c r="G150" s="32"/>
      <c r="H150" s="32"/>
      <c r="I150" s="33"/>
      <c r="J150" s="53"/>
    </row>
    <row r="151" spans="1:10" s="174" customFormat="1" ht="15" customHeight="1" x14ac:dyDescent="0.25">
      <c r="A151" s="187">
        <v>124</v>
      </c>
      <c r="B151" s="188"/>
      <c r="C151" s="32"/>
      <c r="D151" s="32"/>
      <c r="E151" s="32"/>
      <c r="F151" s="32"/>
      <c r="G151" s="32"/>
      <c r="H151" s="32"/>
      <c r="I151" s="33"/>
      <c r="J151" s="53"/>
    </row>
    <row r="152" spans="1:10" s="174" customFormat="1" ht="15" customHeight="1" x14ac:dyDescent="0.25">
      <c r="A152" s="187">
        <v>125</v>
      </c>
      <c r="B152" s="188"/>
      <c r="C152" s="32"/>
      <c r="D152" s="32"/>
      <c r="E152" s="32"/>
      <c r="F152" s="32"/>
      <c r="G152" s="32"/>
      <c r="H152" s="32"/>
      <c r="I152" s="33"/>
      <c r="J152" s="53"/>
    </row>
    <row r="153" spans="1:10" s="174" customFormat="1" ht="15" customHeight="1" x14ac:dyDescent="0.25">
      <c r="A153" s="187">
        <v>126</v>
      </c>
      <c r="B153" s="188"/>
      <c r="C153" s="32"/>
      <c r="D153" s="32"/>
      <c r="E153" s="32"/>
      <c r="F153" s="32"/>
      <c r="G153" s="32"/>
      <c r="H153" s="32"/>
      <c r="I153" s="33"/>
      <c r="J153" s="53"/>
    </row>
    <row r="154" spans="1:10" s="174" customFormat="1" ht="15" customHeight="1" x14ac:dyDescent="0.25">
      <c r="A154" s="187">
        <v>127</v>
      </c>
      <c r="B154" s="188"/>
      <c r="C154" s="32"/>
      <c r="D154" s="32"/>
      <c r="E154" s="32"/>
      <c r="F154" s="32"/>
      <c r="G154" s="32"/>
      <c r="H154" s="32"/>
      <c r="I154" s="33"/>
      <c r="J154" s="53"/>
    </row>
    <row r="155" spans="1:10" s="174" customFormat="1" ht="15" customHeight="1" x14ac:dyDescent="0.25">
      <c r="A155" s="187">
        <v>128</v>
      </c>
      <c r="B155" s="188"/>
      <c r="C155" s="32"/>
      <c r="D155" s="32"/>
      <c r="E155" s="32"/>
      <c r="F155" s="32"/>
      <c r="G155" s="32"/>
      <c r="H155" s="32"/>
      <c r="I155" s="33"/>
      <c r="J155" s="53"/>
    </row>
    <row r="156" spans="1:10" s="174" customFormat="1" ht="15" customHeight="1" x14ac:dyDescent="0.25">
      <c r="A156" s="187">
        <v>129</v>
      </c>
      <c r="B156" s="188"/>
      <c r="C156" s="32"/>
      <c r="D156" s="32"/>
      <c r="E156" s="32"/>
      <c r="F156" s="32"/>
      <c r="G156" s="32"/>
      <c r="H156" s="32"/>
      <c r="I156" s="33"/>
      <c r="J156" s="53"/>
    </row>
    <row r="157" spans="1:10" s="174" customFormat="1" ht="15" customHeight="1" x14ac:dyDescent="0.25">
      <c r="A157" s="187">
        <v>130</v>
      </c>
      <c r="B157" s="188"/>
      <c r="C157" s="32"/>
      <c r="D157" s="32"/>
      <c r="E157" s="32"/>
      <c r="F157" s="32"/>
      <c r="G157" s="32"/>
      <c r="H157" s="32"/>
      <c r="I157" s="33"/>
      <c r="J157" s="53"/>
    </row>
    <row r="158" spans="1:10" s="174" customFormat="1" ht="15" customHeight="1" x14ac:dyDescent="0.25">
      <c r="A158" s="187">
        <v>131</v>
      </c>
      <c r="B158" s="188"/>
      <c r="C158" s="32"/>
      <c r="D158" s="32"/>
      <c r="E158" s="32"/>
      <c r="F158" s="32"/>
      <c r="G158" s="32"/>
      <c r="H158" s="32"/>
      <c r="I158" s="33"/>
      <c r="J158" s="53"/>
    </row>
    <row r="159" spans="1:10" s="174" customFormat="1" ht="15" customHeight="1" x14ac:dyDescent="0.25">
      <c r="A159" s="187">
        <v>132</v>
      </c>
      <c r="B159" s="188"/>
      <c r="C159" s="32"/>
      <c r="D159" s="32"/>
      <c r="E159" s="32"/>
      <c r="F159" s="32"/>
      <c r="G159" s="32"/>
      <c r="H159" s="32"/>
      <c r="I159" s="33"/>
      <c r="J159" s="53"/>
    </row>
    <row r="160" spans="1:10" s="174" customFormat="1" ht="15" customHeight="1" x14ac:dyDescent="0.25">
      <c r="A160" s="187">
        <v>133</v>
      </c>
      <c r="B160" s="188"/>
      <c r="C160" s="32"/>
      <c r="D160" s="32"/>
      <c r="E160" s="32"/>
      <c r="F160" s="32"/>
      <c r="G160" s="32"/>
      <c r="H160" s="32"/>
      <c r="I160" s="33"/>
      <c r="J160" s="53"/>
    </row>
    <row r="161" spans="1:10" s="174" customFormat="1" ht="15" customHeight="1" x14ac:dyDescent="0.25">
      <c r="A161" s="187">
        <v>134</v>
      </c>
      <c r="B161" s="188"/>
      <c r="C161" s="32"/>
      <c r="D161" s="32"/>
      <c r="E161" s="32"/>
      <c r="F161" s="32"/>
      <c r="G161" s="32"/>
      <c r="H161" s="32"/>
      <c r="I161" s="33"/>
      <c r="J161" s="53"/>
    </row>
    <row r="162" spans="1:10" s="174" customFormat="1" ht="15" customHeight="1" x14ac:dyDescent="0.25">
      <c r="A162" s="187">
        <v>135</v>
      </c>
      <c r="B162" s="188"/>
      <c r="C162" s="32"/>
      <c r="D162" s="32"/>
      <c r="E162" s="32"/>
      <c r="F162" s="32"/>
      <c r="G162" s="32"/>
      <c r="H162" s="32"/>
      <c r="I162" s="33"/>
      <c r="J162" s="53"/>
    </row>
    <row r="163" spans="1:10" s="174" customFormat="1" ht="15" customHeight="1" x14ac:dyDescent="0.25">
      <c r="A163" s="187">
        <v>136</v>
      </c>
      <c r="B163" s="188"/>
      <c r="C163" s="32"/>
      <c r="D163" s="32"/>
      <c r="E163" s="32"/>
      <c r="F163" s="32"/>
      <c r="G163" s="32"/>
      <c r="H163" s="32"/>
      <c r="I163" s="33"/>
      <c r="J163" s="53"/>
    </row>
    <row r="164" spans="1:10" s="174" customFormat="1" ht="15" customHeight="1" x14ac:dyDescent="0.25">
      <c r="A164" s="187">
        <v>137</v>
      </c>
      <c r="B164" s="188"/>
      <c r="C164" s="32"/>
      <c r="D164" s="32"/>
      <c r="E164" s="32"/>
      <c r="F164" s="32"/>
      <c r="G164" s="32"/>
      <c r="H164" s="32"/>
      <c r="I164" s="33"/>
      <c r="J164" s="53"/>
    </row>
    <row r="165" spans="1:10" s="174" customFormat="1" ht="15" customHeight="1" x14ac:dyDescent="0.25">
      <c r="A165" s="187">
        <v>138</v>
      </c>
      <c r="B165" s="188"/>
      <c r="C165" s="32"/>
      <c r="D165" s="32"/>
      <c r="E165" s="32"/>
      <c r="F165" s="32"/>
      <c r="G165" s="32"/>
      <c r="H165" s="32"/>
      <c r="I165" s="33"/>
      <c r="J165" s="53"/>
    </row>
    <row r="166" spans="1:10" s="174" customFormat="1" ht="15" customHeight="1" x14ac:dyDescent="0.25">
      <c r="A166" s="187">
        <v>139</v>
      </c>
      <c r="B166" s="188"/>
      <c r="C166" s="32"/>
      <c r="D166" s="32"/>
      <c r="E166" s="32"/>
      <c r="F166" s="32"/>
      <c r="G166" s="32"/>
      <c r="H166" s="32"/>
      <c r="I166" s="33"/>
      <c r="J166" s="53"/>
    </row>
    <row r="167" spans="1:10" s="174" customFormat="1" ht="15" customHeight="1" x14ac:dyDescent="0.25">
      <c r="A167" s="187">
        <v>140</v>
      </c>
      <c r="B167" s="188"/>
      <c r="C167" s="32"/>
      <c r="D167" s="32"/>
      <c r="E167" s="32"/>
      <c r="F167" s="32"/>
      <c r="G167" s="32"/>
      <c r="H167" s="32"/>
      <c r="I167" s="33"/>
      <c r="J167" s="53"/>
    </row>
    <row r="168" spans="1:10" s="174" customFormat="1" ht="15" customHeight="1" x14ac:dyDescent="0.25">
      <c r="A168" s="187">
        <v>141</v>
      </c>
      <c r="B168" s="188"/>
      <c r="C168" s="32"/>
      <c r="D168" s="32"/>
      <c r="E168" s="32"/>
      <c r="F168" s="32"/>
      <c r="G168" s="32"/>
      <c r="H168" s="32"/>
      <c r="I168" s="33"/>
      <c r="J168" s="53"/>
    </row>
    <row r="169" spans="1:10" s="174" customFormat="1" ht="15" customHeight="1" x14ac:dyDescent="0.25">
      <c r="A169" s="187">
        <v>142</v>
      </c>
      <c r="B169" s="188"/>
      <c r="C169" s="32"/>
      <c r="D169" s="32"/>
      <c r="E169" s="32"/>
      <c r="F169" s="32"/>
      <c r="G169" s="32"/>
      <c r="H169" s="32"/>
      <c r="I169" s="33"/>
      <c r="J169" s="53"/>
    </row>
    <row r="170" spans="1:10" s="174" customFormat="1" ht="15" customHeight="1" x14ac:dyDescent="0.25">
      <c r="A170" s="187">
        <v>143</v>
      </c>
      <c r="B170" s="188"/>
      <c r="C170" s="32"/>
      <c r="D170" s="32"/>
      <c r="E170" s="32"/>
      <c r="F170" s="32"/>
      <c r="G170" s="32"/>
      <c r="H170" s="32"/>
      <c r="I170" s="33"/>
      <c r="J170" s="53"/>
    </row>
    <row r="171" spans="1:10" s="174" customFormat="1" ht="15" customHeight="1" x14ac:dyDescent="0.25">
      <c r="A171" s="187">
        <v>144</v>
      </c>
      <c r="B171" s="188"/>
      <c r="C171" s="32"/>
      <c r="D171" s="32"/>
      <c r="E171" s="32"/>
      <c r="F171" s="32"/>
      <c r="G171" s="32"/>
      <c r="H171" s="32"/>
      <c r="I171" s="33"/>
      <c r="J171" s="53"/>
    </row>
    <row r="172" spans="1:10" s="174" customFormat="1" ht="15" customHeight="1" x14ac:dyDescent="0.25">
      <c r="A172" s="187">
        <v>145</v>
      </c>
      <c r="B172" s="188"/>
      <c r="C172" s="32"/>
      <c r="D172" s="32"/>
      <c r="E172" s="32"/>
      <c r="F172" s="32"/>
      <c r="G172" s="32"/>
      <c r="H172" s="32"/>
      <c r="I172" s="33"/>
      <c r="J172" s="53"/>
    </row>
    <row r="173" spans="1:10" s="174" customFormat="1" ht="15" customHeight="1" x14ac:dyDescent="0.25">
      <c r="A173" s="187">
        <v>146</v>
      </c>
      <c r="B173" s="188"/>
      <c r="C173" s="32"/>
      <c r="D173" s="32"/>
      <c r="E173" s="32"/>
      <c r="F173" s="32"/>
      <c r="G173" s="32"/>
      <c r="H173" s="32"/>
      <c r="I173" s="33"/>
      <c r="J173" s="53"/>
    </row>
    <row r="174" spans="1:10" s="174" customFormat="1" ht="15" customHeight="1" x14ac:dyDescent="0.25">
      <c r="A174" s="187">
        <v>147</v>
      </c>
      <c r="B174" s="188"/>
      <c r="C174" s="32"/>
      <c r="D174" s="32"/>
      <c r="E174" s="32"/>
      <c r="F174" s="32"/>
      <c r="G174" s="32"/>
      <c r="H174" s="32"/>
      <c r="I174" s="33"/>
      <c r="J174" s="53"/>
    </row>
    <row r="175" spans="1:10" s="174" customFormat="1" ht="15" customHeight="1" x14ac:dyDescent="0.25">
      <c r="A175" s="187">
        <v>148</v>
      </c>
      <c r="B175" s="188"/>
      <c r="C175" s="32"/>
      <c r="D175" s="32"/>
      <c r="E175" s="32"/>
      <c r="F175" s="32"/>
      <c r="G175" s="32"/>
      <c r="H175" s="32"/>
      <c r="I175" s="33"/>
      <c r="J175" s="53"/>
    </row>
    <row r="176" spans="1:10" s="174" customFormat="1" ht="15" customHeight="1" x14ac:dyDescent="0.25">
      <c r="A176" s="187">
        <v>149</v>
      </c>
      <c r="B176" s="188"/>
      <c r="C176" s="32"/>
      <c r="D176" s="32"/>
      <c r="E176" s="32"/>
      <c r="F176" s="32"/>
      <c r="G176" s="32"/>
      <c r="H176" s="32"/>
      <c r="I176" s="33"/>
      <c r="J176" s="53"/>
    </row>
    <row r="177" spans="1:18" s="174" customFormat="1" ht="15" customHeight="1" x14ac:dyDescent="0.2">
      <c r="A177" s="187">
        <v>150</v>
      </c>
      <c r="B177" s="12"/>
      <c r="C177" s="12"/>
      <c r="D177" s="12"/>
      <c r="E177" s="12"/>
      <c r="F177" s="12"/>
      <c r="G177" s="12"/>
      <c r="H177" s="12"/>
      <c r="I177" s="12"/>
      <c r="J177" s="53"/>
    </row>
    <row r="178" spans="1:18" x14ac:dyDescent="0.2">
      <c r="A178" s="12" t="s">
        <v>20</v>
      </c>
      <c r="L178" s="12"/>
      <c r="M178" s="12"/>
      <c r="N178" s="12"/>
      <c r="O178" s="12"/>
      <c r="P178" s="12"/>
      <c r="Q178" s="12"/>
      <c r="R178" s="12"/>
    </row>
    <row r="179" spans="1:18" x14ac:dyDescent="0.2">
      <c r="A179" s="12" t="s">
        <v>21</v>
      </c>
      <c r="L179" s="12"/>
      <c r="M179" s="12"/>
      <c r="N179" s="12"/>
      <c r="O179" s="12"/>
      <c r="P179" s="12"/>
      <c r="Q179" s="12"/>
      <c r="R179" s="12"/>
    </row>
    <row r="180" spans="1:18" x14ac:dyDescent="0.2">
      <c r="A180" s="12" t="s">
        <v>22</v>
      </c>
      <c r="L180" s="12"/>
      <c r="M180" s="12"/>
      <c r="N180" s="12"/>
      <c r="O180" s="12"/>
      <c r="P180" s="12"/>
      <c r="Q180" s="12"/>
      <c r="R180" s="12"/>
    </row>
    <row r="181" spans="1:18" x14ac:dyDescent="0.2">
      <c r="L181" s="12"/>
      <c r="M181" s="12"/>
      <c r="N181" s="12"/>
      <c r="O181" s="12"/>
      <c r="P181" s="12"/>
      <c r="Q181" s="12"/>
      <c r="R181" s="12"/>
    </row>
    <row r="182" spans="1:18" x14ac:dyDescent="0.2">
      <c r="L182" s="12"/>
      <c r="M182" s="12"/>
      <c r="N182" s="12"/>
      <c r="O182" s="12"/>
      <c r="P182" s="12"/>
      <c r="Q182" s="12"/>
      <c r="R182" s="12"/>
    </row>
    <row r="183" spans="1:18" x14ac:dyDescent="0.2">
      <c r="L183" s="12"/>
      <c r="M183" s="12"/>
      <c r="N183" s="12"/>
      <c r="O183" s="12"/>
      <c r="P183" s="12"/>
      <c r="Q183" s="12"/>
      <c r="R183" s="12"/>
    </row>
    <row r="184" spans="1:18" x14ac:dyDescent="0.2">
      <c r="L184" s="12"/>
      <c r="M184" s="12"/>
      <c r="N184" s="12"/>
      <c r="O184" s="12"/>
      <c r="P184" s="12"/>
      <c r="Q184" s="12"/>
      <c r="R184" s="12"/>
    </row>
    <row r="185" spans="1:18" x14ac:dyDescent="0.2">
      <c r="L185" s="12"/>
      <c r="M185" s="12"/>
      <c r="N185" s="12"/>
      <c r="O185" s="12"/>
      <c r="P185" s="12"/>
      <c r="Q185" s="12"/>
      <c r="R185" s="12"/>
    </row>
    <row r="186" spans="1:18" x14ac:dyDescent="0.2">
      <c r="L186" s="12"/>
      <c r="M186" s="12"/>
      <c r="N186" s="12"/>
      <c r="O186" s="12"/>
      <c r="P186" s="12"/>
      <c r="Q186" s="12"/>
      <c r="R186" s="12"/>
    </row>
    <row r="187" spans="1:18" x14ac:dyDescent="0.2">
      <c r="L187" s="12"/>
      <c r="M187" s="12"/>
      <c r="N187" s="12"/>
      <c r="O187" s="12"/>
      <c r="P187" s="12"/>
      <c r="Q187" s="12"/>
      <c r="R187" s="12"/>
    </row>
    <row r="188" spans="1:18" x14ac:dyDescent="0.2">
      <c r="L188" s="12"/>
      <c r="M188" s="12"/>
      <c r="N188" s="12"/>
      <c r="O188" s="12"/>
      <c r="P188" s="12"/>
      <c r="Q188" s="12"/>
      <c r="R188" s="12"/>
    </row>
    <row r="189" spans="1:18" x14ac:dyDescent="0.2">
      <c r="L189" s="12"/>
      <c r="M189" s="12"/>
      <c r="N189" s="12"/>
      <c r="O189" s="12"/>
      <c r="P189" s="12"/>
      <c r="Q189" s="12"/>
      <c r="R189" s="12"/>
    </row>
    <row r="190" spans="1:18" x14ac:dyDescent="0.2">
      <c r="L190" s="12"/>
      <c r="M190" s="12"/>
      <c r="N190" s="12"/>
      <c r="O190" s="12"/>
      <c r="P190" s="12"/>
      <c r="Q190" s="12"/>
      <c r="R190" s="12"/>
    </row>
    <row r="191" spans="1:18" x14ac:dyDescent="0.2">
      <c r="L191" s="12"/>
      <c r="M191" s="12"/>
      <c r="N191" s="12"/>
      <c r="O191" s="12"/>
      <c r="P191" s="12"/>
      <c r="Q191" s="12"/>
      <c r="R191" s="12"/>
    </row>
    <row r="192" spans="1:18" x14ac:dyDescent="0.2">
      <c r="L192" s="12"/>
      <c r="M192" s="12"/>
      <c r="N192" s="12"/>
      <c r="O192" s="12"/>
      <c r="P192" s="12"/>
      <c r="Q192" s="12"/>
      <c r="R192" s="12"/>
    </row>
    <row r="193" s="12" customFormat="1" x14ac:dyDescent="0.2"/>
    <row r="194" s="12" customFormat="1" x14ac:dyDescent="0.2"/>
    <row r="195" s="12" customFormat="1" x14ac:dyDescent="0.2"/>
    <row r="196" s="12" customFormat="1" x14ac:dyDescent="0.2"/>
    <row r="197" s="12" customFormat="1" x14ac:dyDescent="0.2"/>
    <row r="198" s="12" customFormat="1" x14ac:dyDescent="0.2"/>
    <row r="199" s="12" customFormat="1" x14ac:dyDescent="0.2"/>
    <row r="200" s="12" customFormat="1" x14ac:dyDescent="0.2"/>
    <row r="201" s="12" customFormat="1" x14ac:dyDescent="0.2"/>
    <row r="202" s="12" customFormat="1" x14ac:dyDescent="0.2"/>
    <row r="203" s="12" customFormat="1" x14ac:dyDescent="0.2"/>
    <row r="204" s="12" customFormat="1" x14ac:dyDescent="0.2"/>
    <row r="205" s="12" customFormat="1" x14ac:dyDescent="0.2"/>
    <row r="206" s="12" customFormat="1" x14ac:dyDescent="0.2"/>
    <row r="207" s="12" customFormat="1" x14ac:dyDescent="0.2"/>
    <row r="208" s="12" customFormat="1" x14ac:dyDescent="0.2"/>
    <row r="209" s="12" customFormat="1" x14ac:dyDescent="0.2"/>
    <row r="210" s="12" customFormat="1" x14ac:dyDescent="0.2"/>
    <row r="211" s="12" customFormat="1" x14ac:dyDescent="0.2"/>
    <row r="212" s="12" customFormat="1" x14ac:dyDescent="0.2"/>
    <row r="213" s="12" customFormat="1" x14ac:dyDescent="0.2"/>
    <row r="214" s="12" customFormat="1" x14ac:dyDescent="0.2"/>
    <row r="215" s="12" customFormat="1" x14ac:dyDescent="0.2"/>
    <row r="216" s="12" customFormat="1" x14ac:dyDescent="0.2"/>
    <row r="217" s="12" customFormat="1" x14ac:dyDescent="0.2"/>
    <row r="218" s="12" customFormat="1" x14ac:dyDescent="0.2"/>
    <row r="219" s="12" customFormat="1" x14ac:dyDescent="0.2"/>
    <row r="220" s="12" customFormat="1" x14ac:dyDescent="0.2"/>
    <row r="221" s="12" customFormat="1" x14ac:dyDescent="0.2"/>
    <row r="222" s="12" customFormat="1" x14ac:dyDescent="0.2"/>
    <row r="223" s="12" customFormat="1" x14ac:dyDescent="0.2"/>
    <row r="224" s="12" customFormat="1" x14ac:dyDescent="0.2"/>
    <row r="225" s="12" customFormat="1" x14ac:dyDescent="0.2"/>
    <row r="226" s="12" customFormat="1" x14ac:dyDescent="0.2"/>
    <row r="227" s="12" customFormat="1" x14ac:dyDescent="0.2"/>
    <row r="228" s="12" customFormat="1" x14ac:dyDescent="0.2"/>
    <row r="229" s="12" customFormat="1" x14ac:dyDescent="0.2"/>
    <row r="230" s="12" customFormat="1" x14ac:dyDescent="0.2"/>
    <row r="231" s="12" customFormat="1" x14ac:dyDescent="0.2"/>
    <row r="232" s="12" customFormat="1" x14ac:dyDescent="0.2"/>
    <row r="233" s="12" customFormat="1" x14ac:dyDescent="0.2"/>
    <row r="234" s="12" customFormat="1" x14ac:dyDescent="0.2"/>
    <row r="235" s="12" customFormat="1" x14ac:dyDescent="0.2"/>
    <row r="236" s="12" customFormat="1" x14ac:dyDescent="0.2"/>
    <row r="237" s="12" customFormat="1" x14ac:dyDescent="0.2"/>
    <row r="238" s="12" customFormat="1" x14ac:dyDescent="0.2"/>
    <row r="239" s="12" customFormat="1" x14ac:dyDescent="0.2"/>
    <row r="240" s="12" customFormat="1" x14ac:dyDescent="0.2"/>
    <row r="241" s="12" customFormat="1" x14ac:dyDescent="0.2"/>
    <row r="242" s="12" customFormat="1" x14ac:dyDescent="0.2"/>
    <row r="243" s="12" customFormat="1" x14ac:dyDescent="0.2"/>
    <row r="244" s="12" customFormat="1" x14ac:dyDescent="0.2"/>
    <row r="245" s="12" customFormat="1" x14ac:dyDescent="0.2"/>
    <row r="246" s="12" customFormat="1" x14ac:dyDescent="0.2"/>
    <row r="247" s="12" customFormat="1" x14ac:dyDescent="0.2"/>
    <row r="248" s="12" customFormat="1" x14ac:dyDescent="0.2"/>
    <row r="249" s="12" customFormat="1" x14ac:dyDescent="0.2"/>
    <row r="250" s="12" customFormat="1" x14ac:dyDescent="0.2"/>
    <row r="251" s="12" customFormat="1" x14ac:dyDescent="0.2"/>
    <row r="252" s="12" customFormat="1" x14ac:dyDescent="0.2"/>
    <row r="253" s="12" customFormat="1" x14ac:dyDescent="0.2"/>
    <row r="254" s="12" customFormat="1" x14ac:dyDescent="0.2"/>
    <row r="255" s="12" customFormat="1" x14ac:dyDescent="0.2"/>
    <row r="256" s="12" customFormat="1" x14ac:dyDescent="0.2"/>
    <row r="257" s="12" customFormat="1" x14ac:dyDescent="0.2"/>
    <row r="258" s="12" customFormat="1" x14ac:dyDescent="0.2"/>
    <row r="259" s="12" customFormat="1" x14ac:dyDescent="0.2"/>
    <row r="260" s="12" customFormat="1" x14ac:dyDescent="0.2"/>
    <row r="261" s="12" customFormat="1" x14ac:dyDescent="0.2"/>
    <row r="262" s="12" customFormat="1" x14ac:dyDescent="0.2"/>
    <row r="263" s="12" customFormat="1" x14ac:dyDescent="0.2"/>
    <row r="264" s="12" customFormat="1" x14ac:dyDescent="0.2"/>
    <row r="265" s="12" customFormat="1" x14ac:dyDescent="0.2"/>
    <row r="266" s="12" customFormat="1" x14ac:dyDescent="0.2"/>
    <row r="267" s="12" customFormat="1" x14ac:dyDescent="0.2"/>
    <row r="268" s="12" customFormat="1" x14ac:dyDescent="0.2"/>
    <row r="269" s="12" customFormat="1" x14ac:dyDescent="0.2"/>
    <row r="270" s="12" customFormat="1" x14ac:dyDescent="0.2"/>
    <row r="271" s="12" customFormat="1" x14ac:dyDescent="0.2"/>
    <row r="272" s="12" customFormat="1" x14ac:dyDescent="0.2"/>
    <row r="273" s="12" customFormat="1" x14ac:dyDescent="0.2"/>
    <row r="274" s="12" customFormat="1" x14ac:dyDescent="0.2"/>
    <row r="275" s="12" customFormat="1" x14ac:dyDescent="0.2"/>
    <row r="276" s="12" customFormat="1" x14ac:dyDescent="0.2"/>
    <row r="277" s="12" customFormat="1" x14ac:dyDescent="0.2"/>
    <row r="278" s="12" customFormat="1" x14ac:dyDescent="0.2"/>
    <row r="279" s="12" customFormat="1" x14ac:dyDescent="0.2"/>
    <row r="280" s="12" customFormat="1" x14ac:dyDescent="0.2"/>
    <row r="281" s="12" customFormat="1" x14ac:dyDescent="0.2"/>
    <row r="282" s="12" customFormat="1" x14ac:dyDescent="0.2"/>
    <row r="283" s="12" customFormat="1" x14ac:dyDescent="0.2"/>
    <row r="284" s="12" customFormat="1" x14ac:dyDescent="0.2"/>
    <row r="285" s="12" customFormat="1" x14ac:dyDescent="0.2"/>
  </sheetData>
  <mergeCells count="2">
    <mergeCell ref="J1:L1"/>
    <mergeCell ref="E17:H20"/>
  </mergeCells>
  <phoneticPr fontId="0" type="noConversion"/>
  <conditionalFormatting sqref="B126:B176 B28:B124">
    <cfRule type="duplicateValues" dxfId="14" priority="15"/>
  </conditionalFormatting>
  <conditionalFormatting sqref="B126:B176 B28:B124">
    <cfRule type="duplicateValues" dxfId="13" priority="13"/>
    <cfRule type="duplicateValues" dxfId="12" priority="14" stopIfTrue="1"/>
  </conditionalFormatting>
  <conditionalFormatting sqref="B125">
    <cfRule type="duplicateValues" dxfId="11" priority="12"/>
  </conditionalFormatting>
  <conditionalFormatting sqref="B125">
    <cfRule type="duplicateValues" dxfId="10" priority="10"/>
    <cfRule type="duplicateValues" dxfId="9" priority="11" stopIfTrue="1"/>
  </conditionalFormatting>
  <conditionalFormatting sqref="B124">
    <cfRule type="duplicateValues" dxfId="8" priority="9"/>
  </conditionalFormatting>
  <conditionalFormatting sqref="B124">
    <cfRule type="duplicateValues" dxfId="7" priority="7"/>
    <cfRule type="duplicateValues" dxfId="6" priority="8" stopIfTrue="1"/>
  </conditionalFormatting>
  <conditionalFormatting sqref="B123">
    <cfRule type="duplicateValues" dxfId="5" priority="6"/>
  </conditionalFormatting>
  <conditionalFormatting sqref="B123">
    <cfRule type="duplicateValues" dxfId="4" priority="4"/>
    <cfRule type="duplicateValues" dxfId="3" priority="5" stopIfTrue="1"/>
  </conditionalFormatting>
  <conditionalFormatting sqref="B122">
    <cfRule type="duplicateValues" dxfId="2" priority="3"/>
  </conditionalFormatting>
  <conditionalFormatting sqref="B122">
    <cfRule type="duplicateValues" dxfId="1" priority="1"/>
    <cfRule type="duplicateValues" dxfId="0" priority="2" stopIfTrue="1"/>
  </conditionalFormatting>
  <dataValidations count="19">
    <dataValidation type="textLength" operator="lessThanOrEqual" allowBlank="1" showInputMessage="1" showErrorMessage="1" errorTitle="Entry Error" error="The First Name is limited to 13 characters." sqref="B4:B5" xr:uid="{00000000-0002-0000-0400-000000000000}">
      <formula1>13</formula1>
    </dataValidation>
    <dataValidation type="textLength" operator="lessThanOrEqual" allowBlank="1" showInputMessage="1" showErrorMessage="1" errorTitle="Entry Error" error="The Address (Line 2) is limited to 50 characters." sqref="B6:B7" xr:uid="{00000000-0002-0000-0400-000001000000}">
      <formula1>50</formula1>
    </dataValidation>
    <dataValidation type="date" operator="greaterThan" allowBlank="1" showInputMessage="1" showErrorMessage="1" errorTitle="Entry Error" error="Enter a valid date after January 1, 2002." prompt="Submission Date is required." sqref="B15" xr:uid="{00000000-0002-0000-0400-000002000000}">
      <formula1>37257</formula1>
    </dataValidation>
    <dataValidation type="textLength" operator="lessThanOrEqual" allowBlank="1" showInputMessage="1" showErrorMessage="1" errorTitle="Entry Error" error="The Project Title is limited to 250 characters." prompt="Project Title is limited to 250 characters." sqref="B16" xr:uid="{00000000-0002-0000-0400-000003000000}">
      <formula1>250</formula1>
    </dataValidation>
    <dataValidation type="textLength" operator="lessThanOrEqual" allowBlank="1" showInputMessage="1" showErrorMessage="1" errorTitle="Entry Error" error="The Field ID is limited to 35 characters." sqref="B29:B176" xr:uid="{00000000-0002-0000-0400-000004000000}">
      <formula1>35</formula1>
    </dataValidation>
    <dataValidation operator="lessThanOrEqual" allowBlank="1" showInputMessage="1" showErrorMessage="1" sqref="F21:H23" xr:uid="{00000000-0002-0000-0400-000005000000}"/>
    <dataValidation operator="lessThanOrEqual" allowBlank="1" showInputMessage="1" showErrorMessage="1" prompt="Enter optional general comment, such as &quot;samples have tritium concentration between 20,000 and 50,000 T.U.&quot;" sqref="E17 E21:E22" xr:uid="{00000000-0002-0000-0400-000006000000}"/>
    <dataValidation allowBlank="1" showInputMessage="1" showErrorMessage="1" prompt="Enter optional general comment, such as &quot;samples have tritium concentration between 20,000 and 50,000 T.U.&quot;" sqref="D17:D20" xr:uid="{00000000-0002-0000-0400-000007000000}"/>
    <dataValidation type="whole" allowBlank="1" showInputMessage="1" showErrorMessage="1" errorTitle="Entry Error" error="Enter a numeric media code from the &quot;Media&quot; worksheet." prompt="Required Field.  Enter a numeric value from &quot;Media&quot; worksheet." sqref="B18" xr:uid="{00000000-0002-0000-0400-000008000000}">
      <formula1>1</formula1>
      <formula2>2901</formula2>
    </dataValidation>
    <dataValidation type="textLength" operator="lessThanOrEqual" allowBlank="1" showInputMessage="1" showErrorMessage="1" errorTitle="Entry Error" error="The City is limited to 50 characters." sqref="B10" xr:uid="{00000000-0002-0000-0400-000009000000}">
      <formula1>50</formula1>
    </dataValidation>
    <dataValidation type="textLength" operator="lessThanOrEqual" allowBlank="1" showInputMessage="1" showErrorMessage="1" errorTitle="Entry Error" error="The State/Province is limited to 50 characters." sqref="B9" xr:uid="{00000000-0002-0000-0400-00000A000000}">
      <formula1>50</formula1>
    </dataValidation>
    <dataValidation type="textLength" operator="lessThanOrEqual" allowBlank="1" showInputMessage="1" showErrorMessage="1" errorTitle="Entry Error" error="The Postal code is limited to 20 characters." sqref="B11" xr:uid="{00000000-0002-0000-0400-00000B000000}">
      <formula1>20</formula1>
    </dataValidation>
    <dataValidation type="textLength" operator="lessThanOrEqual" allowBlank="1" showInputMessage="1" showErrorMessage="1" errorTitle="Entry Error" error="The Address (Line 3) is limited to 50 characters." sqref="B8" xr:uid="{00000000-0002-0000-0400-00000C000000}">
      <formula1>50</formula1>
    </dataValidation>
    <dataValidation type="textLength" operator="lessThanOrEqual" allowBlank="1" showInputMessage="1" showErrorMessage="1" errorTitle="Entry Error" error="The Last Name is limited to 22 characters." prompt="Address not needed if previously submitted.  At a minimum, provide last name, first name, email, phone number, and submission date." sqref="B3" xr:uid="{00000000-0002-0000-0400-00000D000000}">
      <formula1>22</formula1>
    </dataValidation>
    <dataValidation type="textLength" operator="lessThanOrEqual" allowBlank="1" showInputMessage="1" showErrorMessage="1" errorTitle="Entry Error" error="The Field ID is limited to 35 characters." prompt="Enter unique Sample ID, limited to 35 characters." sqref="B28" xr:uid="{00000000-0002-0000-0400-00000E000000}">
      <formula1>35</formula1>
    </dataValidation>
    <dataValidation type="textLength" operator="lessThanOrEqual" allowBlank="1" showInputMessage="1" showErrorMessage="1" errorTitle="Entry Error" error="The email address is limited to 50 characters." sqref="B13:B14 E15:E16" xr:uid="{00000000-0002-0000-0400-00000F000000}">
      <formula1>50</formula1>
    </dataValidation>
    <dataValidation allowBlank="1" showInputMessage="1" showErrorMessage="1" prompt="Comment about measurements needed, such as 2H and 18O, 2H only, or 18O only." sqref="B20 B17" xr:uid="{00000000-0002-0000-0400-000010000000}"/>
    <dataValidation allowBlank="1" showErrorMessage="1" prompt="Enter optional general comment, such as &quot;samples have tritium concentration between 20,000 and 50,000 T.U.&quot;" sqref="A21:A22 D21:D23" xr:uid="{00000000-0002-0000-0400-000011000000}"/>
    <dataValidation operator="lessThanOrEqual" allowBlank="1" showErrorMessage="1" prompt="Enter optional general comment, such as &quot;samples have tritium concentration between 20,000 and 50,000 T.U.&quot;" sqref="E23" xr:uid="{00000000-0002-0000-0400-000012000000}"/>
  </dataValidations>
  <hyperlinks>
    <hyperlink ref="B13" r:id="rId1" xr:uid="{00000000-0004-0000-0400-000000000000}"/>
    <hyperlink ref="E14" r:id="rId2" xr:uid="{00000000-0004-0000-0400-000001000000}"/>
  </hyperlinks>
  <pageMargins left="0.75" right="0.75" top="1" bottom="1" header="0.4921259845" footer="0.4921259845"/>
  <pageSetup orientation="portrait" r:id="rId3"/>
  <headerFooter alignWithMargins="0"/>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Service Terms &amp; Conditions</vt:lpstr>
      <vt:lpstr>Final Report</vt:lpstr>
      <vt:lpstr>Methodology</vt:lpstr>
      <vt:lpstr>project results</vt:lpstr>
      <vt:lpstr>Copy of Submission Form</vt:lpstr>
      <vt:lpstr>'Final Report'!Print_Titles</vt:lpstr>
    </vt:vector>
  </TitlesOfParts>
  <Company>U d'Ottawa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wabdi</dc:creator>
  <cp:lastModifiedBy>Kerry Klassen</cp:lastModifiedBy>
  <cp:lastPrinted>2019-05-07T12:42:04Z</cp:lastPrinted>
  <dcterms:created xsi:type="dcterms:W3CDTF">2002-11-19T19:36:34Z</dcterms:created>
  <dcterms:modified xsi:type="dcterms:W3CDTF">2023-03-15T20:35:27Z</dcterms:modified>
</cp:coreProperties>
</file>