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240" yWindow="240" windowWidth="24740" windowHeight="16240" tabRatio="500" firstSheet="4" activeTab="9"/>
  </bookViews>
  <sheets>
    <sheet name="Figure1 Data" sheetId="1" r:id="rId1"/>
    <sheet name="Figure2 Data" sheetId="2" r:id="rId2"/>
    <sheet name="Figure3 Data" sheetId="3" r:id="rId3"/>
    <sheet name="Figure4 Data" sheetId="4" r:id="rId4"/>
    <sheet name="Figure5 Data" sheetId="5" r:id="rId5"/>
    <sheet name="Figure6 Data" sheetId="6" r:id="rId6"/>
    <sheet name="Figure7 Data" sheetId="7" r:id="rId7"/>
    <sheet name="Figure S1 Data" sheetId="9" r:id="rId8"/>
    <sheet name="Figure8 Data" sheetId="8" r:id="rId9"/>
    <sheet name="Fake" sheetId="10" r:id="rId10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4" i="10" l="1"/>
  <c r="C15" i="10"/>
  <c r="C16" i="10"/>
  <c r="C17" i="10"/>
  <c r="C18" i="10"/>
  <c r="C19" i="10"/>
  <c r="C13" i="10"/>
  <c r="F19" i="10"/>
  <c r="E5" i="10"/>
  <c r="G5" i="10"/>
  <c r="F14" i="10"/>
  <c r="F10" i="10"/>
  <c r="F15" i="10"/>
  <c r="F9" i="10"/>
  <c r="G6" i="10"/>
  <c r="G7" i="10"/>
  <c r="G8" i="10"/>
  <c r="G9" i="10"/>
  <c r="G10" i="10"/>
  <c r="G11" i="10"/>
  <c r="G12" i="10"/>
  <c r="G13" i="10"/>
  <c r="G14" i="10"/>
  <c r="G15" i="10"/>
  <c r="G16" i="10"/>
</calcChain>
</file>

<file path=xl/sharedStrings.xml><?xml version="1.0" encoding="utf-8"?>
<sst xmlns="http://schemas.openxmlformats.org/spreadsheetml/2006/main" count="6520" uniqueCount="265">
  <si>
    <t>Food Item</t>
  </si>
  <si>
    <t>Lead Author</t>
  </si>
  <si>
    <t>Publication Year</t>
  </si>
  <si>
    <t>Food Group</t>
  </si>
  <si>
    <t>Greenhouse Gas Ratio</t>
  </si>
  <si>
    <t>Land Use Ratio</t>
  </si>
  <si>
    <t>Energy Use Ratio</t>
  </si>
  <si>
    <t>Eutrophication Potential Ratio</t>
  </si>
  <si>
    <t>Acidification Potential Ratio</t>
  </si>
  <si>
    <t>Apples</t>
  </si>
  <si>
    <t>Alaphilippe</t>
  </si>
  <si>
    <t>Fruits</t>
  </si>
  <si>
    <t>Asparagus</t>
  </si>
  <si>
    <t>Zafiriou</t>
  </si>
  <si>
    <t>Vegetables</t>
  </si>
  <si>
    <t>Beef</t>
  </si>
  <si>
    <t>Casey</t>
  </si>
  <si>
    <t>Meats</t>
  </si>
  <si>
    <t>Peters</t>
  </si>
  <si>
    <t>Williams</t>
  </si>
  <si>
    <t>Canola</t>
  </si>
  <si>
    <t>Pelletier</t>
  </si>
  <si>
    <t>Pulses, Nuts and Oil Crops</t>
  </si>
  <si>
    <t>Chinese Pear</t>
  </si>
  <si>
    <t>Liu</t>
  </si>
  <si>
    <t>Citrus</t>
  </si>
  <si>
    <t>Aguilera</t>
  </si>
  <si>
    <t>Eggs</t>
  </si>
  <si>
    <t>Dekker</t>
  </si>
  <si>
    <t>Dairy and Eggs</t>
  </si>
  <si>
    <t>Leinonen</t>
  </si>
  <si>
    <t>Grapes</t>
  </si>
  <si>
    <t>Leeks</t>
  </si>
  <si>
    <t>de Backer</t>
  </si>
  <si>
    <t>Lemons</t>
  </si>
  <si>
    <t>Pergola</t>
  </si>
  <si>
    <t>Maize</t>
  </si>
  <si>
    <t>Cereals</t>
  </si>
  <si>
    <t>Milk</t>
  </si>
  <si>
    <t>Cederberg</t>
  </si>
  <si>
    <t>Guerci</t>
  </si>
  <si>
    <t>Haas</t>
  </si>
  <si>
    <t>Hortenhuber</t>
  </si>
  <si>
    <t>Oleson</t>
  </si>
  <si>
    <t>Thomassen</t>
  </si>
  <si>
    <t>Weiske</t>
  </si>
  <si>
    <t>Mutton and Goat</t>
  </si>
  <si>
    <t>Oranges</t>
  </si>
  <si>
    <t>Peaches</t>
  </si>
  <si>
    <t>Michos</t>
  </si>
  <si>
    <t>Pork</t>
  </si>
  <si>
    <t>Basset-Mens</t>
  </si>
  <si>
    <t>Blonk</t>
  </si>
  <si>
    <t>Potatoes</t>
  </si>
  <si>
    <t>Roots</t>
  </si>
  <si>
    <t>Poultry</t>
  </si>
  <si>
    <t>Prespa Beans</t>
  </si>
  <si>
    <t>Abeliotis</t>
  </si>
  <si>
    <t>Rice</t>
  </si>
  <si>
    <t>Blengini</t>
  </si>
  <si>
    <t>Hokanozo</t>
  </si>
  <si>
    <t>Soybean</t>
  </si>
  <si>
    <t>Knudsen</t>
  </si>
  <si>
    <t>Tomatoes</t>
  </si>
  <si>
    <t>Treenuts</t>
  </si>
  <si>
    <t>Wheat</t>
  </si>
  <si>
    <t>Moudry</t>
  </si>
  <si>
    <t>Tuomisto</t>
  </si>
  <si>
    <t>Flachowsky</t>
  </si>
  <si>
    <t>Foley</t>
  </si>
  <si>
    <t>Wiedemann</t>
  </si>
  <si>
    <t>Year Published</t>
  </si>
  <si>
    <t>Fish Type</t>
  </si>
  <si>
    <t>Driscoll</t>
  </si>
  <si>
    <t>herring</t>
  </si>
  <si>
    <t>Iribarren</t>
  </si>
  <si>
    <t>cod</t>
  </si>
  <si>
    <t>mackerel</t>
  </si>
  <si>
    <t>Ramos</t>
  </si>
  <si>
    <t>Thrane</t>
  </si>
  <si>
    <t>flat fish</t>
  </si>
  <si>
    <t>Tyedmers</t>
  </si>
  <si>
    <t>Vazquez-Rowe</t>
  </si>
  <si>
    <t>Ziegler</t>
  </si>
  <si>
    <t>Fishery Type</t>
  </si>
  <si>
    <t>g CO2 equiv/g protein</t>
  </si>
  <si>
    <t>Aubin</t>
  </si>
  <si>
    <t>trout</t>
  </si>
  <si>
    <t>NR Aqua</t>
  </si>
  <si>
    <t>sea-bass</t>
  </si>
  <si>
    <t>turbot</t>
  </si>
  <si>
    <t>Recirc Aqua</t>
  </si>
  <si>
    <t>Ayer</t>
  </si>
  <si>
    <t>salmon</t>
  </si>
  <si>
    <t>char</t>
  </si>
  <si>
    <t>d'Orbcastel</t>
  </si>
  <si>
    <t>Gronroos</t>
  </si>
  <si>
    <t>Buchspies</t>
  </si>
  <si>
    <t>Bosma</t>
  </si>
  <si>
    <t>catfish</t>
  </si>
  <si>
    <t>Cao</t>
  </si>
  <si>
    <t>shrimp</t>
  </si>
  <si>
    <t>Ellingsen</t>
  </si>
  <si>
    <t>Jerbi</t>
  </si>
  <si>
    <t>Phong</t>
  </si>
  <si>
    <t>tilapia</t>
  </si>
  <si>
    <t>mussels</t>
  </si>
  <si>
    <t>Herring</t>
  </si>
  <si>
    <t>NT Fish</t>
  </si>
  <si>
    <t>Trawl Fish</t>
  </si>
  <si>
    <t>Hospido</t>
  </si>
  <si>
    <t>tuna</t>
  </si>
  <si>
    <t>anglerfish</t>
  </si>
  <si>
    <t>crab</t>
  </si>
  <si>
    <t>eel</t>
  </si>
  <si>
    <t>swordfish</t>
  </si>
  <si>
    <t>squid</t>
  </si>
  <si>
    <t>snapper</t>
  </si>
  <si>
    <t>pollock</t>
  </si>
  <si>
    <t>Schau</t>
  </si>
  <si>
    <t>Samuel-Fitwi</t>
  </si>
  <si>
    <t>Eutrophication Potentail Ratio</t>
  </si>
  <si>
    <t>Khoshovisan</t>
  </si>
  <si>
    <t>Strawberries</t>
  </si>
  <si>
    <t>Martinez-Blanco</t>
  </si>
  <si>
    <t>Page</t>
  </si>
  <si>
    <t>Romero Gamez</t>
  </si>
  <si>
    <t>Escarole</t>
  </si>
  <si>
    <t>Lettuce</t>
  </si>
  <si>
    <t>GHG (g CO2 equiv/kcal)</t>
  </si>
  <si>
    <t>M^2 / 1000kcal</t>
  </si>
  <si>
    <t>LU (kj/kcal)</t>
  </si>
  <si>
    <t>AP (g SO2 equiv/kcal)</t>
  </si>
  <si>
    <t>EP (g PO4 equiv/kcal)</t>
  </si>
  <si>
    <t>N (kg/ha)</t>
  </si>
  <si>
    <t>Yield (kg/ha)</t>
  </si>
  <si>
    <t>kcal/kg</t>
  </si>
  <si>
    <t>yield (calorie/ha)</t>
  </si>
  <si>
    <t>Efficiency (kcal per g nitrogen)</t>
  </si>
  <si>
    <t>Wang</t>
  </si>
  <si>
    <t>Fallahpour</t>
  </si>
  <si>
    <t>Barley</t>
  </si>
  <si>
    <t>Roer</t>
  </si>
  <si>
    <t>Oat</t>
  </si>
  <si>
    <t>Biswas</t>
  </si>
  <si>
    <t>Kim</t>
  </si>
  <si>
    <t>Brentrup</t>
  </si>
  <si>
    <t>Ridoutt</t>
  </si>
  <si>
    <t>Tamburini</t>
  </si>
  <si>
    <t>Group Ordering</t>
  </si>
  <si>
    <t>Greenhouse Gas Emissions (g CO2 equiv/kcal)</t>
  </si>
  <si>
    <t>Land Use (m^2/1000 kcal)</t>
  </si>
  <si>
    <t>Energy Use (kj/kcal)</t>
  </si>
  <si>
    <t>Acidification Potential (g SO2 equiv/kcal)</t>
  </si>
  <si>
    <t>Eutrophication Potential (g PO4 equiv/kcal)</t>
  </si>
  <si>
    <t>Feed Input Efficiency (kcal produced per kcal feed input)</t>
  </si>
  <si>
    <t>Cherubini</t>
  </si>
  <si>
    <t>Devers</t>
  </si>
  <si>
    <t>Eriksson</t>
  </si>
  <si>
    <t>Reckmann</t>
  </si>
  <si>
    <t>Bengtsson</t>
  </si>
  <si>
    <t>Gonzalez Garcia</t>
  </si>
  <si>
    <t>Thevenot</t>
  </si>
  <si>
    <t>Land Use (m^2/kcal)</t>
  </si>
  <si>
    <t>Dairy</t>
  </si>
  <si>
    <t>Arsenault</t>
  </si>
  <si>
    <t/>
  </si>
  <si>
    <t>Daneshi</t>
  </si>
  <si>
    <t>deLeis</t>
  </si>
  <si>
    <t>Djekic</t>
  </si>
  <si>
    <t>Gonzalez-Garcia</t>
  </si>
  <si>
    <t>Henricksson</t>
  </si>
  <si>
    <t>Lindelauf</t>
  </si>
  <si>
    <t>Lovett</t>
  </si>
  <si>
    <t>Obrien</t>
  </si>
  <si>
    <t>Olesen</t>
  </si>
  <si>
    <t>Phetteplace</t>
  </si>
  <si>
    <t>Ross</t>
  </si>
  <si>
    <t>Schils</t>
  </si>
  <si>
    <t>Sheane</t>
  </si>
  <si>
    <t>Thoma</t>
  </si>
  <si>
    <t>van Middelaar</t>
  </si>
  <si>
    <t>Vergé</t>
  </si>
  <si>
    <t>Yan</t>
  </si>
  <si>
    <t>UHT Milk</t>
  </si>
  <si>
    <t>Yogurt</t>
  </si>
  <si>
    <t>Mellenhorst</t>
  </si>
  <si>
    <t>Fresh Produce</t>
  </si>
  <si>
    <t>Graefe</t>
  </si>
  <si>
    <t>Andean blackberry</t>
  </si>
  <si>
    <t>Canals</t>
  </si>
  <si>
    <t>Cerutti</t>
  </si>
  <si>
    <t>Mouron</t>
  </si>
  <si>
    <t>Saunders</t>
  </si>
  <si>
    <t>avocado</t>
  </si>
  <si>
    <t>Iriarte</t>
  </si>
  <si>
    <t>Banana</t>
  </si>
  <si>
    <t>Girgenti</t>
  </si>
  <si>
    <t>Blueberries</t>
  </si>
  <si>
    <t>Chicory</t>
  </si>
  <si>
    <t>golden berry</t>
  </si>
  <si>
    <t>Gazulla</t>
  </si>
  <si>
    <t>Vasquez-Rowe</t>
  </si>
  <si>
    <t>Kiwis</t>
  </si>
  <si>
    <t>lulo</t>
  </si>
  <si>
    <t>mango</t>
  </si>
  <si>
    <t>Gunady</t>
  </si>
  <si>
    <t>Mushrooms</t>
  </si>
  <si>
    <t>Onions</t>
  </si>
  <si>
    <t>Dwivedi</t>
  </si>
  <si>
    <t>passion fruit</t>
  </si>
  <si>
    <t>Pear</t>
  </si>
  <si>
    <t>Pineapple</t>
  </si>
  <si>
    <t>Ingwersen</t>
  </si>
  <si>
    <t>Raspberries</t>
  </si>
  <si>
    <t>Romaine Lettuce</t>
  </si>
  <si>
    <t>tree tomato</t>
  </si>
  <si>
    <t>Non-Recirculating Aquaculture</t>
  </si>
  <si>
    <t>Non-Trawling Fishery</t>
  </si>
  <si>
    <t>Recirculating Aquaculture</t>
  </si>
  <si>
    <t>Trawl Fishery</t>
  </si>
  <si>
    <t>Halberg</t>
  </si>
  <si>
    <t>Nguyen</t>
  </si>
  <si>
    <t>Ogino</t>
  </si>
  <si>
    <t>Brodt</t>
  </si>
  <si>
    <t>Fusi</t>
  </si>
  <si>
    <t>Khoshnevisan</t>
  </si>
  <si>
    <t>Ruminant Meat</t>
  </si>
  <si>
    <t>Beauchemin</t>
  </si>
  <si>
    <t>Clarke</t>
  </si>
  <si>
    <t>Dick</t>
  </si>
  <si>
    <t>Edward-Jones</t>
  </si>
  <si>
    <t>Bosch</t>
  </si>
  <si>
    <t>Charles</t>
  </si>
  <si>
    <t>GHG (g CO2 equiv/g protein)</t>
  </si>
  <si>
    <t>LU (m^2/g protein)</t>
  </si>
  <si>
    <t>EU (kj/g protein)</t>
  </si>
  <si>
    <t>Acidification Potential (g SO2 equiv/g protein)</t>
  </si>
  <si>
    <t>Eutrophication Potential (g PO4 equiv/g protein)</t>
  </si>
  <si>
    <t>GHG (g CO2 equiv/serving)</t>
  </si>
  <si>
    <t>LU (m^2/serving)</t>
  </si>
  <si>
    <t>EU (kj/serving)</t>
  </si>
  <si>
    <t>Acidification Potential (g SO2 equiv/serving)</t>
  </si>
  <si>
    <t>Eutrophication Potential (g PO4 equiv/serving)</t>
  </si>
  <si>
    <t>GHG (g CO2 equiv/gram)</t>
  </si>
  <si>
    <t>LU (m^2/kg)</t>
  </si>
  <si>
    <t>EU (kj/gram)</t>
  </si>
  <si>
    <t>Acidification Potential (g SO2 equiv/gram)</t>
  </si>
  <si>
    <t>Eutrophication Potential (g PO4 equiv/gram)</t>
  </si>
  <si>
    <t>Seafood</t>
  </si>
  <si>
    <t>Yoghurt</t>
  </si>
  <si>
    <t>Plants</t>
  </si>
  <si>
    <t>NT fisheries</t>
  </si>
  <si>
    <t>Trawling</t>
  </si>
  <si>
    <t>Aquaculture</t>
  </si>
  <si>
    <t>Meat</t>
  </si>
  <si>
    <t>Ruminant meat</t>
  </si>
  <si>
    <t>Sugar and oils</t>
  </si>
  <si>
    <t>Cheese</t>
  </si>
  <si>
    <t xml:space="preserve">Nuts </t>
  </si>
  <si>
    <t>Processed</t>
  </si>
  <si>
    <t>Group</t>
  </si>
  <si>
    <t>Subgroup</t>
  </si>
  <si>
    <t>LU (m^2/kcal)</t>
  </si>
  <si>
    <t>EU (kj/kcal)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</si>
</sst>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2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0" fillId="0" borderId="1" xfId="0" applyBorder="1" applyAlignment="1">
      <alignment wrapText="1"/>
    </xf>
    <xf numFmtId="2" fontId="0" fillId="0" borderId="0" xfId="0" applyNumberFormat="1"/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1" fillId="0" borderId="0" xfId="0" applyFont="1"/>
    <xf numFmtId="11" fontId="0" fillId="0" borderId="0" xfId="0" applyNumberFormat="1"/>
    <xf numFmtId="11" fontId="1" fillId="0" borderId="0" xfId="0" applyNumberFormat="1" applyFont="1"/>
  </cellXfs>
  <cellStyles count="21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workbookViewId="0">
      <selection activeCell="E4" sqref="E4"/>
    </sheetView>
  </sheetViews>
  <sheetFormatPr baseColWidth="10" defaultRowHeight="15" x14ac:dyDescent="0"/>
  <sheetData>
    <row r="1" spans="1:9" ht="6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t="s">
        <v>9</v>
      </c>
      <c r="B2" t="s">
        <v>10</v>
      </c>
      <c r="C2">
        <v>2013</v>
      </c>
      <c r="D2" t="s">
        <v>11</v>
      </c>
      <c r="E2" s="2">
        <v>2.094512194</v>
      </c>
      <c r="F2" s="2">
        <v>1.794635854</v>
      </c>
      <c r="G2" s="2">
        <v>1.3292307699999999</v>
      </c>
      <c r="H2" s="2"/>
      <c r="I2" s="2"/>
    </row>
    <row r="3" spans="1:9">
      <c r="A3" t="s">
        <v>12</v>
      </c>
      <c r="B3" t="s">
        <v>13</v>
      </c>
      <c r="C3">
        <v>2012</v>
      </c>
      <c r="D3" t="s">
        <v>14</v>
      </c>
      <c r="E3" s="2">
        <v>1.1308003449999999</v>
      </c>
      <c r="F3" s="2">
        <v>1.3546704599999999</v>
      </c>
      <c r="G3" s="2">
        <v>1.3544845240000001</v>
      </c>
      <c r="H3" s="2"/>
      <c r="I3" s="2"/>
    </row>
    <row r="4" spans="1:9">
      <c r="A4" t="s">
        <v>15</v>
      </c>
      <c r="B4" t="s">
        <v>16</v>
      </c>
      <c r="C4">
        <v>2006</v>
      </c>
      <c r="D4" t="s">
        <v>17</v>
      </c>
      <c r="E4" s="2">
        <v>0.88385269122528409</v>
      </c>
      <c r="F4" s="2"/>
      <c r="G4" s="2"/>
      <c r="H4" s="2"/>
      <c r="I4" s="2"/>
    </row>
    <row r="5" spans="1:9">
      <c r="A5" t="s">
        <v>15</v>
      </c>
      <c r="B5" t="s">
        <v>18</v>
      </c>
      <c r="C5">
        <v>2010</v>
      </c>
      <c r="D5" t="s">
        <v>17</v>
      </c>
      <c r="E5" s="2">
        <v>0.94035087719298249</v>
      </c>
      <c r="F5" s="2">
        <v>0.92887746358183376</v>
      </c>
      <c r="G5" s="2"/>
      <c r="H5" s="2"/>
      <c r="I5" s="2"/>
    </row>
    <row r="6" spans="1:9">
      <c r="A6" t="s">
        <v>15</v>
      </c>
      <c r="B6" t="s">
        <v>19</v>
      </c>
      <c r="C6">
        <v>2006</v>
      </c>
      <c r="D6" t="s">
        <v>17</v>
      </c>
      <c r="E6" s="2">
        <v>0.99530516431924887</v>
      </c>
      <c r="F6" s="2">
        <v>1.553345388788427</v>
      </c>
      <c r="G6" s="2">
        <v>0.5785966287730302</v>
      </c>
      <c r="H6" s="2">
        <v>1.7721518987341773</v>
      </c>
      <c r="I6" s="2">
        <v>1.330580408350539</v>
      </c>
    </row>
    <row r="7" spans="1:9">
      <c r="A7" t="s">
        <v>20</v>
      </c>
      <c r="B7" t="s">
        <v>21</v>
      </c>
      <c r="C7">
        <v>2008</v>
      </c>
      <c r="D7" t="s">
        <v>22</v>
      </c>
      <c r="E7" s="2">
        <v>0.77696395299999998</v>
      </c>
      <c r="F7" s="2">
        <v>1.1113028469999999</v>
      </c>
      <c r="G7" s="2">
        <v>0.42307692299999999</v>
      </c>
      <c r="H7" s="2"/>
      <c r="I7" s="2">
        <v>0.98019805999999998</v>
      </c>
    </row>
    <row r="8" spans="1:9">
      <c r="A8" t="s">
        <v>20</v>
      </c>
      <c r="B8" t="s">
        <v>19</v>
      </c>
      <c r="C8">
        <v>2006</v>
      </c>
      <c r="D8" t="s">
        <v>22</v>
      </c>
      <c r="E8" s="2">
        <v>0.94736842200000004</v>
      </c>
      <c r="F8" s="2">
        <v>1.7368421039999999</v>
      </c>
      <c r="G8" s="2">
        <v>0.745825603</v>
      </c>
      <c r="H8" s="2">
        <v>1.7619051939999999</v>
      </c>
      <c r="I8" s="2">
        <v>0.61956495300000003</v>
      </c>
    </row>
    <row r="9" spans="1:9">
      <c r="A9" t="s">
        <v>23</v>
      </c>
      <c r="B9" t="s">
        <v>24</v>
      </c>
      <c r="C9">
        <v>2010</v>
      </c>
      <c r="D9" t="s">
        <v>11</v>
      </c>
      <c r="E9" s="2">
        <v>1.3318608519999999</v>
      </c>
      <c r="F9" s="2">
        <v>1.0116731510000001</v>
      </c>
      <c r="G9" s="2">
        <v>1.0130735049999999</v>
      </c>
      <c r="H9" s="2"/>
      <c r="I9" s="2"/>
    </row>
    <row r="10" spans="1:9">
      <c r="A10" t="s">
        <v>25</v>
      </c>
      <c r="B10" t="s">
        <v>26</v>
      </c>
      <c r="C10">
        <v>2015</v>
      </c>
      <c r="D10" t="s">
        <v>11</v>
      </c>
      <c r="E10" s="2"/>
      <c r="F10" s="2"/>
      <c r="G10" s="2"/>
      <c r="H10" s="2"/>
      <c r="I10" s="2"/>
    </row>
    <row r="11" spans="1:9">
      <c r="A11" t="s">
        <v>27</v>
      </c>
      <c r="B11" t="s">
        <v>28</v>
      </c>
      <c r="C11">
        <v>2011</v>
      </c>
      <c r="D11" t="s">
        <v>29</v>
      </c>
      <c r="E11" s="2">
        <v>0.97020626432391144</v>
      </c>
      <c r="F11" s="2">
        <v>1.7860920148069803</v>
      </c>
      <c r="G11" s="2">
        <v>0.90688437775816422</v>
      </c>
      <c r="H11" s="2"/>
      <c r="I11" s="2">
        <v>1.381268752678954</v>
      </c>
    </row>
    <row r="12" spans="1:9">
      <c r="A12" t="s">
        <v>27</v>
      </c>
      <c r="B12" t="s">
        <v>30</v>
      </c>
      <c r="C12">
        <v>2012</v>
      </c>
      <c r="D12" t="s">
        <v>29</v>
      </c>
      <c r="E12" s="2">
        <v>1.0533880903382609</v>
      </c>
      <c r="F12" s="2">
        <v>3.8120300752166312</v>
      </c>
      <c r="G12" s="2">
        <v>1.3678756476683938</v>
      </c>
      <c r="H12" s="2">
        <v>1.8552631548433172</v>
      </c>
      <c r="I12" s="2">
        <v>1.5560588892661049</v>
      </c>
    </row>
    <row r="13" spans="1:9">
      <c r="A13" t="s">
        <v>27</v>
      </c>
      <c r="B13" t="s">
        <v>19</v>
      </c>
      <c r="C13">
        <v>2006</v>
      </c>
      <c r="D13" t="s">
        <v>29</v>
      </c>
      <c r="E13" s="2">
        <v>1.2382075471771121</v>
      </c>
      <c r="F13" s="2">
        <v>2.1449275362318843</v>
      </c>
      <c r="G13" s="2">
        <v>1.1206496519461566</v>
      </c>
      <c r="H13" s="2">
        <v>1.3189655178098989</v>
      </c>
      <c r="I13" s="2">
        <v>1.1241830065359477</v>
      </c>
    </row>
    <row r="14" spans="1:9">
      <c r="A14" t="s">
        <v>31</v>
      </c>
      <c r="B14" t="s">
        <v>26</v>
      </c>
      <c r="C14">
        <v>2015</v>
      </c>
      <c r="D14" t="s">
        <v>11</v>
      </c>
      <c r="E14" s="2">
        <v>1.067901236</v>
      </c>
      <c r="F14" s="2">
        <v>1.100172712</v>
      </c>
      <c r="G14" s="2"/>
      <c r="H14" s="2"/>
      <c r="I14" s="2"/>
    </row>
    <row r="15" spans="1:9">
      <c r="A15" t="s">
        <v>32</v>
      </c>
      <c r="B15" t="s">
        <v>33</v>
      </c>
      <c r="C15">
        <v>2008</v>
      </c>
      <c r="D15" t="s">
        <v>14</v>
      </c>
      <c r="E15" s="2">
        <v>0.460805083</v>
      </c>
      <c r="F15" s="2">
        <v>1.3636363629999999</v>
      </c>
      <c r="G15" s="2"/>
      <c r="H15" s="2">
        <v>1.0296736950000001</v>
      </c>
      <c r="I15" s="2">
        <v>0.84888946099999996</v>
      </c>
    </row>
    <row r="16" spans="1:9">
      <c r="A16" t="s">
        <v>34</v>
      </c>
      <c r="B16" t="s">
        <v>35</v>
      </c>
      <c r="C16">
        <v>2013</v>
      </c>
      <c r="D16" t="s">
        <v>11</v>
      </c>
      <c r="E16" s="2">
        <v>0.33333333399999998</v>
      </c>
      <c r="F16" s="2">
        <v>1.114980541</v>
      </c>
      <c r="G16" s="2">
        <v>0.758728505</v>
      </c>
      <c r="H16" s="2"/>
      <c r="I16" s="2"/>
    </row>
    <row r="17" spans="1:9">
      <c r="A17" t="s">
        <v>36</v>
      </c>
      <c r="B17" t="s">
        <v>21</v>
      </c>
      <c r="C17">
        <v>2008</v>
      </c>
      <c r="D17" t="s">
        <v>37</v>
      </c>
      <c r="E17" s="2">
        <v>0.77643138499999997</v>
      </c>
      <c r="F17" s="2">
        <v>1.052631578</v>
      </c>
      <c r="G17" s="2">
        <v>0.54166666699999999</v>
      </c>
      <c r="H17" s="2"/>
      <c r="I17" s="2">
        <v>0.96428541199999995</v>
      </c>
    </row>
    <row r="18" spans="1:9">
      <c r="A18" t="s">
        <v>38</v>
      </c>
      <c r="B18" t="s">
        <v>39</v>
      </c>
      <c r="C18">
        <v>2000</v>
      </c>
      <c r="D18" t="s">
        <v>29</v>
      </c>
      <c r="E18" s="2">
        <v>0.86363636363636354</v>
      </c>
      <c r="F18" s="2">
        <v>1.7927461139896372</v>
      </c>
      <c r="G18" s="2">
        <v>0.70704225352112671</v>
      </c>
      <c r="H18" s="2"/>
      <c r="I18" s="2">
        <v>0.87777777777777788</v>
      </c>
    </row>
    <row r="19" spans="1:9">
      <c r="A19" t="s">
        <v>38</v>
      </c>
      <c r="B19" t="s">
        <v>39</v>
      </c>
      <c r="C19">
        <v>2004</v>
      </c>
      <c r="D19" t="s">
        <v>29</v>
      </c>
      <c r="E19" s="2">
        <v>0.96900826446280985</v>
      </c>
      <c r="F19" s="2">
        <v>1.6936416184971099</v>
      </c>
      <c r="G19" s="2">
        <v>0.78947368421052633</v>
      </c>
      <c r="H19" s="2"/>
      <c r="I19" s="2"/>
    </row>
    <row r="20" spans="1:9">
      <c r="A20" t="s">
        <v>38</v>
      </c>
      <c r="B20" t="s">
        <v>40</v>
      </c>
      <c r="C20">
        <v>2013</v>
      </c>
      <c r="D20" t="s">
        <v>29</v>
      </c>
      <c r="E20" s="2">
        <v>0.94332587621178221</v>
      </c>
      <c r="F20" s="2">
        <v>1.5095155709342563</v>
      </c>
      <c r="G20" s="2">
        <v>0.80487080487080487</v>
      </c>
      <c r="H20" s="2">
        <v>0.93264595607927159</v>
      </c>
      <c r="I20" s="2">
        <v>0.91655027932960886</v>
      </c>
    </row>
    <row r="21" spans="1:9">
      <c r="A21" t="s">
        <v>38</v>
      </c>
      <c r="B21" t="s">
        <v>41</v>
      </c>
      <c r="C21">
        <v>2001</v>
      </c>
      <c r="D21" t="s">
        <v>29</v>
      </c>
      <c r="E21" s="2">
        <v>1.1304347826086958</v>
      </c>
      <c r="F21" s="2"/>
      <c r="G21" s="2">
        <v>0.6</v>
      </c>
      <c r="H21" s="2">
        <v>0.31615925058548006</v>
      </c>
      <c r="I21" s="2">
        <v>0.83921568627450982</v>
      </c>
    </row>
    <row r="22" spans="1:9">
      <c r="A22" t="s">
        <v>38</v>
      </c>
      <c r="B22" t="s">
        <v>42</v>
      </c>
      <c r="C22">
        <v>2010</v>
      </c>
      <c r="D22" t="s">
        <v>29</v>
      </c>
      <c r="E22" s="2">
        <v>0.89134662129314535</v>
      </c>
      <c r="F22" s="2"/>
      <c r="G22" s="2"/>
      <c r="H22" s="2"/>
      <c r="I22" s="2"/>
    </row>
    <row r="23" spans="1:9">
      <c r="A23" t="s">
        <v>38</v>
      </c>
      <c r="B23" t="s">
        <v>43</v>
      </c>
      <c r="C23">
        <v>2005</v>
      </c>
      <c r="D23" t="s">
        <v>29</v>
      </c>
      <c r="E23" s="2">
        <v>1.03978185</v>
      </c>
      <c r="F23" s="2"/>
      <c r="G23" s="2"/>
      <c r="H23" s="2"/>
      <c r="I23" s="2"/>
    </row>
    <row r="24" spans="1:9">
      <c r="A24" t="s">
        <v>38</v>
      </c>
      <c r="B24" t="s">
        <v>44</v>
      </c>
      <c r="C24">
        <v>2008</v>
      </c>
      <c r="D24" t="s">
        <v>29</v>
      </c>
      <c r="E24" s="2">
        <v>1.071428571</v>
      </c>
      <c r="F24" s="2">
        <v>1.384615385</v>
      </c>
      <c r="G24" s="2">
        <v>0.62</v>
      </c>
      <c r="H24" s="2">
        <v>0.63636363399999996</v>
      </c>
      <c r="I24" s="2">
        <v>1.1368421390000001</v>
      </c>
    </row>
    <row r="25" spans="1:9">
      <c r="A25" t="s">
        <v>38</v>
      </c>
      <c r="B25" t="s">
        <v>45</v>
      </c>
      <c r="C25">
        <v>2005</v>
      </c>
      <c r="D25" t="s">
        <v>29</v>
      </c>
      <c r="E25" s="2">
        <v>1.1411192210000001</v>
      </c>
      <c r="F25" s="2"/>
      <c r="G25" s="2"/>
      <c r="H25" s="2"/>
      <c r="I25" s="2"/>
    </row>
    <row r="26" spans="1:9">
      <c r="A26" t="s">
        <v>38</v>
      </c>
      <c r="B26" t="s">
        <v>19</v>
      </c>
      <c r="C26">
        <v>2006</v>
      </c>
      <c r="D26" t="s">
        <v>29</v>
      </c>
      <c r="E26" s="2">
        <v>1.2029339853300733</v>
      </c>
      <c r="F26" s="2">
        <v>1.6779661016949152</v>
      </c>
      <c r="G26" s="2">
        <v>0.64730290456431538</v>
      </c>
      <c r="H26" s="2">
        <v>1.6546184738955825</v>
      </c>
      <c r="I26" s="2">
        <v>1.639751552795031</v>
      </c>
    </row>
    <row r="27" spans="1:9">
      <c r="A27" t="s">
        <v>46</v>
      </c>
      <c r="B27" t="s">
        <v>19</v>
      </c>
      <c r="C27">
        <v>2006</v>
      </c>
      <c r="D27" t="s">
        <v>17</v>
      </c>
      <c r="E27" s="2">
        <v>0.57792207792207795</v>
      </c>
      <c r="F27" s="2">
        <v>2.2592592592592591</v>
      </c>
      <c r="G27" s="2">
        <v>0.79606879606879599</v>
      </c>
      <c r="H27" s="2">
        <v>3.0612244897959182</v>
      </c>
      <c r="I27" s="2">
        <v>4.1049382716049383</v>
      </c>
    </row>
    <row r="28" spans="1:9">
      <c r="A28" t="s">
        <v>47</v>
      </c>
      <c r="B28" t="s">
        <v>35</v>
      </c>
      <c r="C28">
        <v>2013</v>
      </c>
      <c r="D28" t="s">
        <v>11</v>
      </c>
      <c r="E28" s="2">
        <v>0.30769230800000003</v>
      </c>
      <c r="F28" s="2">
        <v>1.1589069139999999</v>
      </c>
      <c r="G28" s="2">
        <v>0.82926829199999996</v>
      </c>
      <c r="H28" s="2"/>
      <c r="I28" s="2"/>
    </row>
    <row r="29" spans="1:9">
      <c r="A29" t="s">
        <v>48</v>
      </c>
      <c r="B29" t="s">
        <v>49</v>
      </c>
      <c r="C29">
        <v>2008</v>
      </c>
      <c r="D29" t="s">
        <v>11</v>
      </c>
      <c r="E29" s="2">
        <v>0.268808345</v>
      </c>
      <c r="F29" s="2">
        <v>3.4333743120000002</v>
      </c>
      <c r="G29" s="2"/>
      <c r="H29" s="2"/>
      <c r="I29" s="2"/>
    </row>
    <row r="30" spans="1:9">
      <c r="A30" t="s">
        <v>50</v>
      </c>
      <c r="B30" t="s">
        <v>51</v>
      </c>
      <c r="C30">
        <v>2005</v>
      </c>
      <c r="D30" t="s">
        <v>17</v>
      </c>
      <c r="E30" s="2">
        <v>1.3784722220000001</v>
      </c>
      <c r="F30" s="2">
        <v>1.685738685</v>
      </c>
      <c r="G30" s="2">
        <v>0.93963254600000001</v>
      </c>
      <c r="H30" s="2">
        <v>1.1550802330000001</v>
      </c>
      <c r="I30" s="2">
        <v>1.1255673209999999</v>
      </c>
    </row>
    <row r="31" spans="1:9">
      <c r="A31" t="s">
        <v>50</v>
      </c>
      <c r="B31" t="s">
        <v>19</v>
      </c>
      <c r="C31">
        <v>2006</v>
      </c>
      <c r="D31" t="s">
        <v>17</v>
      </c>
      <c r="E31" s="2">
        <v>0.89559348900000002</v>
      </c>
      <c r="F31" s="2">
        <v>1.7594501709999999</v>
      </c>
      <c r="G31" s="2">
        <v>0.884146341</v>
      </c>
      <c r="H31" s="2">
        <v>0.55474452600000002</v>
      </c>
      <c r="I31" s="2">
        <v>0.311782477</v>
      </c>
    </row>
    <row r="32" spans="1:9">
      <c r="A32" t="s">
        <v>50</v>
      </c>
      <c r="B32" t="s">
        <v>52</v>
      </c>
      <c r="C32">
        <v>2008</v>
      </c>
      <c r="D32" t="s">
        <v>17</v>
      </c>
      <c r="E32" s="2">
        <v>1.237762238</v>
      </c>
      <c r="F32" s="2"/>
      <c r="G32" s="2"/>
      <c r="H32" s="2"/>
      <c r="I32" s="2"/>
    </row>
    <row r="33" spans="1:9">
      <c r="A33" t="s">
        <v>53</v>
      </c>
      <c r="B33" t="s">
        <v>19</v>
      </c>
      <c r="C33">
        <v>2006</v>
      </c>
      <c r="D33" t="s">
        <v>54</v>
      </c>
      <c r="E33" s="2">
        <v>0.929767444</v>
      </c>
      <c r="F33" s="2">
        <v>2.636363636</v>
      </c>
      <c r="G33" s="2">
        <v>1.015873016</v>
      </c>
      <c r="H33" s="2">
        <v>1.0909090269999999</v>
      </c>
      <c r="I33" s="2">
        <v>0.421052696</v>
      </c>
    </row>
    <row r="34" spans="1:9">
      <c r="A34" t="s">
        <v>55</v>
      </c>
      <c r="B34" t="s">
        <v>30</v>
      </c>
      <c r="C34">
        <v>2012</v>
      </c>
      <c r="D34" t="s">
        <v>17</v>
      </c>
      <c r="E34" s="2">
        <v>1.1865828092243187</v>
      </c>
      <c r="F34" s="2">
        <v>3.90625</v>
      </c>
      <c r="G34" s="2">
        <v>1.5772994129158511</v>
      </c>
      <c r="H34" s="2">
        <v>2.188340807174888</v>
      </c>
      <c r="I34" s="2">
        <v>1.72018779342723</v>
      </c>
    </row>
    <row r="35" spans="1:9">
      <c r="A35" t="s">
        <v>55</v>
      </c>
      <c r="B35" t="s">
        <v>19</v>
      </c>
      <c r="C35">
        <v>2006</v>
      </c>
      <c r="D35" t="s">
        <v>17</v>
      </c>
      <c r="E35" s="2">
        <v>1.3301378070701018</v>
      </c>
      <c r="F35" s="2">
        <v>2.052863436123348</v>
      </c>
      <c r="G35" s="2">
        <v>1.1909090909090909</v>
      </c>
      <c r="H35" s="2">
        <v>1.5343347639484977</v>
      </c>
      <c r="I35" s="2">
        <v>1.312406576980568</v>
      </c>
    </row>
    <row r="36" spans="1:9">
      <c r="A36" t="s">
        <v>56</v>
      </c>
      <c r="B36" t="s">
        <v>57</v>
      </c>
      <c r="C36">
        <v>2012</v>
      </c>
      <c r="D36" t="s">
        <v>22</v>
      </c>
      <c r="E36" s="2">
        <v>2.1036793170000001</v>
      </c>
      <c r="F36" s="2">
        <v>1.0397390790000001</v>
      </c>
      <c r="G36" s="2">
        <v>2.1036793089999999</v>
      </c>
      <c r="H36" s="2">
        <v>3.078095324</v>
      </c>
      <c r="I36" s="2">
        <v>3.0474930709999999</v>
      </c>
    </row>
    <row r="37" spans="1:9">
      <c r="A37" t="s">
        <v>58</v>
      </c>
      <c r="B37" t="s">
        <v>26</v>
      </c>
      <c r="C37">
        <v>2015</v>
      </c>
      <c r="D37" t="s">
        <v>37</v>
      </c>
      <c r="E37" s="2">
        <v>1.6383342830000001</v>
      </c>
      <c r="F37" s="2">
        <v>1.4506769829999999</v>
      </c>
      <c r="G37" s="2"/>
      <c r="H37" s="2"/>
      <c r="I37" s="2"/>
    </row>
    <row r="38" spans="1:9">
      <c r="A38" t="s">
        <v>58</v>
      </c>
      <c r="B38" t="s">
        <v>59</v>
      </c>
      <c r="C38">
        <v>2009</v>
      </c>
      <c r="D38" t="s">
        <v>37</v>
      </c>
      <c r="E38" s="2">
        <v>1.629984052</v>
      </c>
      <c r="F38" s="2">
        <v>1</v>
      </c>
      <c r="G38" s="2">
        <v>0.784482758</v>
      </c>
      <c r="H38" s="2"/>
      <c r="I38" s="2"/>
    </row>
    <row r="39" spans="1:9">
      <c r="A39" t="s">
        <v>58</v>
      </c>
      <c r="B39" t="s">
        <v>60</v>
      </c>
      <c r="C39">
        <v>2012</v>
      </c>
      <c r="D39" t="s">
        <v>37</v>
      </c>
      <c r="E39" s="2">
        <v>1.226027397</v>
      </c>
      <c r="F39" s="2">
        <v>1.1357127440000001</v>
      </c>
      <c r="G39" s="2">
        <v>1.028846154</v>
      </c>
      <c r="H39" s="2">
        <v>1.2039474130000001</v>
      </c>
      <c r="I39" s="2">
        <v>1.909090833</v>
      </c>
    </row>
    <row r="40" spans="1:9">
      <c r="A40" t="s">
        <v>61</v>
      </c>
      <c r="B40" t="s">
        <v>62</v>
      </c>
      <c r="C40">
        <v>2010</v>
      </c>
      <c r="D40" t="s">
        <v>22</v>
      </c>
      <c r="E40" s="2">
        <v>0.59315588399999997</v>
      </c>
      <c r="F40" s="2">
        <v>1.1058106160000001</v>
      </c>
      <c r="G40" s="2">
        <v>0.45204678399999998</v>
      </c>
      <c r="H40" s="2">
        <v>0.38461538499999998</v>
      </c>
      <c r="I40" s="2">
        <v>0.51111084699999998</v>
      </c>
    </row>
    <row r="41" spans="1:9">
      <c r="A41" t="s">
        <v>61</v>
      </c>
      <c r="B41" t="s">
        <v>21</v>
      </c>
      <c r="C41">
        <v>2008</v>
      </c>
      <c r="D41" t="s">
        <v>22</v>
      </c>
      <c r="E41" s="2">
        <v>0.768578345</v>
      </c>
      <c r="F41" s="2">
        <v>1</v>
      </c>
      <c r="G41" s="2">
        <v>0.65217391300000005</v>
      </c>
      <c r="H41" s="2"/>
      <c r="I41" s="2">
        <v>0.79166661500000002</v>
      </c>
    </row>
    <row r="42" spans="1:9">
      <c r="A42" t="s">
        <v>63</v>
      </c>
      <c r="B42" t="s">
        <v>19</v>
      </c>
      <c r="C42">
        <v>2006</v>
      </c>
      <c r="D42" t="s">
        <v>14</v>
      </c>
      <c r="E42" s="2">
        <v>2.5562913909999998</v>
      </c>
      <c r="F42" s="2">
        <v>2.515463918</v>
      </c>
      <c r="G42" s="2">
        <v>2.5062034739999999</v>
      </c>
      <c r="H42" s="2">
        <v>6.1265822779999999</v>
      </c>
      <c r="I42" s="2">
        <v>4.0693333330000003</v>
      </c>
    </row>
    <row r="43" spans="1:9">
      <c r="A43" t="s">
        <v>64</v>
      </c>
      <c r="B43" t="s">
        <v>26</v>
      </c>
      <c r="C43">
        <v>2015</v>
      </c>
      <c r="D43" t="s">
        <v>22</v>
      </c>
      <c r="E43" s="2"/>
      <c r="F43" s="2"/>
      <c r="G43" s="2"/>
      <c r="H43" s="2"/>
      <c r="I43" s="2"/>
    </row>
    <row r="44" spans="1:9">
      <c r="A44" t="s">
        <v>65</v>
      </c>
      <c r="B44" t="s">
        <v>66</v>
      </c>
      <c r="C44">
        <v>2013</v>
      </c>
      <c r="D44" t="s">
        <v>37</v>
      </c>
      <c r="E44" s="2">
        <v>0.82852535299999996</v>
      </c>
      <c r="F44" s="2"/>
      <c r="G44" s="2"/>
      <c r="H44" s="2"/>
      <c r="I44" s="2"/>
    </row>
    <row r="45" spans="1:9">
      <c r="A45" t="s">
        <v>65</v>
      </c>
      <c r="B45" t="s">
        <v>21</v>
      </c>
      <c r="C45">
        <v>2008</v>
      </c>
      <c r="D45" t="s">
        <v>37</v>
      </c>
      <c r="E45" s="2">
        <v>0.76033489799999998</v>
      </c>
      <c r="F45" s="2">
        <v>1.1111111119999999</v>
      </c>
      <c r="G45" s="2">
        <v>0.29629629600000001</v>
      </c>
      <c r="H45" s="2"/>
      <c r="I45" s="2">
        <v>0.95098029100000003</v>
      </c>
    </row>
    <row r="46" spans="1:9">
      <c r="A46" t="s">
        <v>65</v>
      </c>
      <c r="B46" t="s">
        <v>67</v>
      </c>
      <c r="C46">
        <v>2012</v>
      </c>
      <c r="D46" t="s">
        <v>37</v>
      </c>
      <c r="E46" s="2">
        <v>0.98391421099999998</v>
      </c>
      <c r="F46" s="2">
        <v>1.5669235159999999</v>
      </c>
      <c r="G46" s="2">
        <v>0.92236948799999996</v>
      </c>
      <c r="H46" s="2"/>
      <c r="I46" s="2"/>
    </row>
    <row r="47" spans="1:9">
      <c r="A47" t="s">
        <v>65</v>
      </c>
      <c r="B47" t="s">
        <v>19</v>
      </c>
      <c r="C47">
        <v>2006</v>
      </c>
      <c r="D47" t="s">
        <v>37</v>
      </c>
      <c r="E47" s="2">
        <v>0.97761193899999999</v>
      </c>
      <c r="F47" s="2">
        <v>1.731707318</v>
      </c>
      <c r="G47" s="2">
        <v>0.70731707300000002</v>
      </c>
      <c r="H47" s="2">
        <v>3.0000010609999999</v>
      </c>
      <c r="I47" s="2">
        <v>1.0625007710000001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tabSelected="1" workbookViewId="0">
      <selection activeCell="D15" sqref="D15"/>
    </sheetView>
  </sheetViews>
  <sheetFormatPr baseColWidth="10" defaultRowHeight="15" x14ac:dyDescent="0"/>
  <sheetData>
    <row r="1" spans="1:7" ht="75">
      <c r="A1" t="s">
        <v>261</v>
      </c>
      <c r="B1" t="s">
        <v>262</v>
      </c>
      <c r="C1" s="1" t="s">
        <v>129</v>
      </c>
      <c r="D1" s="1" t="s">
        <v>263</v>
      </c>
      <c r="E1" s="1" t="s">
        <v>264</v>
      </c>
      <c r="F1" s="1" t="s">
        <v>153</v>
      </c>
      <c r="G1" s="1" t="s">
        <v>154</v>
      </c>
    </row>
    <row r="2" spans="1:7">
      <c r="A2" t="s">
        <v>257</v>
      </c>
      <c r="B2" t="s">
        <v>260</v>
      </c>
      <c r="C2" s="6">
        <v>0.39</v>
      </c>
      <c r="D2" s="6">
        <v>2.6199999999999999E-3</v>
      </c>
      <c r="E2" s="6">
        <v>0.12</v>
      </c>
      <c r="F2" s="6">
        <v>0.05</v>
      </c>
      <c r="G2" s="6">
        <v>0.12</v>
      </c>
    </row>
    <row r="3" spans="1:7">
      <c r="A3" t="s">
        <v>37</v>
      </c>
      <c r="B3" t="s">
        <v>36</v>
      </c>
      <c r="C3" s="6">
        <v>82.3</v>
      </c>
      <c r="D3" s="6">
        <v>2.6199999999999999E-3</v>
      </c>
      <c r="E3" s="6">
        <v>0.13</v>
      </c>
      <c r="F3" s="6">
        <v>0.05</v>
      </c>
      <c r="G3" s="6">
        <v>0.13</v>
      </c>
    </row>
    <row r="4" spans="1:7">
      <c r="A4" t="s">
        <v>37</v>
      </c>
      <c r="B4" t="s">
        <v>65</v>
      </c>
      <c r="C4" s="6">
        <v>0.05</v>
      </c>
      <c r="D4" s="6">
        <v>3.5E-4</v>
      </c>
      <c r="E4" s="6">
        <v>0.06</v>
      </c>
      <c r="F4" s="6">
        <v>0.06</v>
      </c>
      <c r="G4" s="6">
        <v>0.06</v>
      </c>
    </row>
    <row r="5" spans="1:7">
      <c r="A5" t="s">
        <v>37</v>
      </c>
      <c r="B5" t="s">
        <v>58</v>
      </c>
      <c r="C5" s="6">
        <v>0.05</v>
      </c>
      <c r="D5" s="6">
        <v>3.8999999999999999E-4</v>
      </c>
      <c r="E5" s="6">
        <f>F4-D4+3*C8</f>
        <v>0.41964999999999997</v>
      </c>
      <c r="F5" s="6">
        <v>0.08</v>
      </c>
      <c r="G5" s="6">
        <f>H4-F4+3*E8</f>
        <v>2.19</v>
      </c>
    </row>
    <row r="6" spans="1:7">
      <c r="A6" t="s">
        <v>251</v>
      </c>
      <c r="B6" t="s">
        <v>11</v>
      </c>
      <c r="C6" s="6">
        <v>0.06</v>
      </c>
      <c r="D6" s="6">
        <v>4.2999999999999999E-4</v>
      </c>
      <c r="E6" s="6">
        <v>0.76</v>
      </c>
      <c r="F6" s="6">
        <v>0.12</v>
      </c>
      <c r="G6" s="6">
        <f t="shared" ref="G6:G16" si="0">E6+E13</f>
        <v>0.84</v>
      </c>
    </row>
    <row r="7" spans="1:7">
      <c r="A7" t="s">
        <v>251</v>
      </c>
      <c r="B7" t="s">
        <v>14</v>
      </c>
      <c r="C7" s="6">
        <v>0.08</v>
      </c>
      <c r="D7" s="6">
        <v>5.0000000000000001E-4</v>
      </c>
      <c r="E7" s="6">
        <v>1.27</v>
      </c>
      <c r="F7" s="6">
        <v>0.13</v>
      </c>
      <c r="G7" s="6">
        <f t="shared" si="0"/>
        <v>1.3900000000000001</v>
      </c>
    </row>
    <row r="8" spans="1:7">
      <c r="A8" t="s">
        <v>251</v>
      </c>
      <c r="B8" t="s">
        <v>54</v>
      </c>
      <c r="C8" s="6">
        <v>0.12</v>
      </c>
      <c r="D8" s="6">
        <v>8.0000000000000004E-4</v>
      </c>
      <c r="E8" s="6">
        <v>0.75</v>
      </c>
      <c r="F8" s="6">
        <v>0.06</v>
      </c>
      <c r="G8" s="6">
        <f t="shared" si="0"/>
        <v>0.88</v>
      </c>
    </row>
    <row r="9" spans="1:7">
      <c r="A9" t="s">
        <v>251</v>
      </c>
      <c r="B9" t="s">
        <v>259</v>
      </c>
      <c r="C9" s="6">
        <v>0.13</v>
      </c>
      <c r="D9" s="6">
        <v>8.1000000000000006E-4</v>
      </c>
      <c r="E9" s="6">
        <v>0.77</v>
      </c>
      <c r="F9" s="6">
        <f>G8-E8+3*D12</f>
        <v>0.13036</v>
      </c>
      <c r="G9" s="6">
        <f t="shared" si="0"/>
        <v>0.83000000000000007</v>
      </c>
    </row>
    <row r="10" spans="1:7">
      <c r="A10" t="s">
        <v>164</v>
      </c>
      <c r="B10" t="s">
        <v>38</v>
      </c>
      <c r="C10" s="6">
        <v>0.06</v>
      </c>
      <c r="D10" s="6">
        <v>1.7000000000000001E-4</v>
      </c>
      <c r="E10" s="6">
        <v>0.05</v>
      </c>
      <c r="F10" s="6">
        <f t="shared" ref="F10:F15" si="1">G9-E9+3*D13</f>
        <v>0.42000000000000004</v>
      </c>
      <c r="G10" s="6">
        <f t="shared" si="0"/>
        <v>5.0190000000000005E-2</v>
      </c>
    </row>
    <row r="11" spans="1:7">
      <c r="A11" t="s">
        <v>164</v>
      </c>
      <c r="B11" t="s">
        <v>258</v>
      </c>
      <c r="C11" s="6">
        <v>0.06</v>
      </c>
      <c r="D11" s="6">
        <v>1.9000000000000001E-4</v>
      </c>
      <c r="E11" s="6">
        <v>0.05</v>
      </c>
      <c r="F11" s="6">
        <v>0.12</v>
      </c>
      <c r="G11" s="6">
        <f t="shared" si="0"/>
        <v>5.0120000000000005E-2</v>
      </c>
    </row>
    <row r="12" spans="1:7">
      <c r="A12" t="s">
        <v>164</v>
      </c>
      <c r="B12" t="s">
        <v>250</v>
      </c>
      <c r="C12" s="6">
        <v>0.09</v>
      </c>
      <c r="D12" s="6">
        <v>1.1999999999999999E-4</v>
      </c>
      <c r="E12" s="6">
        <v>0.06</v>
      </c>
      <c r="F12" s="6">
        <v>0.13</v>
      </c>
      <c r="G12" s="6">
        <f t="shared" si="0"/>
        <v>0.18</v>
      </c>
    </row>
    <row r="13" spans="1:7">
      <c r="A13" t="s">
        <v>27</v>
      </c>
      <c r="B13" t="s">
        <v>27</v>
      </c>
      <c r="C13" s="6">
        <f>4*F6+D13+D8+F10</f>
        <v>1.0207999999999999</v>
      </c>
      <c r="D13" s="6">
        <v>0.12</v>
      </c>
      <c r="E13" s="6">
        <v>0.08</v>
      </c>
      <c r="F13" s="6">
        <v>0.06</v>
      </c>
      <c r="G13" s="6">
        <f t="shared" si="0"/>
        <v>0.08</v>
      </c>
    </row>
    <row r="14" spans="1:7">
      <c r="A14" s="5" t="s">
        <v>249</v>
      </c>
      <c r="B14" t="s">
        <v>252</v>
      </c>
      <c r="C14" s="6">
        <f t="shared" ref="C14:C19" si="2">4*F7+D14+D9+F11</f>
        <v>0.77081</v>
      </c>
      <c r="D14" s="6">
        <v>0.13</v>
      </c>
      <c r="E14" s="6">
        <v>0.12</v>
      </c>
      <c r="F14" s="6">
        <f>G13-E13+3*D17</f>
        <v>0.39</v>
      </c>
      <c r="G14" s="6">
        <f t="shared" si="0"/>
        <v>0.12</v>
      </c>
    </row>
    <row r="15" spans="1:7">
      <c r="A15" s="5" t="s">
        <v>249</v>
      </c>
      <c r="B15" t="s">
        <v>253</v>
      </c>
      <c r="C15" s="6">
        <f t="shared" si="2"/>
        <v>0.43017</v>
      </c>
      <c r="D15" s="6">
        <v>0.06</v>
      </c>
      <c r="E15" s="6">
        <v>0.13</v>
      </c>
      <c r="F15" s="6">
        <f t="shared" si="1"/>
        <v>0.18</v>
      </c>
      <c r="G15" s="6">
        <f t="shared" si="0"/>
        <v>0.13</v>
      </c>
    </row>
    <row r="16" spans="1:7">
      <c r="A16" s="5" t="s">
        <v>249</v>
      </c>
      <c r="B16" t="s">
        <v>254</v>
      </c>
      <c r="C16" s="6">
        <f t="shared" si="2"/>
        <v>0.70162999999999998</v>
      </c>
      <c r="D16" s="6">
        <v>0.12</v>
      </c>
      <c r="E16" s="6">
        <v>0.06</v>
      </c>
      <c r="F16" s="6">
        <v>1.9000000000000001E-4</v>
      </c>
      <c r="G16" s="6">
        <f t="shared" si="0"/>
        <v>0.06</v>
      </c>
    </row>
    <row r="17" spans="1:7">
      <c r="A17" s="5" t="s">
        <v>255</v>
      </c>
      <c r="B17" t="s">
        <v>55</v>
      </c>
      <c r="C17" s="6">
        <f t="shared" si="2"/>
        <v>2.2001200000000001</v>
      </c>
      <c r="D17" s="6">
        <v>0.13</v>
      </c>
      <c r="E17" s="6">
        <v>1.9000000000000001E-4</v>
      </c>
      <c r="F17" s="6">
        <v>1.1999999999999999E-4</v>
      </c>
      <c r="G17" s="6">
        <v>1.9000000000000001E-4</v>
      </c>
    </row>
    <row r="18" spans="1:7">
      <c r="A18" s="5" t="s">
        <v>255</v>
      </c>
      <c r="B18" t="s">
        <v>50</v>
      </c>
      <c r="C18" s="6">
        <f t="shared" si="2"/>
        <v>0.84000000000000008</v>
      </c>
      <c r="D18" s="6">
        <v>0.06</v>
      </c>
      <c r="E18" s="6">
        <v>1.1999999999999999E-4</v>
      </c>
      <c r="F18" s="6">
        <v>0.12</v>
      </c>
      <c r="G18" s="6">
        <v>1.1999999999999999E-4</v>
      </c>
    </row>
    <row r="19" spans="1:7">
      <c r="A19" s="5" t="s">
        <v>255</v>
      </c>
      <c r="B19" t="s">
        <v>256</v>
      </c>
      <c r="C19" s="6">
        <f t="shared" si="2"/>
        <v>0.7101900000000001</v>
      </c>
      <c r="D19" s="6">
        <v>0.06</v>
      </c>
      <c r="E19" s="6">
        <v>0.12</v>
      </c>
      <c r="F19" s="6">
        <f>D6</f>
        <v>4.2999999999999999E-4</v>
      </c>
      <c r="G19" s="6">
        <v>0.12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G7" sqref="G7"/>
    </sheetView>
  </sheetViews>
  <sheetFormatPr baseColWidth="10" defaultRowHeight="15" x14ac:dyDescent="0"/>
  <sheetData>
    <row r="1" spans="1:8" ht="60">
      <c r="A1" s="1" t="s">
        <v>1</v>
      </c>
      <c r="B1" s="1" t="s">
        <v>2</v>
      </c>
      <c r="C1" s="1" t="s">
        <v>0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</row>
    <row r="2" spans="1:8">
      <c r="A2" t="s">
        <v>16</v>
      </c>
      <c r="B2">
        <v>2006</v>
      </c>
      <c r="C2" t="s">
        <v>15</v>
      </c>
      <c r="D2" s="2">
        <v>0.89945011784681428</v>
      </c>
      <c r="E2" s="2"/>
      <c r="F2" s="2"/>
      <c r="G2" s="2"/>
      <c r="H2" s="2"/>
    </row>
    <row r="3" spans="1:8">
      <c r="A3" t="s">
        <v>68</v>
      </c>
      <c r="B3">
        <v>2008</v>
      </c>
      <c r="C3" t="s">
        <v>15</v>
      </c>
      <c r="D3" s="2">
        <v>2.4561403508771931</v>
      </c>
      <c r="E3" s="2"/>
      <c r="F3" s="2"/>
      <c r="G3" s="2"/>
      <c r="H3" s="2"/>
    </row>
    <row r="4" spans="1:8">
      <c r="A4" t="s">
        <v>69</v>
      </c>
      <c r="B4">
        <v>2011</v>
      </c>
      <c r="C4" t="s">
        <v>15</v>
      </c>
      <c r="D4" s="2">
        <v>0.99725812768507649</v>
      </c>
      <c r="E4" s="2"/>
      <c r="F4" s="2"/>
      <c r="G4" s="2"/>
      <c r="H4" s="2"/>
    </row>
    <row r="5" spans="1:8">
      <c r="A5" t="s">
        <v>21</v>
      </c>
      <c r="B5">
        <v>2010</v>
      </c>
      <c r="C5" t="s">
        <v>15</v>
      </c>
      <c r="D5" s="2">
        <v>1.2392156862745098</v>
      </c>
      <c r="E5" s="2">
        <v>1.318864774624374</v>
      </c>
      <c r="F5" s="2">
        <v>1.1605839416058394</v>
      </c>
      <c r="G5" s="2">
        <v>1.2724795640326976</v>
      </c>
      <c r="H5" s="2"/>
    </row>
    <row r="6" spans="1:8">
      <c r="A6" t="s">
        <v>18</v>
      </c>
      <c r="B6">
        <v>2010</v>
      </c>
      <c r="C6" t="s">
        <v>15</v>
      </c>
      <c r="D6" s="2">
        <v>0.91908396949494786</v>
      </c>
      <c r="E6" s="2">
        <v>0.99469026548672568</v>
      </c>
      <c r="F6" s="2"/>
      <c r="G6" s="2"/>
      <c r="H6" s="2"/>
    </row>
    <row r="7" spans="1:8">
      <c r="A7" t="s">
        <v>70</v>
      </c>
      <c r="B7">
        <v>2015</v>
      </c>
      <c r="C7" t="s">
        <v>15</v>
      </c>
      <c r="D7" s="2">
        <v>1.1217257318952232</v>
      </c>
      <c r="E7" s="2">
        <v>1.6178010471204189</v>
      </c>
      <c r="F7" s="2">
        <v>0.64603960396039606</v>
      </c>
      <c r="G7" s="2"/>
      <c r="H7" s="2"/>
    </row>
    <row r="8" spans="1:8">
      <c r="A8" t="s">
        <v>19</v>
      </c>
      <c r="B8">
        <v>2006</v>
      </c>
      <c r="C8" t="s">
        <v>15</v>
      </c>
      <c r="D8" s="2">
        <v>1.2227295789041095</v>
      </c>
      <c r="E8" s="2">
        <v>1.4637530350260146</v>
      </c>
      <c r="F8" s="2">
        <v>0.99289570900255752</v>
      </c>
      <c r="G8" s="2">
        <v>1.5047619046616538</v>
      </c>
      <c r="H8" s="2">
        <v>1.2725755299949923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/>
  </sheetViews>
  <sheetFormatPr baseColWidth="10" defaultRowHeight="15" x14ac:dyDescent="0"/>
  <sheetData>
    <row r="1" spans="1:4" ht="30">
      <c r="A1" s="3" t="s">
        <v>1</v>
      </c>
      <c r="B1" s="4" t="s">
        <v>71</v>
      </c>
      <c r="C1" s="4" t="s">
        <v>72</v>
      </c>
      <c r="D1" s="4" t="s">
        <v>4</v>
      </c>
    </row>
    <row r="2" spans="1:4">
      <c r="A2" s="5" t="s">
        <v>73</v>
      </c>
      <c r="B2" s="5">
        <v>2010</v>
      </c>
      <c r="C2" s="5" t="s">
        <v>74</v>
      </c>
      <c r="D2" s="7">
        <v>5.3999999809999997</v>
      </c>
    </row>
    <row r="3" spans="1:4">
      <c r="A3" s="5" t="s">
        <v>75</v>
      </c>
      <c r="B3" s="5">
        <v>2010</v>
      </c>
      <c r="C3" s="5" t="s">
        <v>76</v>
      </c>
      <c r="D3" s="7">
        <v>0.85053110799999998</v>
      </c>
    </row>
    <row r="4" spans="1:4">
      <c r="A4" s="5" t="s">
        <v>75</v>
      </c>
      <c r="B4" s="5">
        <v>2010</v>
      </c>
      <c r="C4" s="5" t="s">
        <v>77</v>
      </c>
      <c r="D4" s="7">
        <v>1.153333333</v>
      </c>
    </row>
    <row r="5" spans="1:4">
      <c r="A5" s="5" t="s">
        <v>78</v>
      </c>
      <c r="B5" s="5">
        <v>2011</v>
      </c>
      <c r="C5" s="5" t="s">
        <v>77</v>
      </c>
      <c r="D5" s="7">
        <v>5.1121579190000004</v>
      </c>
    </row>
    <row r="6" spans="1:4">
      <c r="A6" s="5" t="s">
        <v>79</v>
      </c>
      <c r="B6" s="5">
        <v>2004</v>
      </c>
      <c r="C6" s="5" t="s">
        <v>76</v>
      </c>
      <c r="D6" s="7">
        <v>1.875</v>
      </c>
    </row>
    <row r="7" spans="1:4">
      <c r="A7" s="5" t="s">
        <v>79</v>
      </c>
      <c r="B7" s="5">
        <v>2004</v>
      </c>
      <c r="C7" s="5" t="s">
        <v>80</v>
      </c>
      <c r="D7" s="7">
        <v>9.9166666669999994</v>
      </c>
    </row>
    <row r="8" spans="1:4">
      <c r="A8" s="5" t="s">
        <v>81</v>
      </c>
      <c r="B8" s="5">
        <v>2001</v>
      </c>
      <c r="C8" s="5" t="s">
        <v>76</v>
      </c>
      <c r="D8" s="7">
        <v>1.3825772780000001</v>
      </c>
    </row>
    <row r="9" spans="1:4">
      <c r="A9" s="5" t="s">
        <v>81</v>
      </c>
      <c r="B9" s="5">
        <v>2001</v>
      </c>
      <c r="C9" s="5" t="s">
        <v>80</v>
      </c>
      <c r="D9" s="7">
        <v>6.1026315779999996</v>
      </c>
    </row>
    <row r="10" spans="1:4">
      <c r="A10" s="5" t="s">
        <v>82</v>
      </c>
      <c r="B10" s="5">
        <v>2011</v>
      </c>
      <c r="C10" s="5" t="s">
        <v>76</v>
      </c>
      <c r="D10" s="7">
        <v>1.555713879</v>
      </c>
    </row>
    <row r="11" spans="1:4">
      <c r="A11" s="5" t="s">
        <v>83</v>
      </c>
      <c r="B11" s="5">
        <v>2003</v>
      </c>
      <c r="C11" s="5" t="s">
        <v>76</v>
      </c>
      <c r="D11" s="7">
        <v>4.1469298239999999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3"/>
  <sheetViews>
    <sheetView workbookViewId="0">
      <selection activeCell="F1" sqref="F1:G1048576"/>
    </sheetView>
  </sheetViews>
  <sheetFormatPr baseColWidth="10" defaultRowHeight="15" x14ac:dyDescent="0"/>
  <sheetData>
    <row r="1" spans="1:7" ht="45">
      <c r="A1" s="1" t="s">
        <v>1</v>
      </c>
      <c r="B1" s="1" t="s">
        <v>71</v>
      </c>
      <c r="C1" s="1" t="s">
        <v>72</v>
      </c>
      <c r="D1" s="1" t="s">
        <v>84</v>
      </c>
      <c r="E1" s="1" t="s">
        <v>85</v>
      </c>
      <c r="F1" s="1"/>
      <c r="G1" s="1"/>
    </row>
    <row r="2" spans="1:7">
      <c r="A2" t="s">
        <v>86</v>
      </c>
      <c r="B2">
        <v>2009</v>
      </c>
      <c r="C2" t="s">
        <v>87</v>
      </c>
      <c r="D2" t="s">
        <v>88</v>
      </c>
      <c r="E2" s="6">
        <v>22.816337369999999</v>
      </c>
      <c r="F2" s="6"/>
      <c r="G2" s="6"/>
    </row>
    <row r="3" spans="1:7">
      <c r="A3" t="s">
        <v>86</v>
      </c>
      <c r="B3">
        <v>2009</v>
      </c>
      <c r="C3" t="s">
        <v>89</v>
      </c>
      <c r="D3" t="s">
        <v>88</v>
      </c>
      <c r="E3" s="6">
        <v>34.258554250000003</v>
      </c>
      <c r="F3" s="6"/>
      <c r="G3" s="6"/>
    </row>
    <row r="4" spans="1:7">
      <c r="A4" t="s">
        <v>86</v>
      </c>
      <c r="B4">
        <v>2009</v>
      </c>
      <c r="C4" t="s">
        <v>90</v>
      </c>
      <c r="D4" t="s">
        <v>91</v>
      </c>
      <c r="E4" s="6">
        <v>124.96365520000001</v>
      </c>
      <c r="F4" s="6"/>
      <c r="G4" s="6"/>
    </row>
    <row r="5" spans="1:7">
      <c r="A5" t="s">
        <v>92</v>
      </c>
      <c r="B5">
        <v>2009</v>
      </c>
      <c r="C5" t="s">
        <v>93</v>
      </c>
      <c r="D5" t="s">
        <v>88</v>
      </c>
      <c r="E5" s="6">
        <v>20.96706764</v>
      </c>
      <c r="F5" s="6"/>
      <c r="G5" s="6"/>
    </row>
    <row r="6" spans="1:7">
      <c r="A6" t="s">
        <v>92</v>
      </c>
      <c r="B6">
        <v>2009</v>
      </c>
      <c r="C6" t="s">
        <v>93</v>
      </c>
      <c r="D6" t="s">
        <v>88</v>
      </c>
      <c r="E6" s="6">
        <v>19.217283420000001</v>
      </c>
      <c r="F6" s="6"/>
      <c r="G6" s="6"/>
    </row>
    <row r="7" spans="1:7">
      <c r="A7" t="s">
        <v>92</v>
      </c>
      <c r="B7">
        <v>2009</v>
      </c>
      <c r="C7" t="s">
        <v>93</v>
      </c>
      <c r="D7" t="s">
        <v>88</v>
      </c>
      <c r="E7" s="6">
        <v>28.016776350000001</v>
      </c>
      <c r="F7" s="6"/>
      <c r="G7" s="6"/>
    </row>
    <row r="8" spans="1:7">
      <c r="A8" t="s">
        <v>92</v>
      </c>
      <c r="B8">
        <v>2009</v>
      </c>
      <c r="C8" t="s">
        <v>94</v>
      </c>
      <c r="D8" t="s">
        <v>91</v>
      </c>
      <c r="E8" s="6">
        <v>285.22494339999997</v>
      </c>
      <c r="F8" s="6"/>
      <c r="G8" s="6"/>
    </row>
    <row r="9" spans="1:7">
      <c r="A9" t="s">
        <v>95</v>
      </c>
      <c r="B9">
        <v>2009</v>
      </c>
      <c r="C9" t="s">
        <v>87</v>
      </c>
      <c r="D9" t="s">
        <v>88</v>
      </c>
      <c r="E9" s="6">
        <v>16.699934540000001</v>
      </c>
      <c r="F9" s="6"/>
      <c r="G9" s="6"/>
    </row>
    <row r="10" spans="1:7">
      <c r="A10" t="s">
        <v>95</v>
      </c>
      <c r="B10">
        <v>2009</v>
      </c>
      <c r="C10" t="s">
        <v>87</v>
      </c>
      <c r="D10" t="s">
        <v>88</v>
      </c>
      <c r="E10" s="6">
        <v>16.93199319</v>
      </c>
      <c r="F10" s="6"/>
      <c r="G10" s="6"/>
    </row>
    <row r="11" spans="1:7">
      <c r="A11" t="s">
        <v>95</v>
      </c>
      <c r="B11">
        <v>2009</v>
      </c>
      <c r="C11" t="s">
        <v>87</v>
      </c>
      <c r="D11" t="s">
        <v>91</v>
      </c>
      <c r="E11" s="6">
        <v>13.27706955</v>
      </c>
      <c r="F11" s="6"/>
      <c r="G11" s="6"/>
    </row>
    <row r="12" spans="1:7">
      <c r="A12" t="s">
        <v>21</v>
      </c>
      <c r="B12">
        <v>2010</v>
      </c>
      <c r="C12" t="s">
        <v>87</v>
      </c>
      <c r="D12" t="s">
        <v>91</v>
      </c>
      <c r="E12" s="6">
        <v>12.59746923</v>
      </c>
      <c r="F12" s="6"/>
      <c r="G12" s="6"/>
    </row>
    <row r="13" spans="1:7">
      <c r="A13" t="s">
        <v>21</v>
      </c>
      <c r="B13">
        <v>2010</v>
      </c>
      <c r="C13" t="s">
        <v>87</v>
      </c>
      <c r="D13" t="s">
        <v>88</v>
      </c>
      <c r="E13" s="6">
        <v>17.404398279999999</v>
      </c>
      <c r="F13" s="6"/>
      <c r="G13" s="6"/>
    </row>
    <row r="14" spans="1:7">
      <c r="A14" t="s">
        <v>21</v>
      </c>
      <c r="B14">
        <v>2009</v>
      </c>
      <c r="C14" t="s">
        <v>93</v>
      </c>
      <c r="D14" t="s">
        <v>88</v>
      </c>
      <c r="E14" s="6">
        <v>18.10470385</v>
      </c>
      <c r="F14" s="6"/>
      <c r="G14" s="6"/>
    </row>
    <row r="15" spans="1:7">
      <c r="A15" t="s">
        <v>21</v>
      </c>
      <c r="B15">
        <v>2009</v>
      </c>
      <c r="C15" t="s">
        <v>93</v>
      </c>
      <c r="D15" t="s">
        <v>88</v>
      </c>
      <c r="E15" s="6">
        <v>33.073956199999998</v>
      </c>
      <c r="F15" s="6"/>
      <c r="G15" s="6"/>
    </row>
    <row r="16" spans="1:7">
      <c r="A16" t="s">
        <v>21</v>
      </c>
      <c r="B16">
        <v>2009</v>
      </c>
      <c r="C16" t="s">
        <v>93</v>
      </c>
      <c r="D16" t="s">
        <v>88</v>
      </c>
      <c r="E16" s="6">
        <v>23.971032470000001</v>
      </c>
      <c r="F16" s="6"/>
      <c r="G16" s="6"/>
    </row>
    <row r="17" spans="1:7">
      <c r="A17" t="s">
        <v>21</v>
      </c>
      <c r="B17">
        <v>2009</v>
      </c>
      <c r="C17" t="s">
        <v>93</v>
      </c>
      <c r="D17" t="s">
        <v>88</v>
      </c>
      <c r="E17" s="6">
        <v>23.263027300000001</v>
      </c>
      <c r="F17" s="6"/>
      <c r="G17" s="6"/>
    </row>
    <row r="18" spans="1:7">
      <c r="A18" t="s">
        <v>96</v>
      </c>
      <c r="B18">
        <v>2006</v>
      </c>
      <c r="C18" t="s">
        <v>87</v>
      </c>
      <c r="D18" t="s">
        <v>88</v>
      </c>
      <c r="E18" s="6">
        <v>6.0092828980000004</v>
      </c>
      <c r="F18" s="6"/>
      <c r="G18" s="6"/>
    </row>
    <row r="19" spans="1:7">
      <c r="A19" t="s">
        <v>97</v>
      </c>
      <c r="B19">
        <v>2011</v>
      </c>
      <c r="C19" t="s">
        <v>93</v>
      </c>
      <c r="D19" t="s">
        <v>88</v>
      </c>
      <c r="E19" s="6">
        <v>45.51461862</v>
      </c>
      <c r="F19" s="6"/>
      <c r="G19" s="6"/>
    </row>
    <row r="20" spans="1:7">
      <c r="A20" t="s">
        <v>98</v>
      </c>
      <c r="B20">
        <v>2011</v>
      </c>
      <c r="C20" t="s">
        <v>99</v>
      </c>
      <c r="D20" t="s">
        <v>88</v>
      </c>
      <c r="E20" s="6">
        <v>144.01369159999999</v>
      </c>
      <c r="F20" s="6"/>
      <c r="G20" s="6"/>
    </row>
    <row r="21" spans="1:7">
      <c r="A21" t="s">
        <v>100</v>
      </c>
      <c r="B21">
        <v>2011</v>
      </c>
      <c r="C21" t="s">
        <v>101</v>
      </c>
      <c r="D21" t="s">
        <v>88</v>
      </c>
      <c r="E21" s="6">
        <v>84.317224690000003</v>
      </c>
      <c r="F21" s="6"/>
      <c r="G21" s="6"/>
    </row>
    <row r="22" spans="1:7">
      <c r="A22" t="s">
        <v>100</v>
      </c>
      <c r="B22">
        <v>2011</v>
      </c>
      <c r="C22" t="s">
        <v>101</v>
      </c>
      <c r="D22" t="s">
        <v>88</v>
      </c>
      <c r="E22" s="6">
        <v>43.915221189999997</v>
      </c>
      <c r="F22" s="6"/>
      <c r="G22" s="6"/>
    </row>
    <row r="23" spans="1:7">
      <c r="A23" t="s">
        <v>102</v>
      </c>
      <c r="B23">
        <v>2009</v>
      </c>
      <c r="C23" t="s">
        <v>93</v>
      </c>
      <c r="D23" t="s">
        <v>88</v>
      </c>
      <c r="E23" s="6">
        <v>22.75730931</v>
      </c>
      <c r="F23" s="6"/>
      <c r="G23" s="6"/>
    </row>
    <row r="24" spans="1:7">
      <c r="A24" t="s">
        <v>103</v>
      </c>
      <c r="B24">
        <v>2012</v>
      </c>
      <c r="C24" t="s">
        <v>89</v>
      </c>
      <c r="D24" t="s">
        <v>88</v>
      </c>
      <c r="E24" s="6">
        <v>105.4775315</v>
      </c>
      <c r="F24" s="6"/>
      <c r="G24" s="6"/>
    </row>
    <row r="25" spans="1:7">
      <c r="A25" t="s">
        <v>103</v>
      </c>
      <c r="B25">
        <v>2012</v>
      </c>
      <c r="C25" t="s">
        <v>89</v>
      </c>
      <c r="D25" t="s">
        <v>88</v>
      </c>
      <c r="E25" s="6">
        <v>166.00319719999999</v>
      </c>
      <c r="F25" s="6"/>
      <c r="G25" s="6"/>
    </row>
    <row r="26" spans="1:7">
      <c r="A26" t="s">
        <v>104</v>
      </c>
      <c r="B26">
        <v>2011</v>
      </c>
      <c r="C26" t="s">
        <v>105</v>
      </c>
      <c r="D26" t="s">
        <v>88</v>
      </c>
      <c r="E26" s="6">
        <v>79.941494000000006</v>
      </c>
      <c r="F26" s="6"/>
      <c r="G26" s="6"/>
    </row>
    <row r="27" spans="1:7">
      <c r="A27" t="s">
        <v>75</v>
      </c>
      <c r="B27">
        <v>2010</v>
      </c>
      <c r="C27" t="s">
        <v>106</v>
      </c>
      <c r="D27" t="s">
        <v>88</v>
      </c>
      <c r="E27" s="6">
        <v>70.321304990000002</v>
      </c>
      <c r="F27" s="6"/>
      <c r="G27" s="6"/>
    </row>
    <row r="28" spans="1:7">
      <c r="A28" t="s">
        <v>75</v>
      </c>
      <c r="B28">
        <v>2010</v>
      </c>
      <c r="C28" t="s">
        <v>106</v>
      </c>
      <c r="D28" t="s">
        <v>88</v>
      </c>
      <c r="E28" s="6">
        <v>23.321799309999999</v>
      </c>
      <c r="F28" s="6"/>
      <c r="G28" s="6"/>
    </row>
    <row r="29" spans="1:7">
      <c r="A29" t="s">
        <v>73</v>
      </c>
      <c r="B29">
        <v>2010</v>
      </c>
      <c r="C29" t="s">
        <v>107</v>
      </c>
      <c r="D29" t="s">
        <v>108</v>
      </c>
      <c r="E29" s="6">
        <v>0.73860279100000004</v>
      </c>
      <c r="F29" s="6"/>
      <c r="G29" s="6"/>
    </row>
    <row r="30" spans="1:7">
      <c r="A30" t="s">
        <v>73</v>
      </c>
      <c r="B30">
        <v>2010</v>
      </c>
      <c r="C30" t="s">
        <v>107</v>
      </c>
      <c r="D30" t="s">
        <v>109</v>
      </c>
      <c r="E30" s="6">
        <v>3.8293713920000001</v>
      </c>
      <c r="F30" s="6"/>
      <c r="G30" s="6"/>
    </row>
    <row r="31" spans="1:7">
      <c r="A31" t="s">
        <v>73</v>
      </c>
      <c r="B31">
        <v>2010</v>
      </c>
      <c r="C31" t="s">
        <v>107</v>
      </c>
      <c r="D31" t="s">
        <v>109</v>
      </c>
      <c r="E31" s="6">
        <v>4.1475387479999997</v>
      </c>
      <c r="F31" s="6"/>
      <c r="G31" s="6"/>
    </row>
    <row r="32" spans="1:7">
      <c r="A32" t="s">
        <v>110</v>
      </c>
      <c r="B32">
        <v>2005</v>
      </c>
      <c r="C32" t="s">
        <v>111</v>
      </c>
      <c r="D32" t="s">
        <v>108</v>
      </c>
      <c r="E32" s="6">
        <v>20.779220779999999</v>
      </c>
      <c r="F32" s="6"/>
      <c r="G32" s="6"/>
    </row>
    <row r="33" spans="1:7">
      <c r="A33" t="s">
        <v>110</v>
      </c>
      <c r="B33">
        <v>2005</v>
      </c>
      <c r="C33" t="s">
        <v>111</v>
      </c>
      <c r="D33" t="s">
        <v>108</v>
      </c>
      <c r="E33" s="6">
        <v>22.07792208</v>
      </c>
      <c r="F33" s="6"/>
      <c r="G33" s="6"/>
    </row>
    <row r="34" spans="1:7">
      <c r="A34" t="s">
        <v>110</v>
      </c>
      <c r="B34">
        <v>2005</v>
      </c>
      <c r="C34" t="s">
        <v>111</v>
      </c>
      <c r="D34" t="s">
        <v>108</v>
      </c>
      <c r="E34" s="6">
        <v>28.571428569999998</v>
      </c>
      <c r="F34" s="6"/>
      <c r="G34" s="6"/>
    </row>
    <row r="35" spans="1:7">
      <c r="A35" t="s">
        <v>75</v>
      </c>
      <c r="B35">
        <v>2010</v>
      </c>
      <c r="C35" t="s">
        <v>107</v>
      </c>
      <c r="D35" t="s">
        <v>108</v>
      </c>
      <c r="E35" s="6">
        <v>8.4087086949999996</v>
      </c>
      <c r="F35" s="6"/>
      <c r="G35" s="6"/>
    </row>
    <row r="36" spans="1:7">
      <c r="A36" t="s">
        <v>75</v>
      </c>
      <c r="B36">
        <v>2010</v>
      </c>
      <c r="C36" t="s">
        <v>77</v>
      </c>
      <c r="D36" t="s">
        <v>109</v>
      </c>
      <c r="E36" s="6">
        <v>16.79834864</v>
      </c>
      <c r="F36" s="6"/>
      <c r="G36" s="6"/>
    </row>
    <row r="37" spans="1:7">
      <c r="A37" t="s">
        <v>75</v>
      </c>
      <c r="B37">
        <v>2010</v>
      </c>
      <c r="C37" t="s">
        <v>77</v>
      </c>
      <c r="D37" t="s">
        <v>108</v>
      </c>
      <c r="E37" s="6">
        <v>13.23937647</v>
      </c>
      <c r="F37" s="6"/>
      <c r="G37" s="6"/>
    </row>
    <row r="38" spans="1:7">
      <c r="A38" t="s">
        <v>75</v>
      </c>
      <c r="B38">
        <v>2010</v>
      </c>
      <c r="C38" t="s">
        <v>77</v>
      </c>
      <c r="D38" t="s">
        <v>109</v>
      </c>
      <c r="E38" s="6">
        <v>7.8297387709999997</v>
      </c>
      <c r="F38" s="6"/>
      <c r="G38" s="6"/>
    </row>
    <row r="39" spans="1:7">
      <c r="A39" t="s">
        <v>75</v>
      </c>
      <c r="B39">
        <v>2010</v>
      </c>
      <c r="C39" t="s">
        <v>77</v>
      </c>
      <c r="D39" t="s">
        <v>108</v>
      </c>
      <c r="E39" s="6">
        <v>8.2568154319999998</v>
      </c>
      <c r="F39" s="6"/>
      <c r="G39" s="6"/>
    </row>
    <row r="40" spans="1:7">
      <c r="A40" t="s">
        <v>75</v>
      </c>
      <c r="B40">
        <v>2010</v>
      </c>
      <c r="C40" t="s">
        <v>76</v>
      </c>
      <c r="D40" t="s">
        <v>109</v>
      </c>
      <c r="E40" s="6">
        <v>39.280790709999998</v>
      </c>
      <c r="F40" s="6"/>
      <c r="G40" s="6"/>
    </row>
    <row r="41" spans="1:7">
      <c r="A41" t="s">
        <v>75</v>
      </c>
      <c r="B41">
        <v>2010</v>
      </c>
      <c r="C41" t="s">
        <v>76</v>
      </c>
      <c r="D41" t="s">
        <v>109</v>
      </c>
      <c r="E41" s="6">
        <v>9.4510173129999995</v>
      </c>
      <c r="F41" s="6"/>
      <c r="G41" s="6"/>
    </row>
    <row r="42" spans="1:7">
      <c r="A42" t="s">
        <v>75</v>
      </c>
      <c r="B42">
        <v>2010</v>
      </c>
      <c r="C42" t="s">
        <v>77</v>
      </c>
      <c r="D42" t="s">
        <v>108</v>
      </c>
      <c r="E42" s="6">
        <v>10.534557619999999</v>
      </c>
      <c r="F42" s="6"/>
      <c r="G42" s="6"/>
    </row>
    <row r="43" spans="1:7">
      <c r="A43" t="s">
        <v>75</v>
      </c>
      <c r="B43">
        <v>2010</v>
      </c>
      <c r="C43" t="s">
        <v>76</v>
      </c>
      <c r="D43" t="s">
        <v>108</v>
      </c>
      <c r="E43" s="6">
        <v>56.804551979999999</v>
      </c>
      <c r="F43" s="6"/>
      <c r="G43" s="6"/>
    </row>
    <row r="44" spans="1:7">
      <c r="A44" t="s">
        <v>75</v>
      </c>
      <c r="B44">
        <v>2010</v>
      </c>
      <c r="C44" t="s">
        <v>76</v>
      </c>
      <c r="D44" t="s">
        <v>109</v>
      </c>
      <c r="E44" s="6">
        <v>61.62850873</v>
      </c>
      <c r="F44" s="6"/>
      <c r="G44" s="6"/>
    </row>
    <row r="45" spans="1:7">
      <c r="A45" t="s">
        <v>75</v>
      </c>
      <c r="B45">
        <v>2010</v>
      </c>
      <c r="C45" t="s">
        <v>80</v>
      </c>
      <c r="D45" t="s">
        <v>109</v>
      </c>
      <c r="E45" s="6">
        <v>203.33064730000001</v>
      </c>
      <c r="F45" s="6"/>
      <c r="G45" s="6"/>
    </row>
    <row r="46" spans="1:7">
      <c r="A46" t="s">
        <v>75</v>
      </c>
      <c r="B46">
        <v>2010</v>
      </c>
      <c r="C46" t="s">
        <v>112</v>
      </c>
      <c r="D46" t="s">
        <v>109</v>
      </c>
      <c r="E46" s="6">
        <v>431.86003679999999</v>
      </c>
      <c r="F46" s="6"/>
      <c r="G46" s="6"/>
    </row>
    <row r="47" spans="1:7">
      <c r="A47" t="s">
        <v>75</v>
      </c>
      <c r="B47">
        <v>2010</v>
      </c>
      <c r="C47" t="s">
        <v>113</v>
      </c>
      <c r="D47" t="s">
        <v>109</v>
      </c>
      <c r="E47" s="6">
        <v>609.89049199999999</v>
      </c>
      <c r="F47" s="6"/>
      <c r="G47" s="6"/>
    </row>
    <row r="48" spans="1:7">
      <c r="A48" t="s">
        <v>75</v>
      </c>
      <c r="B48">
        <v>2010</v>
      </c>
      <c r="C48" t="s">
        <v>114</v>
      </c>
      <c r="D48" t="s">
        <v>108</v>
      </c>
      <c r="E48" s="6">
        <v>19.5865765</v>
      </c>
      <c r="F48" s="6"/>
      <c r="G48" s="6"/>
    </row>
    <row r="49" spans="1:7">
      <c r="A49" t="s">
        <v>75</v>
      </c>
      <c r="B49">
        <v>2010</v>
      </c>
      <c r="C49" t="s">
        <v>89</v>
      </c>
      <c r="D49" t="s">
        <v>108</v>
      </c>
      <c r="E49" s="6">
        <v>26.257597820000001</v>
      </c>
      <c r="F49" s="6"/>
      <c r="G49" s="6"/>
    </row>
    <row r="50" spans="1:7">
      <c r="A50" t="s">
        <v>75</v>
      </c>
      <c r="B50">
        <v>2010</v>
      </c>
      <c r="C50" t="s">
        <v>76</v>
      </c>
      <c r="D50" t="s">
        <v>108</v>
      </c>
      <c r="E50" s="6">
        <v>24.316679959999998</v>
      </c>
      <c r="F50" s="6"/>
      <c r="G50" s="6"/>
    </row>
    <row r="51" spans="1:7">
      <c r="A51" t="s">
        <v>75</v>
      </c>
      <c r="B51">
        <v>2010</v>
      </c>
      <c r="C51" t="s">
        <v>76</v>
      </c>
      <c r="D51" t="s">
        <v>108</v>
      </c>
      <c r="E51" s="6">
        <v>48.633359929999997</v>
      </c>
      <c r="F51" s="6"/>
      <c r="G51" s="6"/>
    </row>
    <row r="52" spans="1:7">
      <c r="A52" t="s">
        <v>75</v>
      </c>
      <c r="B52">
        <v>2010</v>
      </c>
      <c r="C52" t="s">
        <v>111</v>
      </c>
      <c r="D52" t="s">
        <v>108</v>
      </c>
      <c r="E52" s="6">
        <v>172.72727269999999</v>
      </c>
      <c r="F52" s="6"/>
      <c r="G52" s="6"/>
    </row>
    <row r="53" spans="1:7">
      <c r="A53" t="s">
        <v>75</v>
      </c>
      <c r="B53">
        <v>2010</v>
      </c>
      <c r="C53" t="s">
        <v>115</v>
      </c>
      <c r="D53" t="s">
        <v>108</v>
      </c>
      <c r="E53" s="6">
        <v>73.674338759999998</v>
      </c>
      <c r="F53" s="6"/>
      <c r="G53" s="6"/>
    </row>
    <row r="54" spans="1:7">
      <c r="A54" t="s">
        <v>75</v>
      </c>
      <c r="B54">
        <v>2010</v>
      </c>
      <c r="C54" t="s">
        <v>116</v>
      </c>
      <c r="D54" t="s">
        <v>109</v>
      </c>
      <c r="E54" s="6">
        <v>82.082551589999994</v>
      </c>
      <c r="F54" s="6"/>
      <c r="G54" s="6"/>
    </row>
    <row r="55" spans="1:7">
      <c r="A55" t="s">
        <v>75</v>
      </c>
      <c r="B55">
        <v>2010</v>
      </c>
      <c r="C55" t="s">
        <v>116</v>
      </c>
      <c r="D55" t="s">
        <v>109</v>
      </c>
      <c r="E55" s="6">
        <v>94.498399739999996</v>
      </c>
      <c r="F55" s="6"/>
      <c r="G55" s="6"/>
    </row>
    <row r="56" spans="1:7">
      <c r="A56" t="s">
        <v>75</v>
      </c>
      <c r="B56">
        <v>2010</v>
      </c>
      <c r="C56" t="s">
        <v>116</v>
      </c>
      <c r="D56" t="s">
        <v>109</v>
      </c>
      <c r="E56" s="6">
        <v>88.750321889999995</v>
      </c>
      <c r="F56" s="6"/>
      <c r="G56" s="6"/>
    </row>
    <row r="57" spans="1:7">
      <c r="A57" t="s">
        <v>75</v>
      </c>
      <c r="B57">
        <v>2010</v>
      </c>
      <c r="C57" t="s">
        <v>111</v>
      </c>
      <c r="D57" t="s">
        <v>108</v>
      </c>
      <c r="E57" s="6">
        <v>18.311688310000001</v>
      </c>
      <c r="F57" s="6"/>
      <c r="G57" s="6"/>
    </row>
    <row r="58" spans="1:7">
      <c r="A58" t="s">
        <v>75</v>
      </c>
      <c r="B58">
        <v>2010</v>
      </c>
      <c r="C58" t="s">
        <v>111</v>
      </c>
      <c r="D58" t="s">
        <v>108</v>
      </c>
      <c r="E58" s="6">
        <v>15.71428571</v>
      </c>
      <c r="F58" s="6"/>
      <c r="G58" s="6"/>
    </row>
    <row r="59" spans="1:7">
      <c r="A59" t="s">
        <v>75</v>
      </c>
      <c r="B59">
        <v>2010</v>
      </c>
      <c r="C59" t="s">
        <v>111</v>
      </c>
      <c r="D59" t="s">
        <v>108</v>
      </c>
      <c r="E59" s="6">
        <v>22.07792208</v>
      </c>
      <c r="F59" s="6"/>
      <c r="G59" s="6"/>
    </row>
    <row r="60" spans="1:7">
      <c r="A60" t="s">
        <v>78</v>
      </c>
      <c r="B60">
        <v>2011</v>
      </c>
      <c r="C60" t="s">
        <v>77</v>
      </c>
      <c r="D60" t="s">
        <v>108</v>
      </c>
      <c r="E60" s="6">
        <v>1.346715069</v>
      </c>
      <c r="F60" s="6"/>
      <c r="G60" s="6"/>
    </row>
    <row r="61" spans="1:7">
      <c r="A61" t="s">
        <v>78</v>
      </c>
      <c r="B61">
        <v>2011</v>
      </c>
      <c r="C61" t="s">
        <v>77</v>
      </c>
      <c r="D61" t="s">
        <v>108</v>
      </c>
      <c r="E61" s="6">
        <v>11.346003270000001</v>
      </c>
      <c r="F61" s="6"/>
      <c r="G61" s="6"/>
    </row>
    <row r="62" spans="1:7">
      <c r="A62" t="s">
        <v>78</v>
      </c>
      <c r="B62">
        <v>2011</v>
      </c>
      <c r="C62" t="s">
        <v>77</v>
      </c>
      <c r="D62" t="s">
        <v>109</v>
      </c>
      <c r="E62" s="6">
        <v>32.443590290000003</v>
      </c>
      <c r="F62" s="6"/>
      <c r="G62" s="6"/>
    </row>
    <row r="63" spans="1:7">
      <c r="A63" t="s">
        <v>79</v>
      </c>
      <c r="B63">
        <v>2004</v>
      </c>
      <c r="C63" t="s">
        <v>80</v>
      </c>
      <c r="D63" t="s">
        <v>109</v>
      </c>
      <c r="E63" s="6">
        <v>223.4939565</v>
      </c>
      <c r="F63" s="6"/>
      <c r="G63" s="6"/>
    </row>
    <row r="64" spans="1:7">
      <c r="A64" t="s">
        <v>79</v>
      </c>
      <c r="B64">
        <v>2004</v>
      </c>
      <c r="C64" t="s">
        <v>80</v>
      </c>
      <c r="D64" t="s">
        <v>109</v>
      </c>
      <c r="E64" s="6">
        <v>82.204673650000004</v>
      </c>
      <c r="F64" s="6"/>
      <c r="G64" s="6"/>
    </row>
    <row r="65" spans="1:7">
      <c r="A65" t="s">
        <v>79</v>
      </c>
      <c r="B65">
        <v>2004</v>
      </c>
      <c r="C65" t="s">
        <v>80</v>
      </c>
      <c r="D65" t="s">
        <v>108</v>
      </c>
      <c r="E65" s="6">
        <v>15.41337631</v>
      </c>
      <c r="F65" s="6"/>
      <c r="G65" s="6"/>
    </row>
    <row r="66" spans="1:7">
      <c r="A66" t="s">
        <v>79</v>
      </c>
      <c r="B66">
        <v>2004</v>
      </c>
      <c r="C66" t="s">
        <v>76</v>
      </c>
      <c r="D66" t="s">
        <v>109</v>
      </c>
      <c r="E66" s="6">
        <v>14.123364</v>
      </c>
      <c r="F66" s="6"/>
      <c r="G66" s="6"/>
    </row>
    <row r="67" spans="1:7">
      <c r="A67" t="s">
        <v>79</v>
      </c>
      <c r="B67">
        <v>2004</v>
      </c>
      <c r="C67" t="s">
        <v>76</v>
      </c>
      <c r="D67" t="s">
        <v>108</v>
      </c>
      <c r="E67" s="6">
        <v>7.5324607989999999</v>
      </c>
      <c r="F67" s="6"/>
      <c r="G67" s="6"/>
    </row>
    <row r="68" spans="1:7">
      <c r="A68" t="s">
        <v>81</v>
      </c>
      <c r="B68">
        <v>2001</v>
      </c>
      <c r="C68" t="s">
        <v>117</v>
      </c>
      <c r="D68" t="s">
        <v>109</v>
      </c>
      <c r="E68" s="6">
        <v>23.00458313</v>
      </c>
      <c r="F68" s="6"/>
      <c r="G68" s="6"/>
    </row>
    <row r="69" spans="1:7">
      <c r="A69" t="s">
        <v>81</v>
      </c>
      <c r="B69">
        <v>2001</v>
      </c>
      <c r="C69" t="s">
        <v>76</v>
      </c>
      <c r="D69" t="s">
        <v>108</v>
      </c>
      <c r="E69" s="6">
        <v>7.2186082660000004</v>
      </c>
      <c r="F69" s="6"/>
      <c r="G69" s="6"/>
    </row>
    <row r="70" spans="1:7">
      <c r="A70" t="s">
        <v>81</v>
      </c>
      <c r="B70">
        <v>2001</v>
      </c>
      <c r="C70" t="s">
        <v>76</v>
      </c>
      <c r="D70" t="s">
        <v>108</v>
      </c>
      <c r="E70" s="6">
        <v>44.880912260000002</v>
      </c>
      <c r="F70" s="6"/>
      <c r="G70" s="6"/>
    </row>
    <row r="71" spans="1:7">
      <c r="A71" t="s">
        <v>81</v>
      </c>
      <c r="B71">
        <v>2001</v>
      </c>
      <c r="C71" t="s">
        <v>80</v>
      </c>
      <c r="D71" t="s">
        <v>108</v>
      </c>
      <c r="E71" s="6">
        <v>32.539349989999998</v>
      </c>
      <c r="F71" s="6"/>
      <c r="G71" s="6"/>
    </row>
    <row r="72" spans="1:7">
      <c r="A72" t="s">
        <v>81</v>
      </c>
      <c r="B72">
        <v>2001</v>
      </c>
      <c r="C72" t="s">
        <v>76</v>
      </c>
      <c r="D72" t="s">
        <v>108</v>
      </c>
      <c r="E72" s="6">
        <v>15.34738888</v>
      </c>
      <c r="F72" s="6"/>
      <c r="G72" s="6"/>
    </row>
    <row r="73" spans="1:7">
      <c r="A73" t="s">
        <v>81</v>
      </c>
      <c r="B73">
        <v>2001</v>
      </c>
      <c r="C73" t="s">
        <v>76</v>
      </c>
      <c r="D73" t="s">
        <v>109</v>
      </c>
      <c r="E73" s="6">
        <v>14.24890501</v>
      </c>
      <c r="F73" s="6"/>
      <c r="G73" s="6"/>
    </row>
    <row r="74" spans="1:7">
      <c r="A74" t="s">
        <v>81</v>
      </c>
      <c r="B74">
        <v>2001</v>
      </c>
      <c r="C74" t="s">
        <v>76</v>
      </c>
      <c r="D74" t="s">
        <v>108</v>
      </c>
      <c r="E74" s="6">
        <v>13.495658929999999</v>
      </c>
      <c r="F74" s="6"/>
      <c r="G74" s="6"/>
    </row>
    <row r="75" spans="1:7">
      <c r="A75" t="s">
        <v>81</v>
      </c>
      <c r="B75">
        <v>2001</v>
      </c>
      <c r="C75" t="s">
        <v>76</v>
      </c>
      <c r="D75" t="s">
        <v>108</v>
      </c>
      <c r="E75" s="6">
        <v>15.00215109</v>
      </c>
      <c r="F75" s="6"/>
      <c r="G75" s="6"/>
    </row>
    <row r="76" spans="1:7">
      <c r="A76" t="s">
        <v>81</v>
      </c>
      <c r="B76">
        <v>2001</v>
      </c>
      <c r="C76" t="s">
        <v>107</v>
      </c>
      <c r="D76" t="s">
        <v>108</v>
      </c>
      <c r="E76" s="6">
        <v>10.795236579999999</v>
      </c>
      <c r="F76" s="6"/>
      <c r="G76" s="6"/>
    </row>
    <row r="77" spans="1:7">
      <c r="A77" t="s">
        <v>81</v>
      </c>
      <c r="B77">
        <v>2001</v>
      </c>
      <c r="C77" t="s">
        <v>76</v>
      </c>
      <c r="D77" t="s">
        <v>108</v>
      </c>
      <c r="E77" s="6">
        <v>17.952364899999999</v>
      </c>
      <c r="F77" s="6"/>
      <c r="G77" s="6"/>
    </row>
    <row r="78" spans="1:7">
      <c r="A78" t="s">
        <v>81</v>
      </c>
      <c r="B78">
        <v>2001</v>
      </c>
      <c r="C78" t="s">
        <v>76</v>
      </c>
      <c r="D78" t="s">
        <v>108</v>
      </c>
      <c r="E78" s="6">
        <v>11.989166770000001</v>
      </c>
      <c r="F78" s="6"/>
      <c r="G78" s="6"/>
    </row>
    <row r="79" spans="1:7">
      <c r="A79" t="s">
        <v>81</v>
      </c>
      <c r="B79">
        <v>2001</v>
      </c>
      <c r="C79" t="s">
        <v>76</v>
      </c>
      <c r="D79" t="s">
        <v>108</v>
      </c>
      <c r="E79" s="6">
        <v>18.485914210000001</v>
      </c>
      <c r="F79" s="6"/>
      <c r="G79" s="6"/>
    </row>
    <row r="80" spans="1:7">
      <c r="A80" t="s">
        <v>81</v>
      </c>
      <c r="B80">
        <v>2001</v>
      </c>
      <c r="C80" t="s">
        <v>107</v>
      </c>
      <c r="D80" t="s">
        <v>108</v>
      </c>
      <c r="E80" s="6">
        <v>8.9839552749999996</v>
      </c>
      <c r="F80" s="6"/>
      <c r="G80" s="6"/>
    </row>
    <row r="81" spans="1:7">
      <c r="A81" t="s">
        <v>81</v>
      </c>
      <c r="B81">
        <v>2001</v>
      </c>
      <c r="C81" t="s">
        <v>76</v>
      </c>
      <c r="D81" t="s">
        <v>108</v>
      </c>
      <c r="E81" s="6">
        <v>12.7737981</v>
      </c>
      <c r="F81" s="6"/>
      <c r="G81" s="6"/>
    </row>
    <row r="82" spans="1:7">
      <c r="A82" t="s">
        <v>81</v>
      </c>
      <c r="B82">
        <v>2001</v>
      </c>
      <c r="C82" t="s">
        <v>118</v>
      </c>
      <c r="D82" t="s">
        <v>109</v>
      </c>
      <c r="E82" s="6">
        <v>20.933067049999998</v>
      </c>
      <c r="F82" s="6"/>
      <c r="G82" s="6"/>
    </row>
    <row r="83" spans="1:7">
      <c r="A83" t="s">
        <v>81</v>
      </c>
      <c r="B83">
        <v>2001</v>
      </c>
      <c r="C83" t="s">
        <v>76</v>
      </c>
      <c r="D83" t="s">
        <v>109</v>
      </c>
      <c r="E83" s="6">
        <v>15.5357004</v>
      </c>
      <c r="F83" s="6"/>
      <c r="G83" s="6"/>
    </row>
    <row r="84" spans="1:7">
      <c r="A84" t="s">
        <v>81</v>
      </c>
      <c r="B84">
        <v>2001</v>
      </c>
      <c r="C84" t="s">
        <v>76</v>
      </c>
      <c r="D84" t="s">
        <v>109</v>
      </c>
      <c r="E84" s="6">
        <v>20.086562130000001</v>
      </c>
      <c r="F84" s="6"/>
      <c r="G84" s="6"/>
    </row>
    <row r="85" spans="1:7">
      <c r="A85" t="s">
        <v>81</v>
      </c>
      <c r="B85">
        <v>2001</v>
      </c>
      <c r="C85" t="s">
        <v>76</v>
      </c>
      <c r="D85" t="s">
        <v>108</v>
      </c>
      <c r="E85" s="6">
        <v>48.082208100000003</v>
      </c>
      <c r="F85" s="6"/>
      <c r="G85" s="6"/>
    </row>
    <row r="86" spans="1:7">
      <c r="A86" t="s">
        <v>81</v>
      </c>
      <c r="B86">
        <v>2001</v>
      </c>
      <c r="C86" t="s">
        <v>76</v>
      </c>
      <c r="D86" t="s">
        <v>108</v>
      </c>
      <c r="E86" s="6">
        <v>15.15907736</v>
      </c>
      <c r="F86" s="6"/>
      <c r="G86" s="6"/>
    </row>
    <row r="87" spans="1:7">
      <c r="A87" t="s">
        <v>81</v>
      </c>
      <c r="B87">
        <v>2001</v>
      </c>
      <c r="C87" t="s">
        <v>76</v>
      </c>
      <c r="D87" t="s">
        <v>108</v>
      </c>
      <c r="E87" s="6">
        <v>17.8895944</v>
      </c>
      <c r="F87" s="6"/>
      <c r="G87" s="6"/>
    </row>
    <row r="88" spans="1:7">
      <c r="A88" t="s">
        <v>81</v>
      </c>
      <c r="B88">
        <v>2001</v>
      </c>
      <c r="C88" t="s">
        <v>76</v>
      </c>
      <c r="D88" t="s">
        <v>108</v>
      </c>
      <c r="E88" s="6">
        <v>20.43179992</v>
      </c>
      <c r="F88" s="6"/>
      <c r="G88" s="6"/>
    </row>
    <row r="89" spans="1:7">
      <c r="A89" t="s">
        <v>81</v>
      </c>
      <c r="B89">
        <v>2001</v>
      </c>
      <c r="C89" t="s">
        <v>76</v>
      </c>
      <c r="D89" t="s">
        <v>108</v>
      </c>
      <c r="E89" s="6">
        <v>16.885266290000001</v>
      </c>
      <c r="F89" s="6"/>
      <c r="G89" s="6"/>
    </row>
    <row r="90" spans="1:7">
      <c r="A90" t="s">
        <v>81</v>
      </c>
      <c r="B90">
        <v>2001</v>
      </c>
      <c r="C90" t="s">
        <v>76</v>
      </c>
      <c r="D90" t="s">
        <v>108</v>
      </c>
      <c r="E90" s="6">
        <v>20.557340929999999</v>
      </c>
      <c r="F90" s="6"/>
      <c r="G90" s="6"/>
    </row>
    <row r="91" spans="1:7">
      <c r="A91" t="s">
        <v>81</v>
      </c>
      <c r="B91">
        <v>2001</v>
      </c>
      <c r="C91" t="s">
        <v>76</v>
      </c>
      <c r="D91" t="s">
        <v>108</v>
      </c>
      <c r="E91" s="6">
        <v>16.571413759999999</v>
      </c>
      <c r="F91" s="6"/>
      <c r="G91" s="6"/>
    </row>
    <row r="92" spans="1:7">
      <c r="A92" t="s">
        <v>81</v>
      </c>
      <c r="B92">
        <v>2001</v>
      </c>
      <c r="C92" t="s">
        <v>76</v>
      </c>
      <c r="D92" t="s">
        <v>109</v>
      </c>
      <c r="E92" s="6">
        <v>15.22184786</v>
      </c>
      <c r="F92" s="6"/>
      <c r="G92" s="6"/>
    </row>
    <row r="93" spans="1:7">
      <c r="A93" t="s">
        <v>81</v>
      </c>
      <c r="B93">
        <v>2001</v>
      </c>
      <c r="C93" t="s">
        <v>76</v>
      </c>
      <c r="D93" t="s">
        <v>109</v>
      </c>
      <c r="E93" s="6">
        <v>14.68829856</v>
      </c>
      <c r="F93" s="6"/>
      <c r="G93" s="6"/>
    </row>
    <row r="94" spans="1:7">
      <c r="A94" t="s">
        <v>81</v>
      </c>
      <c r="B94">
        <v>2001</v>
      </c>
      <c r="C94" t="s">
        <v>117</v>
      </c>
      <c r="D94" t="s">
        <v>109</v>
      </c>
      <c r="E94" s="6">
        <v>27.481150660000001</v>
      </c>
      <c r="F94" s="6"/>
      <c r="G94" s="6"/>
    </row>
    <row r="95" spans="1:7">
      <c r="A95" t="s">
        <v>81</v>
      </c>
      <c r="B95">
        <v>2001</v>
      </c>
      <c r="C95" t="s">
        <v>76</v>
      </c>
      <c r="D95" t="s">
        <v>109</v>
      </c>
      <c r="E95" s="6">
        <v>85.493430070000002</v>
      </c>
      <c r="F95" s="6"/>
      <c r="G95" s="6"/>
    </row>
    <row r="96" spans="1:7">
      <c r="A96" t="s">
        <v>81</v>
      </c>
      <c r="B96">
        <v>2001</v>
      </c>
      <c r="C96" t="s">
        <v>80</v>
      </c>
      <c r="D96" t="s">
        <v>109</v>
      </c>
      <c r="E96" s="6">
        <v>198.5756648</v>
      </c>
      <c r="F96" s="6"/>
      <c r="G96" s="6"/>
    </row>
    <row r="97" spans="1:7">
      <c r="A97" t="s">
        <v>81</v>
      </c>
      <c r="B97">
        <v>2001</v>
      </c>
      <c r="C97" t="s">
        <v>76</v>
      </c>
      <c r="D97" t="s">
        <v>109</v>
      </c>
      <c r="E97" s="6">
        <v>23.884177780000002</v>
      </c>
      <c r="F97" s="6"/>
      <c r="G97" s="6"/>
    </row>
    <row r="98" spans="1:7">
      <c r="A98" t="s">
        <v>81</v>
      </c>
      <c r="B98">
        <v>2001</v>
      </c>
      <c r="C98" t="s">
        <v>117</v>
      </c>
      <c r="D98" t="s">
        <v>109</v>
      </c>
      <c r="E98" s="6">
        <v>25.67808874</v>
      </c>
      <c r="F98" s="6"/>
      <c r="G98" s="6"/>
    </row>
    <row r="99" spans="1:7">
      <c r="A99" t="s">
        <v>82</v>
      </c>
      <c r="B99">
        <v>2011</v>
      </c>
      <c r="C99" t="s">
        <v>76</v>
      </c>
      <c r="D99" t="s">
        <v>108</v>
      </c>
      <c r="E99" s="6">
        <v>39.40482875</v>
      </c>
      <c r="F99" s="6"/>
      <c r="G99" s="6"/>
    </row>
    <row r="100" spans="1:7">
      <c r="A100" t="s">
        <v>82</v>
      </c>
      <c r="B100">
        <v>2011</v>
      </c>
      <c r="C100" t="s">
        <v>76</v>
      </c>
      <c r="D100" t="s">
        <v>109</v>
      </c>
      <c r="E100" s="6">
        <v>61.302638969999997</v>
      </c>
      <c r="F100" s="6"/>
      <c r="G100" s="6"/>
    </row>
    <row r="101" spans="1:7">
      <c r="A101" t="s">
        <v>83</v>
      </c>
      <c r="B101">
        <v>2003</v>
      </c>
      <c r="C101" t="s">
        <v>76</v>
      </c>
      <c r="D101" t="s">
        <v>109</v>
      </c>
      <c r="E101" s="6">
        <v>37.233070290000001</v>
      </c>
      <c r="F101" s="6"/>
      <c r="G101" s="6"/>
    </row>
    <row r="102" spans="1:7">
      <c r="A102" t="s">
        <v>83</v>
      </c>
      <c r="B102">
        <v>2003</v>
      </c>
      <c r="C102" t="s">
        <v>76</v>
      </c>
      <c r="D102" t="s">
        <v>108</v>
      </c>
      <c r="E102" s="6">
        <v>8.9784664480000007</v>
      </c>
      <c r="F102" s="6"/>
      <c r="G102" s="6"/>
    </row>
    <row r="103" spans="1:7">
      <c r="A103" t="s">
        <v>119</v>
      </c>
      <c r="B103">
        <v>2009</v>
      </c>
      <c r="C103" t="s">
        <v>76</v>
      </c>
      <c r="D103" t="s">
        <v>108</v>
      </c>
      <c r="E103" s="6">
        <v>10.984838659999999</v>
      </c>
      <c r="F103" s="6"/>
      <c r="G103" s="6"/>
    </row>
    <row r="104" spans="1:7">
      <c r="A104" t="s">
        <v>119</v>
      </c>
      <c r="B104">
        <v>2009</v>
      </c>
      <c r="C104" t="s">
        <v>107</v>
      </c>
      <c r="D104" t="s">
        <v>108</v>
      </c>
      <c r="E104" s="6">
        <v>3.26030635</v>
      </c>
      <c r="F104" s="6"/>
      <c r="G104" s="6"/>
    </row>
    <row r="105" spans="1:7">
      <c r="A105" t="s">
        <v>119</v>
      </c>
      <c r="B105">
        <v>2009</v>
      </c>
      <c r="C105" t="s">
        <v>90</v>
      </c>
      <c r="D105" t="s">
        <v>108</v>
      </c>
      <c r="E105" s="6">
        <v>23.173416410000002</v>
      </c>
      <c r="F105" s="6"/>
      <c r="G105" s="6"/>
    </row>
    <row r="106" spans="1:7">
      <c r="A106" t="s">
        <v>119</v>
      </c>
      <c r="B106">
        <v>2009</v>
      </c>
      <c r="C106" t="s">
        <v>117</v>
      </c>
      <c r="D106" t="s">
        <v>108</v>
      </c>
      <c r="E106" s="6">
        <v>29.843783519999999</v>
      </c>
      <c r="F106" s="6"/>
      <c r="G106" s="6"/>
    </row>
    <row r="107" spans="1:7">
      <c r="A107" t="s">
        <v>119</v>
      </c>
      <c r="B107">
        <v>2009</v>
      </c>
      <c r="C107" t="s">
        <v>76</v>
      </c>
      <c r="D107" t="s">
        <v>108</v>
      </c>
      <c r="E107" s="6">
        <v>10.043281070000001</v>
      </c>
      <c r="F107" s="6"/>
      <c r="G107" s="6"/>
    </row>
    <row r="108" spans="1:7">
      <c r="A108" t="s">
        <v>119</v>
      </c>
      <c r="B108">
        <v>2009</v>
      </c>
      <c r="C108" t="s">
        <v>76</v>
      </c>
      <c r="D108" t="s">
        <v>108</v>
      </c>
      <c r="E108" s="6">
        <v>2.8246728000000001</v>
      </c>
      <c r="F108" s="6"/>
      <c r="G108" s="6"/>
    </row>
    <row r="109" spans="1:7">
      <c r="A109" t="s">
        <v>119</v>
      </c>
      <c r="B109">
        <v>2009</v>
      </c>
      <c r="C109" t="s">
        <v>80</v>
      </c>
      <c r="D109" t="s">
        <v>108</v>
      </c>
      <c r="E109" s="6">
        <v>184.10421700000001</v>
      </c>
      <c r="F109" s="6"/>
      <c r="G109" s="6"/>
    </row>
    <row r="110" spans="1:7">
      <c r="A110" t="s">
        <v>119</v>
      </c>
      <c r="B110">
        <v>2009</v>
      </c>
      <c r="C110" t="s">
        <v>107</v>
      </c>
      <c r="D110" t="s">
        <v>108</v>
      </c>
      <c r="E110" s="6">
        <v>3.26030635</v>
      </c>
      <c r="F110" s="6"/>
      <c r="G110" s="6"/>
    </row>
    <row r="111" spans="1:7">
      <c r="A111" t="s">
        <v>119</v>
      </c>
      <c r="B111">
        <v>2009</v>
      </c>
      <c r="C111" t="s">
        <v>106</v>
      </c>
      <c r="D111" t="s">
        <v>108</v>
      </c>
      <c r="E111" s="6">
        <v>14.18289669</v>
      </c>
      <c r="F111" s="6"/>
      <c r="G111" s="6"/>
    </row>
    <row r="112" spans="1:7">
      <c r="A112" t="s">
        <v>119</v>
      </c>
      <c r="B112">
        <v>2009</v>
      </c>
      <c r="C112" t="s">
        <v>113</v>
      </c>
      <c r="D112" t="s">
        <v>108</v>
      </c>
      <c r="E112" s="6">
        <v>79.298200940000001</v>
      </c>
      <c r="F112" s="6"/>
      <c r="G112" s="6"/>
    </row>
    <row r="113" spans="1:7">
      <c r="A113" t="s">
        <v>119</v>
      </c>
      <c r="B113">
        <v>2009</v>
      </c>
      <c r="C113" t="s">
        <v>80</v>
      </c>
      <c r="D113" t="s">
        <v>108</v>
      </c>
      <c r="E113" s="6">
        <v>209.79317750000001</v>
      </c>
      <c r="F113" s="6"/>
      <c r="G113" s="6"/>
    </row>
    <row r="114" spans="1:7">
      <c r="A114" t="s">
        <v>119</v>
      </c>
      <c r="B114">
        <v>2009</v>
      </c>
      <c r="C114" t="s">
        <v>113</v>
      </c>
      <c r="D114" t="s">
        <v>108</v>
      </c>
      <c r="E114" s="6">
        <v>9.9122751180000002</v>
      </c>
      <c r="F114" s="6"/>
      <c r="G114" s="6"/>
    </row>
    <row r="115" spans="1:7">
      <c r="A115" t="s">
        <v>119</v>
      </c>
      <c r="B115">
        <v>2009</v>
      </c>
      <c r="C115" t="s">
        <v>113</v>
      </c>
      <c r="D115" t="s">
        <v>108</v>
      </c>
      <c r="E115" s="6">
        <v>19.824550240000001</v>
      </c>
      <c r="F115" s="6"/>
      <c r="G115" s="6"/>
    </row>
    <row r="116" spans="1:7">
      <c r="A116" t="s">
        <v>119</v>
      </c>
      <c r="B116">
        <v>2009</v>
      </c>
      <c r="C116" t="s">
        <v>107</v>
      </c>
      <c r="D116" t="s">
        <v>108</v>
      </c>
      <c r="E116" s="6">
        <v>2.8980500889999998</v>
      </c>
      <c r="F116" s="6"/>
      <c r="G116" s="6"/>
    </row>
    <row r="117" spans="1:7">
      <c r="A117" t="s">
        <v>119</v>
      </c>
      <c r="B117">
        <v>2009</v>
      </c>
      <c r="C117" t="s">
        <v>76</v>
      </c>
      <c r="D117" t="s">
        <v>108</v>
      </c>
      <c r="E117" s="6">
        <v>10.357133599999999</v>
      </c>
      <c r="F117" s="6"/>
      <c r="G117" s="6"/>
    </row>
    <row r="118" spans="1:7">
      <c r="A118" t="s">
        <v>119</v>
      </c>
      <c r="B118">
        <v>2009</v>
      </c>
      <c r="C118" t="s">
        <v>117</v>
      </c>
      <c r="D118" t="s">
        <v>108</v>
      </c>
      <c r="E118" s="6">
        <v>23.00458313</v>
      </c>
      <c r="F118" s="6"/>
      <c r="G118" s="6"/>
    </row>
    <row r="119" spans="1:7">
      <c r="A119" t="s">
        <v>119</v>
      </c>
      <c r="B119">
        <v>2009</v>
      </c>
      <c r="C119" t="s">
        <v>80</v>
      </c>
      <c r="D119" t="s">
        <v>108</v>
      </c>
      <c r="E119" s="6">
        <v>36.820843410000002</v>
      </c>
      <c r="F119" s="6"/>
      <c r="G119" s="6"/>
    </row>
    <row r="120" spans="1:7">
      <c r="A120" t="s">
        <v>119</v>
      </c>
      <c r="B120">
        <v>2009</v>
      </c>
      <c r="C120" t="s">
        <v>76</v>
      </c>
      <c r="D120" t="s">
        <v>108</v>
      </c>
      <c r="E120" s="6">
        <v>12.55410133</v>
      </c>
      <c r="F120" s="6"/>
      <c r="G120" s="6"/>
    </row>
    <row r="121" spans="1:7">
      <c r="A121" t="s">
        <v>119</v>
      </c>
      <c r="B121">
        <v>2009</v>
      </c>
      <c r="C121" t="s">
        <v>76</v>
      </c>
      <c r="D121" t="s">
        <v>108</v>
      </c>
      <c r="E121" s="6">
        <v>9.1017234649999992</v>
      </c>
      <c r="F121" s="6"/>
      <c r="G121" s="6"/>
    </row>
    <row r="122" spans="1:7">
      <c r="A122" t="s">
        <v>119</v>
      </c>
      <c r="B122">
        <v>2009</v>
      </c>
      <c r="C122" t="s">
        <v>113</v>
      </c>
      <c r="D122" t="s">
        <v>108</v>
      </c>
      <c r="E122" s="6">
        <v>10.67475782</v>
      </c>
      <c r="F122" s="6"/>
      <c r="G122" s="6"/>
    </row>
    <row r="123" spans="1:7">
      <c r="A123" t="s">
        <v>119</v>
      </c>
      <c r="B123">
        <v>2009</v>
      </c>
      <c r="C123" t="s">
        <v>80</v>
      </c>
      <c r="D123" t="s">
        <v>108</v>
      </c>
      <c r="E123" s="6">
        <v>79.635777599999997</v>
      </c>
      <c r="F123" s="6"/>
      <c r="G123" s="6"/>
    </row>
    <row r="124" spans="1:7">
      <c r="A124" t="s">
        <v>119</v>
      </c>
      <c r="B124">
        <v>2009</v>
      </c>
      <c r="C124" t="s">
        <v>76</v>
      </c>
      <c r="D124" t="s">
        <v>108</v>
      </c>
      <c r="E124" s="6">
        <v>9.729428532</v>
      </c>
      <c r="F124" s="6"/>
      <c r="G124" s="6"/>
    </row>
    <row r="125" spans="1:7">
      <c r="A125" t="s">
        <v>119</v>
      </c>
      <c r="B125">
        <v>2009</v>
      </c>
      <c r="C125" t="s">
        <v>77</v>
      </c>
      <c r="D125" t="s">
        <v>108</v>
      </c>
      <c r="E125" s="6">
        <v>4.0845611789999996</v>
      </c>
      <c r="F125" s="6"/>
      <c r="G125" s="6"/>
    </row>
    <row r="126" spans="1:7">
      <c r="A126" t="s">
        <v>119</v>
      </c>
      <c r="B126">
        <v>2009</v>
      </c>
      <c r="C126" t="s">
        <v>90</v>
      </c>
      <c r="D126" t="s">
        <v>108</v>
      </c>
      <c r="E126" s="6">
        <v>21.849221180000001</v>
      </c>
      <c r="F126" s="6"/>
      <c r="G126" s="6"/>
    </row>
    <row r="127" spans="1:7">
      <c r="A127" t="s">
        <v>119</v>
      </c>
      <c r="B127">
        <v>2009</v>
      </c>
      <c r="C127" t="s">
        <v>113</v>
      </c>
      <c r="D127" t="s">
        <v>108</v>
      </c>
      <c r="E127" s="6">
        <v>79.298200940000001</v>
      </c>
      <c r="F127" s="6"/>
      <c r="G127" s="6"/>
    </row>
    <row r="128" spans="1:7">
      <c r="A128" t="s">
        <v>119</v>
      </c>
      <c r="B128">
        <v>2009</v>
      </c>
      <c r="C128" t="s">
        <v>80</v>
      </c>
      <c r="D128" t="s">
        <v>108</v>
      </c>
      <c r="E128" s="6">
        <v>166.1219447</v>
      </c>
      <c r="F128" s="6"/>
      <c r="G128" s="6"/>
    </row>
    <row r="129" spans="1:7">
      <c r="A129" t="s">
        <v>119</v>
      </c>
      <c r="B129">
        <v>2009</v>
      </c>
      <c r="C129" t="s">
        <v>118</v>
      </c>
      <c r="D129" t="s">
        <v>108</v>
      </c>
      <c r="E129" s="6">
        <v>12.54054708</v>
      </c>
      <c r="F129" s="6"/>
      <c r="G129" s="6"/>
    </row>
    <row r="130" spans="1:7">
      <c r="A130" t="s">
        <v>119</v>
      </c>
      <c r="B130">
        <v>2009</v>
      </c>
      <c r="C130" t="s">
        <v>76</v>
      </c>
      <c r="D130" t="s">
        <v>108</v>
      </c>
      <c r="E130" s="6">
        <v>11.926396260000001</v>
      </c>
      <c r="F130" s="6"/>
      <c r="G130" s="6"/>
    </row>
    <row r="131" spans="1:7">
      <c r="A131" t="s">
        <v>119</v>
      </c>
      <c r="B131">
        <v>2009</v>
      </c>
      <c r="C131" t="s">
        <v>76</v>
      </c>
      <c r="D131" t="s">
        <v>108</v>
      </c>
      <c r="E131" s="6">
        <v>13.181806399999999</v>
      </c>
      <c r="F131" s="6"/>
      <c r="G131" s="6"/>
    </row>
    <row r="132" spans="1:7">
      <c r="A132" t="s">
        <v>119</v>
      </c>
      <c r="B132">
        <v>2009</v>
      </c>
      <c r="C132" t="s">
        <v>118</v>
      </c>
      <c r="D132" t="s">
        <v>108</v>
      </c>
      <c r="E132" s="6">
        <v>17.84616316</v>
      </c>
      <c r="F132" s="6"/>
      <c r="G132" s="6"/>
    </row>
    <row r="133" spans="1:7">
      <c r="A133" t="s">
        <v>119</v>
      </c>
      <c r="B133">
        <v>2009</v>
      </c>
      <c r="C133" t="s">
        <v>90</v>
      </c>
      <c r="D133" t="s">
        <v>108</v>
      </c>
      <c r="E133" s="6">
        <v>20.525025960000001</v>
      </c>
      <c r="F133" s="6"/>
      <c r="G133" s="6"/>
    </row>
    <row r="134" spans="1:7">
      <c r="A134" t="s">
        <v>119</v>
      </c>
      <c r="B134">
        <v>2009</v>
      </c>
      <c r="C134" t="s">
        <v>90</v>
      </c>
      <c r="D134" t="s">
        <v>108</v>
      </c>
      <c r="E134" s="6">
        <v>137.7163032</v>
      </c>
      <c r="F134" s="6"/>
      <c r="G134" s="6"/>
    </row>
    <row r="135" spans="1:7">
      <c r="A135" t="s">
        <v>119</v>
      </c>
      <c r="B135">
        <v>2009</v>
      </c>
      <c r="C135" t="s">
        <v>76</v>
      </c>
      <c r="D135" t="s">
        <v>108</v>
      </c>
      <c r="E135" s="6">
        <v>12.55410133</v>
      </c>
      <c r="F135" s="6"/>
      <c r="G135" s="6"/>
    </row>
    <row r="136" spans="1:7">
      <c r="A136" t="s">
        <v>119</v>
      </c>
      <c r="B136">
        <v>2009</v>
      </c>
      <c r="C136" t="s">
        <v>80</v>
      </c>
      <c r="D136" t="s">
        <v>108</v>
      </c>
      <c r="E136" s="6">
        <v>81.348374969999995</v>
      </c>
      <c r="F136" s="6"/>
      <c r="G136" s="6"/>
    </row>
    <row r="137" spans="1:7">
      <c r="A137" t="s">
        <v>120</v>
      </c>
      <c r="B137">
        <v>2013</v>
      </c>
      <c r="C137" t="s">
        <v>87</v>
      </c>
      <c r="D137" t="s">
        <v>88</v>
      </c>
      <c r="E137" s="6">
        <v>18.560050329999999</v>
      </c>
      <c r="F137" s="6"/>
      <c r="G137" s="6"/>
    </row>
    <row r="138" spans="1:7">
      <c r="A138" t="s">
        <v>120</v>
      </c>
      <c r="B138">
        <v>2013</v>
      </c>
      <c r="C138" t="s">
        <v>87</v>
      </c>
      <c r="D138" t="s">
        <v>88</v>
      </c>
      <c r="E138" s="6">
        <v>29.51520739</v>
      </c>
      <c r="F138" s="6"/>
      <c r="G138" s="6"/>
    </row>
    <row r="139" spans="1:7">
      <c r="A139" t="s">
        <v>120</v>
      </c>
      <c r="B139">
        <v>2013</v>
      </c>
      <c r="C139" t="s">
        <v>87</v>
      </c>
      <c r="D139" t="s">
        <v>91</v>
      </c>
      <c r="E139" s="6">
        <v>112.8996796</v>
      </c>
      <c r="F139" s="6"/>
      <c r="G139" s="6"/>
    </row>
    <row r="140" spans="1:7">
      <c r="A140" t="s">
        <v>97</v>
      </c>
      <c r="B140">
        <v>2011</v>
      </c>
      <c r="C140" t="s">
        <v>77</v>
      </c>
      <c r="D140" t="s">
        <v>109</v>
      </c>
      <c r="E140" s="6">
        <v>25.05567929</v>
      </c>
      <c r="F140" s="6"/>
      <c r="G140" s="6"/>
    </row>
    <row r="141" spans="1:7">
      <c r="A141" t="s">
        <v>97</v>
      </c>
      <c r="B141">
        <v>2011</v>
      </c>
      <c r="C141" t="s">
        <v>107</v>
      </c>
      <c r="D141" t="s">
        <v>109</v>
      </c>
      <c r="E141" s="6">
        <v>26.905829600000001</v>
      </c>
      <c r="F141" s="6"/>
      <c r="G141" s="6"/>
    </row>
    <row r="142" spans="1:7">
      <c r="A142" t="s">
        <v>97</v>
      </c>
      <c r="B142">
        <v>2011</v>
      </c>
      <c r="C142" t="s">
        <v>76</v>
      </c>
      <c r="D142" t="s">
        <v>109</v>
      </c>
      <c r="E142" s="6">
        <v>29.758562609999998</v>
      </c>
      <c r="F142" s="6"/>
      <c r="G142" s="6"/>
    </row>
    <row r="143" spans="1:7">
      <c r="A143" t="s">
        <v>79</v>
      </c>
      <c r="B143">
        <v>2006</v>
      </c>
      <c r="C143" t="s">
        <v>80</v>
      </c>
      <c r="D143" t="s">
        <v>109</v>
      </c>
      <c r="E143" s="6">
        <v>168.05801769999999</v>
      </c>
      <c r="F143" s="6"/>
      <c r="G143" s="6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D2" sqref="D2"/>
    </sheetView>
  </sheetViews>
  <sheetFormatPr baseColWidth="10" defaultRowHeight="15" x14ac:dyDescent="0"/>
  <sheetData>
    <row r="1" spans="1:8" ht="60">
      <c r="A1" s="1" t="s">
        <v>1</v>
      </c>
      <c r="B1" s="1" t="s">
        <v>2</v>
      </c>
      <c r="C1" s="1" t="s">
        <v>0</v>
      </c>
      <c r="D1" s="1" t="s">
        <v>4</v>
      </c>
      <c r="E1" s="1" t="s">
        <v>5</v>
      </c>
      <c r="F1" s="1" t="s">
        <v>6</v>
      </c>
      <c r="G1" s="1" t="s">
        <v>8</v>
      </c>
      <c r="H1" s="1" t="s">
        <v>121</v>
      </c>
    </row>
    <row r="2" spans="1:8">
      <c r="A2" t="s">
        <v>122</v>
      </c>
      <c r="B2">
        <v>2013</v>
      </c>
      <c r="C2" t="s">
        <v>123</v>
      </c>
      <c r="D2" s="2">
        <v>1.18764845605701</v>
      </c>
      <c r="E2" s="2">
        <v>7.5520262882895095E-2</v>
      </c>
      <c r="F2" s="2"/>
      <c r="G2" s="2">
        <v>0.96875</v>
      </c>
      <c r="H2" s="2">
        <v>0.71052631578947401</v>
      </c>
    </row>
    <row r="3" spans="1:8">
      <c r="A3" t="s">
        <v>124</v>
      </c>
      <c r="B3">
        <v>2011</v>
      </c>
      <c r="C3" t="s">
        <v>63</v>
      </c>
      <c r="D3" s="2">
        <v>0.75257731958762897</v>
      </c>
      <c r="E3" s="2">
        <v>0.78442885470562795</v>
      </c>
      <c r="F3" s="2">
        <v>0.91304347826086996</v>
      </c>
      <c r="G3" s="2">
        <v>0.76896551724137896</v>
      </c>
      <c r="H3" s="2">
        <v>0.79813084112149502</v>
      </c>
    </row>
    <row r="4" spans="1:8">
      <c r="A4" t="s">
        <v>125</v>
      </c>
      <c r="B4">
        <v>2012</v>
      </c>
      <c r="C4" t="s">
        <v>63</v>
      </c>
      <c r="D4" s="2">
        <v>4.4444444444444402</v>
      </c>
      <c r="E4" s="2">
        <v>0.21891124856994801</v>
      </c>
      <c r="F4" s="2">
        <v>1.90575916230366</v>
      </c>
      <c r="G4" s="2"/>
      <c r="H4" s="2"/>
    </row>
    <row r="5" spans="1:8">
      <c r="A5" t="s">
        <v>126</v>
      </c>
      <c r="B5">
        <v>2014</v>
      </c>
      <c r="C5" t="s">
        <v>127</v>
      </c>
      <c r="D5" s="2">
        <v>5.2879581072768502</v>
      </c>
      <c r="E5" s="2"/>
      <c r="F5" s="2"/>
      <c r="G5" s="2"/>
      <c r="H5" s="2"/>
    </row>
    <row r="6" spans="1:8">
      <c r="A6" t="s">
        <v>126</v>
      </c>
      <c r="B6">
        <v>2014</v>
      </c>
      <c r="C6" t="s">
        <v>128</v>
      </c>
      <c r="D6" s="2">
        <v>8.3599999812799997</v>
      </c>
      <c r="E6" s="2"/>
      <c r="F6" s="2"/>
      <c r="G6" s="2"/>
      <c r="H6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"/>
  <sheetViews>
    <sheetView workbookViewId="0">
      <selection activeCell="D10" sqref="D10"/>
    </sheetView>
  </sheetViews>
  <sheetFormatPr baseColWidth="10" defaultRowHeight="15" x14ac:dyDescent="0"/>
  <sheetData>
    <row r="1" spans="1:13" ht="45">
      <c r="A1" s="1" t="s">
        <v>1</v>
      </c>
      <c r="B1" s="1" t="s">
        <v>71</v>
      </c>
      <c r="C1" s="1" t="s">
        <v>0</v>
      </c>
      <c r="D1" s="1" t="s">
        <v>129</v>
      </c>
      <c r="E1" s="1" t="s">
        <v>130</v>
      </c>
      <c r="F1" s="1" t="s">
        <v>131</v>
      </c>
      <c r="G1" s="1" t="s">
        <v>132</v>
      </c>
      <c r="H1" s="1" t="s">
        <v>133</v>
      </c>
      <c r="I1" s="1" t="s">
        <v>134</v>
      </c>
      <c r="J1" s="1" t="s">
        <v>135</v>
      </c>
      <c r="K1" s="1" t="s">
        <v>136</v>
      </c>
      <c r="L1" s="1" t="s">
        <v>137</v>
      </c>
      <c r="M1" s="1" t="s">
        <v>138</v>
      </c>
    </row>
    <row r="2" spans="1:13">
      <c r="A2" t="s">
        <v>21</v>
      </c>
      <c r="B2">
        <v>2008</v>
      </c>
      <c r="C2" t="s">
        <v>36</v>
      </c>
      <c r="D2" s="6">
        <v>9.0438355999999998E-2</v>
      </c>
      <c r="E2" s="6">
        <v>0.38157744100000002</v>
      </c>
      <c r="F2" s="6">
        <v>0.65753424699999996</v>
      </c>
      <c r="G2" s="6">
        <v>1.5342470000000001E-3</v>
      </c>
      <c r="H2" s="6"/>
      <c r="I2" s="6">
        <v>19.5</v>
      </c>
      <c r="J2" s="6">
        <v>1000</v>
      </c>
      <c r="K2" s="6">
        <v>3650</v>
      </c>
      <c r="L2" s="6">
        <v>3650000</v>
      </c>
      <c r="M2" s="6">
        <v>187.17948717948718</v>
      </c>
    </row>
    <row r="3" spans="1:13">
      <c r="A3" t="s">
        <v>21</v>
      </c>
      <c r="B3">
        <v>2008</v>
      </c>
      <c r="C3" t="s">
        <v>65</v>
      </c>
      <c r="D3" s="6">
        <v>0.11617021299999999</v>
      </c>
      <c r="E3" s="6">
        <v>1.1299307350000001</v>
      </c>
      <c r="F3" s="6">
        <v>0.820668693</v>
      </c>
      <c r="G3" s="6">
        <v>3.1003039999999999E-3</v>
      </c>
      <c r="H3" s="6"/>
      <c r="I3" s="6">
        <v>24.4</v>
      </c>
      <c r="J3" s="6">
        <v>1000</v>
      </c>
      <c r="K3" s="6">
        <v>3290</v>
      </c>
      <c r="L3" s="6">
        <v>3290000</v>
      </c>
      <c r="M3" s="6">
        <v>134.8360655737705</v>
      </c>
    </row>
    <row r="4" spans="1:13">
      <c r="A4" t="s">
        <v>139</v>
      </c>
      <c r="B4">
        <v>2009</v>
      </c>
      <c r="C4" t="s">
        <v>65</v>
      </c>
      <c r="D4" s="6">
        <v>0.202741641</v>
      </c>
      <c r="E4" s="6">
        <v>0.31174499300000003</v>
      </c>
      <c r="F4" s="6">
        <v>2.404726444</v>
      </c>
      <c r="G4" s="6">
        <v>2.1458969999999999E-3</v>
      </c>
      <c r="H4" s="6">
        <v>1.7451750000000001E-3</v>
      </c>
      <c r="I4" s="6">
        <v>376</v>
      </c>
      <c r="J4" s="6">
        <v>9750</v>
      </c>
      <c r="K4" s="6">
        <v>3290</v>
      </c>
      <c r="L4" s="6">
        <v>32077500</v>
      </c>
      <c r="M4" s="6">
        <v>85.3125</v>
      </c>
    </row>
    <row r="5" spans="1:13">
      <c r="A5" t="s">
        <v>139</v>
      </c>
      <c r="B5">
        <v>2009</v>
      </c>
      <c r="C5" t="s">
        <v>36</v>
      </c>
      <c r="D5" s="6">
        <v>0.107906849</v>
      </c>
      <c r="E5" s="6">
        <v>0.35396977099999999</v>
      </c>
      <c r="F5" s="6">
        <v>1.027358904</v>
      </c>
      <c r="G5" s="6">
        <v>1.3479449999999999E-3</v>
      </c>
      <c r="H5" s="6">
        <v>2.0449629999999999E-3</v>
      </c>
      <c r="I5" s="6">
        <v>262</v>
      </c>
      <c r="J5" s="6">
        <v>7740</v>
      </c>
      <c r="K5" s="6">
        <v>3650</v>
      </c>
      <c r="L5" s="6">
        <v>28251000</v>
      </c>
      <c r="M5" s="6">
        <v>107.82824427480915</v>
      </c>
    </row>
    <row r="6" spans="1:13">
      <c r="A6" t="s">
        <v>140</v>
      </c>
      <c r="B6">
        <v>2012</v>
      </c>
      <c r="C6" t="s">
        <v>141</v>
      </c>
      <c r="D6" s="6">
        <v>0.248955966</v>
      </c>
      <c r="E6" s="6">
        <v>1.4494434140000001</v>
      </c>
      <c r="F6" s="6"/>
      <c r="G6" s="6"/>
      <c r="H6" s="6"/>
      <c r="I6" s="6">
        <v>150</v>
      </c>
      <c r="J6" s="6">
        <v>1960</v>
      </c>
      <c r="K6" s="6">
        <v>3520</v>
      </c>
      <c r="L6" s="6">
        <v>6899200</v>
      </c>
      <c r="M6" s="6">
        <v>45.994666666666667</v>
      </c>
    </row>
    <row r="7" spans="1:13">
      <c r="A7" t="s">
        <v>140</v>
      </c>
      <c r="B7">
        <v>2012</v>
      </c>
      <c r="C7" t="s">
        <v>141</v>
      </c>
      <c r="D7" s="6">
        <v>0.24119090900000001</v>
      </c>
      <c r="E7" s="6">
        <v>0.996810207</v>
      </c>
      <c r="F7" s="6"/>
      <c r="G7" s="6"/>
      <c r="H7" s="6"/>
      <c r="I7" s="6">
        <v>170</v>
      </c>
      <c r="J7" s="6">
        <v>2859</v>
      </c>
      <c r="K7" s="6">
        <v>3520</v>
      </c>
      <c r="L7" s="6">
        <v>10063680</v>
      </c>
      <c r="M7" s="6">
        <v>59.198117647058822</v>
      </c>
    </row>
    <row r="8" spans="1:13">
      <c r="A8" t="s">
        <v>140</v>
      </c>
      <c r="B8">
        <v>2012</v>
      </c>
      <c r="C8" t="s">
        <v>141</v>
      </c>
      <c r="D8" s="6">
        <v>0.246229261</v>
      </c>
      <c r="E8" s="6">
        <v>0.93450957000000001</v>
      </c>
      <c r="F8" s="6"/>
      <c r="G8" s="6"/>
      <c r="H8" s="6"/>
      <c r="I8" s="6">
        <v>190</v>
      </c>
      <c r="J8" s="6">
        <v>3040</v>
      </c>
      <c r="K8" s="6">
        <v>3520</v>
      </c>
      <c r="L8" s="6">
        <v>10700800</v>
      </c>
      <c r="M8" s="6">
        <v>56.32</v>
      </c>
    </row>
    <row r="9" spans="1:13">
      <c r="A9" t="s">
        <v>140</v>
      </c>
      <c r="B9">
        <v>2012</v>
      </c>
      <c r="C9" t="s">
        <v>141</v>
      </c>
      <c r="D9" s="6">
        <v>0.244466761</v>
      </c>
      <c r="E9" s="6">
        <v>0.81401406600000004</v>
      </c>
      <c r="F9" s="6"/>
      <c r="G9" s="6"/>
      <c r="H9" s="6"/>
      <c r="I9" s="6">
        <v>210</v>
      </c>
      <c r="J9" s="6">
        <v>3490</v>
      </c>
      <c r="K9" s="6">
        <v>3520</v>
      </c>
      <c r="L9" s="6">
        <v>12284800</v>
      </c>
      <c r="M9" s="6">
        <v>58.499047619047616</v>
      </c>
    </row>
    <row r="10" spans="1:13">
      <c r="A10" t="s">
        <v>140</v>
      </c>
      <c r="B10">
        <v>2012</v>
      </c>
      <c r="C10" t="s">
        <v>141</v>
      </c>
      <c r="D10" s="6">
        <v>0.26971903400000002</v>
      </c>
      <c r="E10" s="6">
        <v>0.90763868700000006</v>
      </c>
      <c r="F10" s="6"/>
      <c r="G10" s="6"/>
      <c r="H10" s="6"/>
      <c r="I10" s="6">
        <v>230</v>
      </c>
      <c r="J10" s="6">
        <v>3130</v>
      </c>
      <c r="K10" s="6">
        <v>3520</v>
      </c>
      <c r="L10" s="6">
        <v>11017600</v>
      </c>
      <c r="M10" s="6">
        <v>47.902608695652177</v>
      </c>
    </row>
    <row r="11" spans="1:13">
      <c r="A11" t="s">
        <v>140</v>
      </c>
      <c r="B11">
        <v>2012</v>
      </c>
      <c r="C11" t="s">
        <v>141</v>
      </c>
      <c r="D11" s="6">
        <v>7.2338068000000005E-2</v>
      </c>
      <c r="E11" s="6">
        <v>5.0730519489999999</v>
      </c>
      <c r="F11" s="6"/>
      <c r="G11" s="6"/>
      <c r="H11" s="6"/>
      <c r="I11" s="6">
        <v>5</v>
      </c>
      <c r="J11" s="6">
        <v>560</v>
      </c>
      <c r="K11" s="6">
        <v>3520</v>
      </c>
      <c r="L11" s="6">
        <v>1971200</v>
      </c>
      <c r="M11" s="6">
        <v>394.24</v>
      </c>
    </row>
    <row r="12" spans="1:13">
      <c r="A12" t="s">
        <v>140</v>
      </c>
      <c r="B12">
        <v>2012</v>
      </c>
      <c r="C12" t="s">
        <v>141</v>
      </c>
      <c r="D12" s="6">
        <v>0.14907641999999999</v>
      </c>
      <c r="E12" s="6">
        <v>7.8914141410000003</v>
      </c>
      <c r="F12" s="6"/>
      <c r="G12" s="6"/>
      <c r="H12" s="6"/>
      <c r="I12" s="6">
        <v>15</v>
      </c>
      <c r="J12" s="6">
        <v>360</v>
      </c>
      <c r="K12" s="6">
        <v>3520</v>
      </c>
      <c r="L12" s="6">
        <v>1267200</v>
      </c>
      <c r="M12" s="6">
        <v>84.48</v>
      </c>
    </row>
    <row r="13" spans="1:13">
      <c r="A13" t="s">
        <v>140</v>
      </c>
      <c r="B13">
        <v>2012</v>
      </c>
      <c r="C13" t="s">
        <v>141</v>
      </c>
      <c r="D13" s="6">
        <v>0.17799772699999999</v>
      </c>
      <c r="E13" s="6">
        <v>5.1652892570000004</v>
      </c>
      <c r="F13" s="6"/>
      <c r="G13" s="6"/>
      <c r="H13" s="6"/>
      <c r="I13" s="6">
        <v>25</v>
      </c>
      <c r="J13" s="6">
        <v>550</v>
      </c>
      <c r="K13" s="6">
        <v>3520</v>
      </c>
      <c r="L13" s="6">
        <v>1936000</v>
      </c>
      <c r="M13" s="6">
        <v>77.44</v>
      </c>
    </row>
    <row r="14" spans="1:13">
      <c r="A14" t="s">
        <v>140</v>
      </c>
      <c r="B14">
        <v>2012</v>
      </c>
      <c r="C14" t="s">
        <v>141</v>
      </c>
      <c r="D14" s="6">
        <v>0.138985795</v>
      </c>
      <c r="E14" s="6">
        <v>3.2283057839999998</v>
      </c>
      <c r="F14" s="6"/>
      <c r="G14" s="6"/>
      <c r="H14" s="6"/>
      <c r="I14" s="6">
        <v>35</v>
      </c>
      <c r="J14" s="6">
        <v>880</v>
      </c>
      <c r="K14" s="6">
        <v>3520</v>
      </c>
      <c r="L14" s="6">
        <v>3097600</v>
      </c>
      <c r="M14" s="6">
        <v>88.502857142857138</v>
      </c>
    </row>
    <row r="15" spans="1:13">
      <c r="A15" t="s">
        <v>140</v>
      </c>
      <c r="B15">
        <v>2012</v>
      </c>
      <c r="C15" t="s">
        <v>141</v>
      </c>
      <c r="D15" s="6">
        <v>0.165563352</v>
      </c>
      <c r="E15" s="6">
        <v>2.9592803029999999</v>
      </c>
      <c r="F15" s="6"/>
      <c r="G15" s="6"/>
      <c r="H15" s="6"/>
      <c r="I15" s="6">
        <v>45</v>
      </c>
      <c r="J15" s="6">
        <v>960</v>
      </c>
      <c r="K15" s="6">
        <v>3520</v>
      </c>
      <c r="L15" s="6">
        <v>3379200</v>
      </c>
      <c r="M15" s="6">
        <v>75.093333333333334</v>
      </c>
    </row>
    <row r="16" spans="1:13">
      <c r="A16" t="s">
        <v>140</v>
      </c>
      <c r="B16">
        <v>2012</v>
      </c>
      <c r="C16" t="s">
        <v>65</v>
      </c>
      <c r="D16" s="6">
        <v>0.36223860200000002</v>
      </c>
      <c r="E16" s="6">
        <v>1.5121958600000001</v>
      </c>
      <c r="F16" s="6"/>
      <c r="G16" s="6"/>
      <c r="H16" s="6"/>
      <c r="I16" s="6">
        <v>170</v>
      </c>
      <c r="J16" s="6">
        <v>2010</v>
      </c>
      <c r="K16" s="6">
        <v>3290</v>
      </c>
      <c r="L16" s="6">
        <v>6612900</v>
      </c>
      <c r="M16" s="6">
        <v>38.899411764705881</v>
      </c>
    </row>
    <row r="17" spans="1:13">
      <c r="A17" t="s">
        <v>140</v>
      </c>
      <c r="B17">
        <v>2012</v>
      </c>
      <c r="C17" t="s">
        <v>65</v>
      </c>
      <c r="D17" s="6">
        <v>0.301425836</v>
      </c>
      <c r="E17" s="6">
        <v>0.59019683099999998</v>
      </c>
      <c r="F17" s="6"/>
      <c r="G17" s="6"/>
      <c r="H17" s="6"/>
      <c r="I17" s="6">
        <v>190</v>
      </c>
      <c r="J17" s="6">
        <v>5150</v>
      </c>
      <c r="K17" s="6">
        <v>3290</v>
      </c>
      <c r="L17" s="6">
        <v>16943500</v>
      </c>
      <c r="M17" s="6">
        <v>89.176315789473676</v>
      </c>
    </row>
    <row r="18" spans="1:13">
      <c r="A18" t="s">
        <v>140</v>
      </c>
      <c r="B18">
        <v>2012</v>
      </c>
      <c r="C18" t="s">
        <v>65</v>
      </c>
      <c r="D18" s="6">
        <v>0.27321002999999999</v>
      </c>
      <c r="E18" s="6">
        <v>0.48477092199999999</v>
      </c>
      <c r="F18" s="6"/>
      <c r="G18" s="6"/>
      <c r="H18" s="6"/>
      <c r="I18" s="6">
        <v>210</v>
      </c>
      <c r="J18" s="6">
        <v>6270</v>
      </c>
      <c r="K18" s="6">
        <v>3290</v>
      </c>
      <c r="L18" s="6">
        <v>20628300</v>
      </c>
      <c r="M18" s="6">
        <v>98.23</v>
      </c>
    </row>
    <row r="19" spans="1:13">
      <c r="A19" t="s">
        <v>140</v>
      </c>
      <c r="B19">
        <v>2012</v>
      </c>
      <c r="C19" t="s">
        <v>65</v>
      </c>
      <c r="D19" s="6">
        <v>0.26777355600000002</v>
      </c>
      <c r="E19" s="6">
        <v>0.73241293399999996</v>
      </c>
      <c r="F19" s="6"/>
      <c r="G19" s="6"/>
      <c r="H19" s="6"/>
      <c r="I19" s="6">
        <v>230</v>
      </c>
      <c r="J19" s="6">
        <v>4150</v>
      </c>
      <c r="K19" s="6">
        <v>3290</v>
      </c>
      <c r="L19" s="6">
        <v>13653500</v>
      </c>
      <c r="M19" s="6">
        <v>59.36304347826087</v>
      </c>
    </row>
    <row r="20" spans="1:13">
      <c r="A20" t="s">
        <v>140</v>
      </c>
      <c r="B20">
        <v>2012</v>
      </c>
      <c r="C20" t="s">
        <v>65</v>
      </c>
      <c r="D20" s="6">
        <v>0.27569057800000002</v>
      </c>
      <c r="E20" s="6">
        <v>0.65933051600000003</v>
      </c>
      <c r="F20" s="6"/>
      <c r="G20" s="6"/>
      <c r="H20" s="6"/>
      <c r="I20" s="6">
        <v>250</v>
      </c>
      <c r="J20" s="6">
        <v>4610</v>
      </c>
      <c r="K20" s="6">
        <v>3290</v>
      </c>
      <c r="L20" s="6">
        <v>15166900</v>
      </c>
      <c r="M20" s="6">
        <v>60.6676</v>
      </c>
    </row>
    <row r="21" spans="1:13">
      <c r="A21" t="s">
        <v>140</v>
      </c>
      <c r="B21">
        <v>2012</v>
      </c>
      <c r="C21" t="s">
        <v>65</v>
      </c>
      <c r="D21" s="6">
        <v>0.15752735600000001</v>
      </c>
      <c r="E21" s="6">
        <v>12.15805471</v>
      </c>
      <c r="F21" s="6"/>
      <c r="G21" s="6"/>
      <c r="H21" s="6"/>
      <c r="I21" s="6">
        <v>5</v>
      </c>
      <c r="J21" s="6">
        <v>250</v>
      </c>
      <c r="K21" s="6">
        <v>3290</v>
      </c>
      <c r="L21" s="6">
        <v>822500</v>
      </c>
      <c r="M21" s="6">
        <v>164.5</v>
      </c>
    </row>
    <row r="22" spans="1:13">
      <c r="A22" t="s">
        <v>140</v>
      </c>
      <c r="B22">
        <v>2012</v>
      </c>
      <c r="C22" t="s">
        <v>65</v>
      </c>
      <c r="D22" s="6">
        <v>0.139630699</v>
      </c>
      <c r="E22" s="6">
        <v>5.0658561290000002</v>
      </c>
      <c r="F22" s="6"/>
      <c r="G22" s="6"/>
      <c r="H22" s="6"/>
      <c r="I22" s="6">
        <v>15</v>
      </c>
      <c r="J22" s="6">
        <v>600</v>
      </c>
      <c r="K22" s="6">
        <v>3290</v>
      </c>
      <c r="L22" s="6">
        <v>1974000</v>
      </c>
      <c r="M22" s="6">
        <v>131.6</v>
      </c>
    </row>
    <row r="23" spans="1:13">
      <c r="A23" t="s">
        <v>140</v>
      </c>
      <c r="B23">
        <v>2012</v>
      </c>
      <c r="C23" t="s">
        <v>65</v>
      </c>
      <c r="D23" s="6">
        <v>0.20904498499999999</v>
      </c>
      <c r="E23" s="6">
        <v>7.4134479969999996</v>
      </c>
      <c r="F23" s="6"/>
      <c r="G23" s="6"/>
      <c r="H23" s="6"/>
      <c r="I23" s="6">
        <v>25</v>
      </c>
      <c r="J23" s="6">
        <v>410</v>
      </c>
      <c r="K23" s="6">
        <v>3290</v>
      </c>
      <c r="L23" s="6">
        <v>1348900</v>
      </c>
      <c r="M23" s="6">
        <v>53.956000000000003</v>
      </c>
    </row>
    <row r="24" spans="1:13">
      <c r="A24" t="s">
        <v>140</v>
      </c>
      <c r="B24">
        <v>2012</v>
      </c>
      <c r="C24" t="s">
        <v>65</v>
      </c>
      <c r="D24" s="6">
        <v>0.16866747700000001</v>
      </c>
      <c r="E24" s="6">
        <v>3.6184686639999999</v>
      </c>
      <c r="F24" s="6"/>
      <c r="G24" s="6"/>
      <c r="H24" s="6"/>
      <c r="I24" s="6">
        <v>35</v>
      </c>
      <c r="J24" s="6">
        <v>840</v>
      </c>
      <c r="K24" s="6">
        <v>3290</v>
      </c>
      <c r="L24" s="6">
        <v>2763600</v>
      </c>
      <c r="M24" s="6">
        <v>78.959999999999994</v>
      </c>
    </row>
    <row r="25" spans="1:13">
      <c r="A25" t="s">
        <v>140</v>
      </c>
      <c r="B25">
        <v>2012</v>
      </c>
      <c r="C25" t="s">
        <v>65</v>
      </c>
      <c r="D25" s="6">
        <v>0.24677142899999999</v>
      </c>
      <c r="E25" s="6">
        <v>5.3324801390000003</v>
      </c>
      <c r="F25" s="6"/>
      <c r="G25" s="6"/>
      <c r="H25" s="6"/>
      <c r="I25" s="6">
        <v>45</v>
      </c>
      <c r="J25" s="6">
        <v>570</v>
      </c>
      <c r="K25" s="6">
        <v>3290</v>
      </c>
      <c r="L25" s="6">
        <v>1875300</v>
      </c>
      <c r="M25" s="6">
        <v>41.673333333333339</v>
      </c>
    </row>
    <row r="26" spans="1:13">
      <c r="A26" t="s">
        <v>142</v>
      </c>
      <c r="B26">
        <v>2011</v>
      </c>
      <c r="C26" t="s">
        <v>141</v>
      </c>
      <c r="D26" s="6">
        <v>0.22443181800000001</v>
      </c>
      <c r="E26" s="6">
        <v>0.63181818199999995</v>
      </c>
      <c r="F26" s="6"/>
      <c r="G26" s="6"/>
      <c r="H26" s="6"/>
      <c r="I26" s="6">
        <v>110.16</v>
      </c>
      <c r="J26" s="6">
        <v>4690</v>
      </c>
      <c r="K26" s="6">
        <v>3520</v>
      </c>
      <c r="L26" s="6">
        <v>16508800</v>
      </c>
      <c r="M26" s="6">
        <v>149.86201888162671</v>
      </c>
    </row>
    <row r="27" spans="1:13">
      <c r="A27" t="s">
        <v>142</v>
      </c>
      <c r="B27">
        <v>2011</v>
      </c>
      <c r="C27" t="s">
        <v>143</v>
      </c>
      <c r="D27" s="6">
        <v>0.197943445</v>
      </c>
      <c r="E27" s="6">
        <v>0.56673521800000004</v>
      </c>
      <c r="F27" s="6"/>
      <c r="G27" s="6"/>
      <c r="H27" s="6"/>
      <c r="I27" s="6">
        <v>96.12</v>
      </c>
      <c r="J27" s="6">
        <v>4760</v>
      </c>
      <c r="K27" s="6">
        <v>3890</v>
      </c>
      <c r="L27" s="6">
        <v>18516400</v>
      </c>
      <c r="M27" s="6">
        <v>192.63836870578444</v>
      </c>
    </row>
    <row r="28" spans="1:13">
      <c r="A28" t="s">
        <v>144</v>
      </c>
      <c r="B28">
        <v>2008</v>
      </c>
      <c r="C28" t="s">
        <v>65</v>
      </c>
      <c r="D28" s="6">
        <v>8.1875379999999998E-2</v>
      </c>
      <c r="E28" s="6"/>
      <c r="F28" s="6"/>
      <c r="G28" s="6"/>
      <c r="H28" s="6"/>
      <c r="I28" s="6">
        <v>100</v>
      </c>
      <c r="J28" s="6">
        <v>2700</v>
      </c>
      <c r="K28" s="6">
        <v>3290</v>
      </c>
      <c r="L28" s="6">
        <v>8883000</v>
      </c>
      <c r="M28" s="6">
        <v>88.83</v>
      </c>
    </row>
    <row r="29" spans="1:13">
      <c r="A29" t="s">
        <v>145</v>
      </c>
      <c r="B29">
        <v>2008</v>
      </c>
      <c r="C29" t="s">
        <v>36</v>
      </c>
      <c r="D29" s="6">
        <v>6.9589041000000004E-2</v>
      </c>
      <c r="E29" s="6">
        <v>0.31282553400000002</v>
      </c>
      <c r="F29" s="6">
        <v>0.57534246600000005</v>
      </c>
      <c r="G29" s="6">
        <v>1.041096E-3</v>
      </c>
      <c r="H29" s="6">
        <v>2.4657500000000002E-4</v>
      </c>
      <c r="I29" s="6">
        <v>143</v>
      </c>
      <c r="J29" s="6">
        <v>8758</v>
      </c>
      <c r="K29" s="6">
        <v>3650</v>
      </c>
      <c r="L29" s="6">
        <v>31966700</v>
      </c>
      <c r="M29" s="6">
        <v>223.54335664335665</v>
      </c>
    </row>
    <row r="30" spans="1:13">
      <c r="A30" t="s">
        <v>145</v>
      </c>
      <c r="B30">
        <v>2008</v>
      </c>
      <c r="C30" t="s">
        <v>36</v>
      </c>
      <c r="D30" s="6">
        <v>0.106575342</v>
      </c>
      <c r="E30" s="6">
        <v>0.33612146100000001</v>
      </c>
      <c r="F30" s="6">
        <v>0.73972602700000001</v>
      </c>
      <c r="G30" s="6">
        <v>1.780822E-3</v>
      </c>
      <c r="H30" s="6">
        <v>4.6575300000000001E-4</v>
      </c>
      <c r="I30" s="6">
        <v>178</v>
      </c>
      <c r="J30" s="6">
        <v>8151</v>
      </c>
      <c r="K30" s="6">
        <v>3650</v>
      </c>
      <c r="L30" s="6">
        <v>29751150</v>
      </c>
      <c r="M30" s="6">
        <v>167.14129213483145</v>
      </c>
    </row>
    <row r="31" spans="1:13">
      <c r="A31" t="s">
        <v>145</v>
      </c>
      <c r="B31">
        <v>2008</v>
      </c>
      <c r="C31" t="s">
        <v>36</v>
      </c>
      <c r="D31" s="6">
        <v>0.10986301399999999</v>
      </c>
      <c r="E31" s="6">
        <v>0.43779578600000002</v>
      </c>
      <c r="F31" s="6">
        <v>0.84931506800000001</v>
      </c>
      <c r="G31" s="6">
        <v>1.7534250000000001E-3</v>
      </c>
      <c r="H31" s="6">
        <v>4.9315100000000005E-4</v>
      </c>
      <c r="I31" s="6">
        <v>140</v>
      </c>
      <c r="J31" s="6">
        <v>6258</v>
      </c>
      <c r="K31" s="6">
        <v>3650</v>
      </c>
      <c r="L31" s="6">
        <v>22841700</v>
      </c>
      <c r="M31" s="6">
        <v>163.155</v>
      </c>
    </row>
    <row r="32" spans="1:13">
      <c r="A32" t="s">
        <v>145</v>
      </c>
      <c r="B32">
        <v>2008</v>
      </c>
      <c r="C32" t="s">
        <v>36</v>
      </c>
      <c r="D32" s="6">
        <v>0.12109589</v>
      </c>
      <c r="E32" s="6">
        <v>0.46201113500000002</v>
      </c>
      <c r="F32" s="6">
        <v>0.84931506800000001</v>
      </c>
      <c r="G32" s="6">
        <v>1.8630140000000001E-3</v>
      </c>
      <c r="H32" s="6">
        <v>4.9315100000000005E-4</v>
      </c>
      <c r="I32" s="6">
        <v>134</v>
      </c>
      <c r="J32" s="6">
        <v>5930</v>
      </c>
      <c r="K32" s="6">
        <v>3650</v>
      </c>
      <c r="L32" s="6">
        <v>21644500</v>
      </c>
      <c r="M32" s="6">
        <v>161.5261194029851</v>
      </c>
    </row>
    <row r="33" spans="1:13">
      <c r="A33" t="s">
        <v>145</v>
      </c>
      <c r="B33">
        <v>2008</v>
      </c>
      <c r="C33" t="s">
        <v>36</v>
      </c>
      <c r="D33" s="6">
        <v>0.11397260300000001</v>
      </c>
      <c r="E33" s="6">
        <v>0.330167031</v>
      </c>
      <c r="F33" s="6">
        <v>0.60273972600000003</v>
      </c>
      <c r="G33" s="6">
        <v>7.3972600000000001E-4</v>
      </c>
      <c r="H33" s="6">
        <v>1.91781E-4</v>
      </c>
      <c r="I33" s="6">
        <v>134</v>
      </c>
      <c r="J33" s="6">
        <v>8298</v>
      </c>
      <c r="K33" s="6">
        <v>3650</v>
      </c>
      <c r="L33" s="6">
        <v>30287700</v>
      </c>
      <c r="M33" s="6">
        <v>226.02761194029853</v>
      </c>
    </row>
    <row r="34" spans="1:13">
      <c r="A34" t="s">
        <v>145</v>
      </c>
      <c r="B34">
        <v>2008</v>
      </c>
      <c r="C34" t="s">
        <v>36</v>
      </c>
      <c r="D34" s="6">
        <v>0.22602739699999999</v>
      </c>
      <c r="E34" s="6">
        <v>0.43549928900000001</v>
      </c>
      <c r="F34" s="6">
        <v>0.90410958900000005</v>
      </c>
      <c r="G34" s="6">
        <v>2.136986E-3</v>
      </c>
      <c r="H34" s="6">
        <v>6.3013700000000001E-4</v>
      </c>
      <c r="I34" s="6">
        <v>181</v>
      </c>
      <c r="J34" s="6">
        <v>6291</v>
      </c>
      <c r="K34" s="6">
        <v>3650</v>
      </c>
      <c r="L34" s="6">
        <v>22962150</v>
      </c>
      <c r="M34" s="6">
        <v>126.86270718232045</v>
      </c>
    </row>
    <row r="35" spans="1:13">
      <c r="A35" t="s">
        <v>145</v>
      </c>
      <c r="B35">
        <v>2008</v>
      </c>
      <c r="C35" t="s">
        <v>36</v>
      </c>
      <c r="D35" s="6">
        <v>0.101369863</v>
      </c>
      <c r="E35" s="6">
        <v>0.30263183799999999</v>
      </c>
      <c r="F35" s="6">
        <v>0.82191780800000003</v>
      </c>
      <c r="G35" s="6">
        <v>1.178082E-3</v>
      </c>
      <c r="H35" s="6">
        <v>3.0137000000000002E-4</v>
      </c>
      <c r="I35" s="6">
        <v>155</v>
      </c>
      <c r="J35" s="6">
        <v>9053</v>
      </c>
      <c r="K35" s="6">
        <v>3650</v>
      </c>
      <c r="L35" s="6">
        <v>33043450</v>
      </c>
      <c r="M35" s="6">
        <v>213.18354838709678</v>
      </c>
    </row>
    <row r="36" spans="1:13">
      <c r="A36" t="s">
        <v>145</v>
      </c>
      <c r="B36">
        <v>2008</v>
      </c>
      <c r="C36" t="s">
        <v>36</v>
      </c>
      <c r="D36" s="6">
        <v>7.9178081999999997E-2</v>
      </c>
      <c r="E36" s="6">
        <v>0.42299305700000001</v>
      </c>
      <c r="F36" s="6">
        <v>0.60273972600000003</v>
      </c>
      <c r="G36" s="6">
        <v>1.2328770000000001E-3</v>
      </c>
      <c r="H36" s="6">
        <v>2.73973E-4</v>
      </c>
      <c r="I36" s="6">
        <v>110</v>
      </c>
      <c r="J36" s="6">
        <v>6477</v>
      </c>
      <c r="K36" s="6">
        <v>3650</v>
      </c>
      <c r="L36" s="6">
        <v>23641050</v>
      </c>
      <c r="M36" s="6">
        <v>214.91863636363635</v>
      </c>
    </row>
    <row r="37" spans="1:13">
      <c r="A37" t="s">
        <v>146</v>
      </c>
      <c r="B37">
        <v>2003</v>
      </c>
      <c r="C37" t="s">
        <v>65</v>
      </c>
      <c r="D37" s="6">
        <v>5.9178419000000003E-2</v>
      </c>
      <c r="E37" s="6">
        <v>0.63191552600000001</v>
      </c>
      <c r="F37" s="6">
        <v>0.42249240100000002</v>
      </c>
      <c r="G37" s="6"/>
      <c r="H37" s="6"/>
      <c r="I37" s="6">
        <v>48</v>
      </c>
      <c r="J37" s="6">
        <v>4810</v>
      </c>
      <c r="K37" s="6">
        <v>3290</v>
      </c>
      <c r="L37" s="6">
        <v>15824900</v>
      </c>
      <c r="M37" s="6">
        <v>329.6854166666667</v>
      </c>
    </row>
    <row r="38" spans="1:13">
      <c r="A38" t="s">
        <v>146</v>
      </c>
      <c r="B38">
        <v>2003</v>
      </c>
      <c r="C38" t="s">
        <v>65</v>
      </c>
      <c r="D38" s="6">
        <v>6.7058511000000001E-2</v>
      </c>
      <c r="E38" s="6">
        <v>0.427498408</v>
      </c>
      <c r="F38" s="6">
        <v>0.37841945300000002</v>
      </c>
      <c r="G38" s="6"/>
      <c r="H38" s="6"/>
      <c r="I38" s="6">
        <v>96</v>
      </c>
      <c r="J38" s="6">
        <v>7110</v>
      </c>
      <c r="K38" s="6">
        <v>3290</v>
      </c>
      <c r="L38" s="6">
        <v>23391900</v>
      </c>
      <c r="M38" s="6">
        <v>243.66562500000001</v>
      </c>
    </row>
    <row r="39" spans="1:13">
      <c r="A39" t="s">
        <v>146</v>
      </c>
      <c r="B39">
        <v>2003</v>
      </c>
      <c r="C39" t="s">
        <v>65</v>
      </c>
      <c r="D39" s="6">
        <v>7.8281914999999994E-2</v>
      </c>
      <c r="E39" s="6">
        <v>0.35633220100000002</v>
      </c>
      <c r="F39" s="6">
        <v>0.39088145899999999</v>
      </c>
      <c r="G39" s="6"/>
      <c r="H39" s="6"/>
      <c r="I39" s="6">
        <v>144</v>
      </c>
      <c r="J39" s="6">
        <v>8530</v>
      </c>
      <c r="K39" s="6">
        <v>3290</v>
      </c>
      <c r="L39" s="6">
        <v>28063700</v>
      </c>
      <c r="M39" s="6">
        <v>194.88680555555555</v>
      </c>
    </row>
    <row r="40" spans="1:13">
      <c r="A40" t="s">
        <v>146</v>
      </c>
      <c r="B40">
        <v>2003</v>
      </c>
      <c r="C40" t="s">
        <v>65</v>
      </c>
      <c r="D40" s="6">
        <v>9.2619756999999997E-2</v>
      </c>
      <c r="E40" s="6">
        <v>0.32859607299999999</v>
      </c>
      <c r="F40" s="6">
        <v>0.42735562300000002</v>
      </c>
      <c r="G40" s="6"/>
      <c r="H40" s="6"/>
      <c r="I40" s="6">
        <v>192</v>
      </c>
      <c r="J40" s="6">
        <v>9250</v>
      </c>
      <c r="K40" s="6">
        <v>3290</v>
      </c>
      <c r="L40" s="6">
        <v>30432500</v>
      </c>
      <c r="M40" s="6">
        <v>158.50260416666666</v>
      </c>
    </row>
    <row r="41" spans="1:13">
      <c r="A41" t="s">
        <v>146</v>
      </c>
      <c r="B41">
        <v>2003</v>
      </c>
      <c r="C41" t="s">
        <v>65</v>
      </c>
      <c r="D41" s="6">
        <v>0.112644073</v>
      </c>
      <c r="E41" s="6">
        <v>0.32788712800000003</v>
      </c>
      <c r="F41" s="6">
        <v>0.490577508</v>
      </c>
      <c r="G41" s="6"/>
      <c r="H41" s="6"/>
      <c r="I41" s="6">
        <v>240</v>
      </c>
      <c r="J41" s="6">
        <v>9270</v>
      </c>
      <c r="K41" s="6">
        <v>3290</v>
      </c>
      <c r="L41" s="6">
        <v>30498300</v>
      </c>
      <c r="M41" s="6">
        <v>127.07625</v>
      </c>
    </row>
    <row r="42" spans="1:13">
      <c r="A42" t="s">
        <v>146</v>
      </c>
      <c r="B42">
        <v>2003</v>
      </c>
      <c r="C42" t="s">
        <v>65</v>
      </c>
      <c r="D42" s="6">
        <v>0.13530562300000001</v>
      </c>
      <c r="E42" s="6">
        <v>0.33364584800000002</v>
      </c>
      <c r="F42" s="6">
        <v>0.56443768999999999</v>
      </c>
      <c r="G42" s="6"/>
      <c r="H42" s="6"/>
      <c r="I42" s="6">
        <v>288</v>
      </c>
      <c r="J42" s="6">
        <v>9110</v>
      </c>
      <c r="K42" s="6">
        <v>3290</v>
      </c>
      <c r="L42" s="6">
        <v>29971900</v>
      </c>
      <c r="M42" s="6">
        <v>104.06909722222223</v>
      </c>
    </row>
    <row r="43" spans="1:13">
      <c r="A43" t="s">
        <v>67</v>
      </c>
      <c r="B43">
        <v>2012</v>
      </c>
      <c r="C43" t="s">
        <v>65</v>
      </c>
      <c r="D43" s="6">
        <v>0.12188449799999999</v>
      </c>
      <c r="E43" s="6">
        <v>0.49697738299999999</v>
      </c>
      <c r="F43" s="6">
        <v>0.70151975700000002</v>
      </c>
      <c r="G43" s="6"/>
      <c r="H43" s="6"/>
      <c r="I43" s="6">
        <v>219</v>
      </c>
      <c r="J43" s="6">
        <v>7900</v>
      </c>
      <c r="K43" s="6">
        <v>3290</v>
      </c>
      <c r="L43" s="6">
        <v>25991000</v>
      </c>
      <c r="M43" s="6">
        <v>118.68036529680364</v>
      </c>
    </row>
    <row r="44" spans="1:13">
      <c r="A44" t="s">
        <v>67</v>
      </c>
      <c r="B44">
        <v>2012</v>
      </c>
      <c r="C44" t="s">
        <v>65</v>
      </c>
      <c r="D44" s="6">
        <v>0.10486322200000001</v>
      </c>
      <c r="E44" s="6">
        <v>0.38474856699999999</v>
      </c>
      <c r="F44" s="6">
        <v>0.42218844999999999</v>
      </c>
      <c r="G44" s="6"/>
      <c r="H44" s="6"/>
      <c r="I44" s="6">
        <v>158</v>
      </c>
      <c r="J44" s="6">
        <v>6116</v>
      </c>
      <c r="K44" s="6">
        <v>3290</v>
      </c>
      <c r="L44" s="6">
        <v>20121640</v>
      </c>
      <c r="M44" s="6">
        <v>127.35215189873418</v>
      </c>
    </row>
    <row r="45" spans="1:13">
      <c r="A45" t="s">
        <v>147</v>
      </c>
      <c r="B45">
        <v>2013</v>
      </c>
      <c r="C45" t="s">
        <v>65</v>
      </c>
      <c r="D45" s="6">
        <v>0.14235697</v>
      </c>
      <c r="E45" s="6">
        <v>0.42810051799999999</v>
      </c>
      <c r="F45" s="6"/>
      <c r="G45" s="6"/>
      <c r="H45" s="6"/>
      <c r="I45" s="6">
        <v>102.9</v>
      </c>
      <c r="J45" s="6">
        <v>5100</v>
      </c>
      <c r="K45" s="6">
        <v>3290</v>
      </c>
      <c r="L45" s="6">
        <v>16779000</v>
      </c>
      <c r="M45" s="6">
        <v>163.0612244897959</v>
      </c>
    </row>
    <row r="46" spans="1:13">
      <c r="A46" t="s">
        <v>139</v>
      </c>
      <c r="B46">
        <v>2014</v>
      </c>
      <c r="C46" t="s">
        <v>36</v>
      </c>
      <c r="D46" s="6">
        <v>0.13350849300000001</v>
      </c>
      <c r="E46" s="6">
        <v>0.30309315100000001</v>
      </c>
      <c r="F46" s="6"/>
      <c r="G46" s="6">
        <v>3.1214789999999999E-3</v>
      </c>
      <c r="H46" s="6">
        <v>6.3141599999999999E-4</v>
      </c>
      <c r="I46" s="6">
        <v>181.76</v>
      </c>
      <c r="J46" s="6">
        <v>9065.6200000000008</v>
      </c>
      <c r="K46" s="6">
        <v>3650</v>
      </c>
      <c r="L46" s="6">
        <v>33089513</v>
      </c>
      <c r="M46" s="6">
        <v>182.05057768485915</v>
      </c>
    </row>
    <row r="47" spans="1:13">
      <c r="A47" t="s">
        <v>139</v>
      </c>
      <c r="B47">
        <v>2014</v>
      </c>
      <c r="C47" t="s">
        <v>36</v>
      </c>
      <c r="D47" s="6">
        <v>0.15384224699999999</v>
      </c>
      <c r="E47" s="6">
        <v>0.33506575300000002</v>
      </c>
      <c r="F47" s="6"/>
      <c r="G47" s="6">
        <v>3.5850140000000001E-3</v>
      </c>
      <c r="H47" s="6">
        <v>7.4186300000000005E-4</v>
      </c>
      <c r="I47" s="6">
        <v>186.18</v>
      </c>
      <c r="J47" s="6">
        <v>8176.77</v>
      </c>
      <c r="K47" s="6">
        <v>3650</v>
      </c>
      <c r="L47" s="6">
        <v>29845210.5</v>
      </c>
      <c r="M47" s="6">
        <v>160.30298904286173</v>
      </c>
    </row>
    <row r="48" spans="1:13">
      <c r="A48" t="s">
        <v>148</v>
      </c>
      <c r="B48">
        <v>2015</v>
      </c>
      <c r="C48" t="s">
        <v>65</v>
      </c>
      <c r="D48" s="6">
        <v>0.154711246</v>
      </c>
      <c r="E48" s="6">
        <v>0.42215467699999998</v>
      </c>
      <c r="F48" s="6"/>
      <c r="G48" s="6">
        <v>5.4407299999999995E-4</v>
      </c>
      <c r="H48" s="6">
        <v>1.288754E-3</v>
      </c>
      <c r="I48" s="6">
        <v>500</v>
      </c>
      <c r="J48" s="6">
        <v>7200</v>
      </c>
      <c r="K48" s="6">
        <v>3290</v>
      </c>
      <c r="L48" s="6">
        <v>23688000</v>
      </c>
      <c r="M48" s="6">
        <v>47.375999999999998</v>
      </c>
    </row>
    <row r="49" spans="1:13">
      <c r="A49" t="s">
        <v>139</v>
      </c>
      <c r="B49">
        <v>2014</v>
      </c>
      <c r="C49" t="s">
        <v>65</v>
      </c>
      <c r="D49" s="6">
        <v>0.39098908799999998</v>
      </c>
      <c r="E49" s="6">
        <v>0.438389058</v>
      </c>
      <c r="F49" s="6"/>
      <c r="G49" s="6">
        <v>6.7235259999999996E-3</v>
      </c>
      <c r="H49" s="6">
        <v>1.332979E-3</v>
      </c>
      <c r="I49" s="6">
        <v>288.89</v>
      </c>
      <c r="J49" s="6">
        <v>6942.6</v>
      </c>
      <c r="K49" s="6">
        <v>3290</v>
      </c>
      <c r="L49" s="6">
        <v>22841154</v>
      </c>
      <c r="M49" s="6">
        <v>79.065228979888545</v>
      </c>
    </row>
    <row r="50" spans="1:13">
      <c r="A50" t="s">
        <v>139</v>
      </c>
      <c r="B50">
        <v>2014</v>
      </c>
      <c r="C50" t="s">
        <v>65</v>
      </c>
      <c r="D50" s="6">
        <v>0.43106769</v>
      </c>
      <c r="E50" s="6">
        <v>0.472413374</v>
      </c>
      <c r="F50" s="6"/>
      <c r="G50" s="6">
        <v>7.6375380000000001E-3</v>
      </c>
      <c r="H50" s="6">
        <v>1.521945E-3</v>
      </c>
      <c r="I50" s="6">
        <v>305.02</v>
      </c>
      <c r="J50" s="6">
        <v>6467.85</v>
      </c>
      <c r="K50" s="6">
        <v>3290</v>
      </c>
      <c r="L50" s="6">
        <v>21279226.5</v>
      </c>
      <c r="M50" s="6">
        <v>69.763381089764607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4"/>
  <sheetViews>
    <sheetView workbookViewId="0">
      <selection activeCell="D2" sqref="D2"/>
    </sheetView>
  </sheetViews>
  <sheetFormatPr baseColWidth="10" defaultRowHeight="15" x14ac:dyDescent="0"/>
  <sheetData>
    <row r="1" spans="1:9" ht="90">
      <c r="A1" s="4" t="s">
        <v>149</v>
      </c>
      <c r="B1" s="4" t="s">
        <v>1</v>
      </c>
      <c r="C1" s="4" t="s">
        <v>71</v>
      </c>
      <c r="D1" s="1" t="s">
        <v>150</v>
      </c>
      <c r="E1" s="1" t="s">
        <v>151</v>
      </c>
      <c r="F1" s="1" t="s">
        <v>152</v>
      </c>
      <c r="G1" s="1" t="s">
        <v>153</v>
      </c>
      <c r="H1" s="1" t="s">
        <v>154</v>
      </c>
      <c r="I1" s="4" t="s">
        <v>155</v>
      </c>
    </row>
    <row r="2" spans="1:9">
      <c r="A2" t="s">
        <v>28</v>
      </c>
      <c r="B2">
        <v>2011</v>
      </c>
      <c r="C2" t="s">
        <v>27</v>
      </c>
      <c r="D2">
        <v>1.56</v>
      </c>
      <c r="E2">
        <v>2.2799999999999998</v>
      </c>
      <c r="F2">
        <v>14.5</v>
      </c>
      <c r="G2">
        <v>1.61E-2</v>
      </c>
      <c r="I2">
        <v>0.72</v>
      </c>
    </row>
    <row r="3" spans="1:9">
      <c r="A3" t="s">
        <v>28</v>
      </c>
      <c r="B3">
        <v>2011</v>
      </c>
      <c r="C3" t="s">
        <v>27</v>
      </c>
      <c r="D3">
        <v>1.77</v>
      </c>
      <c r="E3">
        <v>4.7300000000000004</v>
      </c>
      <c r="F3">
        <v>14.5</v>
      </c>
      <c r="G3">
        <v>5.6500000000000002E-2</v>
      </c>
      <c r="I3">
        <v>0.55000000000000004</v>
      </c>
    </row>
    <row r="4" spans="1:9">
      <c r="A4" t="s">
        <v>28</v>
      </c>
      <c r="B4">
        <v>2011</v>
      </c>
      <c r="C4" t="s">
        <v>27</v>
      </c>
      <c r="D4">
        <v>1.78</v>
      </c>
      <c r="E4">
        <v>4.72</v>
      </c>
      <c r="F4">
        <v>14.2</v>
      </c>
      <c r="G4">
        <v>3.3599999999999998E-2</v>
      </c>
      <c r="I4">
        <v>0.55000000000000004</v>
      </c>
    </row>
    <row r="5" spans="1:9">
      <c r="A5" t="s">
        <v>28</v>
      </c>
      <c r="B5">
        <v>2011</v>
      </c>
      <c r="C5" t="s">
        <v>27</v>
      </c>
      <c r="D5">
        <v>1.86</v>
      </c>
      <c r="E5">
        <v>2.62</v>
      </c>
      <c r="F5">
        <v>15.7</v>
      </c>
      <c r="G5">
        <v>2.8000000000000001E-2</v>
      </c>
      <c r="I5">
        <v>0.63</v>
      </c>
    </row>
    <row r="6" spans="1:9">
      <c r="A6" t="s">
        <v>28</v>
      </c>
      <c r="B6">
        <v>2011</v>
      </c>
      <c r="C6" t="s">
        <v>27</v>
      </c>
      <c r="D6">
        <v>1.88</v>
      </c>
      <c r="E6">
        <v>2.62</v>
      </c>
      <c r="F6">
        <v>16.2</v>
      </c>
      <c r="G6">
        <v>4.4400000000000002E-2</v>
      </c>
      <c r="I6">
        <v>0.61</v>
      </c>
    </row>
    <row r="7" spans="1:9">
      <c r="A7" t="s">
        <v>28</v>
      </c>
      <c r="B7">
        <v>2011</v>
      </c>
      <c r="C7" t="s">
        <v>27</v>
      </c>
      <c r="D7">
        <v>1.92</v>
      </c>
      <c r="E7">
        <v>2.85</v>
      </c>
      <c r="F7">
        <v>16.2</v>
      </c>
      <c r="G7">
        <v>2.92E-2</v>
      </c>
      <c r="I7">
        <v>0.61</v>
      </c>
    </row>
    <row r="8" spans="1:9">
      <c r="A8" t="s">
        <v>28</v>
      </c>
      <c r="B8">
        <v>2011</v>
      </c>
      <c r="C8" t="s">
        <v>27</v>
      </c>
      <c r="D8">
        <v>1.93</v>
      </c>
      <c r="E8">
        <v>2.85</v>
      </c>
      <c r="F8">
        <v>16.600000000000001</v>
      </c>
      <c r="G8">
        <v>4.5499999999999999E-2</v>
      </c>
      <c r="I8">
        <v>0.63</v>
      </c>
    </row>
    <row r="9" spans="1:9">
      <c r="A9" t="s">
        <v>28</v>
      </c>
      <c r="B9">
        <v>2013</v>
      </c>
      <c r="C9" t="s">
        <v>27</v>
      </c>
      <c r="D9">
        <v>1.47</v>
      </c>
      <c r="E9">
        <v>3.99</v>
      </c>
      <c r="F9">
        <v>11.2</v>
      </c>
      <c r="G9">
        <v>2.8000000000000001E-2</v>
      </c>
      <c r="I9">
        <v>0.6</v>
      </c>
    </row>
    <row r="10" spans="1:9">
      <c r="A10" t="s">
        <v>28</v>
      </c>
      <c r="B10">
        <v>2013</v>
      </c>
      <c r="C10" t="s">
        <v>27</v>
      </c>
      <c r="D10">
        <v>1.47</v>
      </c>
      <c r="E10">
        <v>2.8</v>
      </c>
      <c r="F10">
        <v>9.7899999999999991</v>
      </c>
      <c r="G10">
        <v>3.0099999999999998E-2</v>
      </c>
      <c r="I10">
        <v>0.57999999999999996</v>
      </c>
    </row>
    <row r="11" spans="1:9">
      <c r="A11" t="s">
        <v>28</v>
      </c>
      <c r="B11">
        <v>2013</v>
      </c>
      <c r="C11" t="s">
        <v>27</v>
      </c>
      <c r="D11">
        <v>1.54</v>
      </c>
      <c r="E11">
        <v>3.78</v>
      </c>
      <c r="F11">
        <v>11.2</v>
      </c>
      <c r="G11">
        <v>3.0099999999999998E-2</v>
      </c>
      <c r="I11">
        <v>0.59</v>
      </c>
    </row>
    <row r="12" spans="1:9">
      <c r="A12" t="s">
        <v>28</v>
      </c>
      <c r="B12">
        <v>2013</v>
      </c>
      <c r="C12" t="s">
        <v>27</v>
      </c>
      <c r="D12">
        <v>1.54</v>
      </c>
      <c r="E12">
        <v>3.92</v>
      </c>
      <c r="F12">
        <v>11.2</v>
      </c>
      <c r="G12">
        <v>2.24E-2</v>
      </c>
      <c r="I12">
        <v>0.62</v>
      </c>
    </row>
    <row r="13" spans="1:9">
      <c r="A13" t="s">
        <v>28</v>
      </c>
      <c r="B13">
        <v>2013</v>
      </c>
      <c r="C13" t="s">
        <v>27</v>
      </c>
      <c r="D13">
        <v>1.54</v>
      </c>
      <c r="E13">
        <v>3.85</v>
      </c>
      <c r="F13">
        <v>11.2</v>
      </c>
      <c r="G13">
        <v>2.9399999999999999E-2</v>
      </c>
      <c r="I13">
        <v>0.59</v>
      </c>
    </row>
    <row r="14" spans="1:9">
      <c r="A14" t="s">
        <v>28</v>
      </c>
      <c r="B14">
        <v>2013</v>
      </c>
      <c r="C14" t="s">
        <v>27</v>
      </c>
      <c r="D14">
        <v>1.54</v>
      </c>
      <c r="E14">
        <v>5.03</v>
      </c>
      <c r="F14">
        <v>11.9</v>
      </c>
      <c r="G14">
        <v>3.0099999999999998E-2</v>
      </c>
      <c r="I14">
        <v>0.57999999999999996</v>
      </c>
    </row>
    <row r="15" spans="1:9">
      <c r="A15" t="s">
        <v>28</v>
      </c>
      <c r="B15">
        <v>2013</v>
      </c>
      <c r="C15" t="s">
        <v>27</v>
      </c>
      <c r="D15">
        <v>1.54</v>
      </c>
      <c r="E15">
        <v>5.31</v>
      </c>
      <c r="F15">
        <v>12.6</v>
      </c>
      <c r="G15">
        <v>2.8000000000000001E-2</v>
      </c>
      <c r="I15">
        <v>0.59</v>
      </c>
    </row>
    <row r="16" spans="1:9">
      <c r="A16" t="s">
        <v>28</v>
      </c>
      <c r="B16">
        <v>2013</v>
      </c>
      <c r="C16" t="s">
        <v>27</v>
      </c>
      <c r="D16">
        <v>1.61</v>
      </c>
      <c r="E16">
        <v>5.03</v>
      </c>
      <c r="F16">
        <v>12.6</v>
      </c>
      <c r="G16">
        <v>3.0099999999999998E-2</v>
      </c>
      <c r="I16">
        <v>0.6</v>
      </c>
    </row>
    <row r="17" spans="1:9">
      <c r="A17" t="s">
        <v>28</v>
      </c>
      <c r="B17">
        <v>2013</v>
      </c>
      <c r="C17" t="s">
        <v>27</v>
      </c>
      <c r="D17">
        <v>1.61</v>
      </c>
      <c r="E17">
        <v>5.0999999999999996</v>
      </c>
      <c r="F17">
        <v>12.6</v>
      </c>
      <c r="G17">
        <v>2.87E-2</v>
      </c>
      <c r="I17">
        <v>0.62</v>
      </c>
    </row>
    <row r="18" spans="1:9">
      <c r="A18" t="s">
        <v>28</v>
      </c>
      <c r="B18">
        <v>2013</v>
      </c>
      <c r="C18" t="s">
        <v>27</v>
      </c>
      <c r="D18">
        <v>1.61</v>
      </c>
      <c r="E18">
        <v>5.45</v>
      </c>
      <c r="F18">
        <v>12.6</v>
      </c>
      <c r="G18">
        <v>3.0099999999999998E-2</v>
      </c>
      <c r="I18">
        <v>0.61499999999999999</v>
      </c>
    </row>
    <row r="19" spans="1:9">
      <c r="A19" t="s">
        <v>28</v>
      </c>
      <c r="B19">
        <v>2013</v>
      </c>
      <c r="C19" t="s">
        <v>27</v>
      </c>
      <c r="D19">
        <v>1.61</v>
      </c>
      <c r="E19">
        <v>5.17</v>
      </c>
      <c r="F19">
        <v>13.3</v>
      </c>
      <c r="G19">
        <v>2.87E-2</v>
      </c>
      <c r="I19">
        <v>0.61499999999999999</v>
      </c>
    </row>
    <row r="20" spans="1:9">
      <c r="A20" t="s">
        <v>28</v>
      </c>
      <c r="B20">
        <v>2013</v>
      </c>
      <c r="C20" t="s">
        <v>27</v>
      </c>
      <c r="D20">
        <v>1.61</v>
      </c>
      <c r="E20">
        <v>4.83</v>
      </c>
      <c r="F20">
        <v>12.6</v>
      </c>
      <c r="G20">
        <v>3.0800000000000001E-2</v>
      </c>
      <c r="I20">
        <v>0.61</v>
      </c>
    </row>
    <row r="21" spans="1:9">
      <c r="A21" t="s">
        <v>28</v>
      </c>
      <c r="B21">
        <v>2013</v>
      </c>
      <c r="C21" t="s">
        <v>27</v>
      </c>
      <c r="D21">
        <v>1.61</v>
      </c>
      <c r="E21">
        <v>4.76</v>
      </c>
      <c r="F21">
        <v>12.6</v>
      </c>
      <c r="G21">
        <v>3.0099999999999998E-2</v>
      </c>
      <c r="I21">
        <v>0.61</v>
      </c>
    </row>
    <row r="22" spans="1:9">
      <c r="A22" t="s">
        <v>28</v>
      </c>
      <c r="B22">
        <v>2013</v>
      </c>
      <c r="C22" t="s">
        <v>27</v>
      </c>
      <c r="D22">
        <v>1.61</v>
      </c>
      <c r="E22">
        <v>4.9000000000000004</v>
      </c>
      <c r="F22">
        <v>12.6</v>
      </c>
      <c r="G22">
        <v>3.0800000000000001E-2</v>
      </c>
      <c r="I22">
        <v>0.62</v>
      </c>
    </row>
    <row r="23" spans="1:9">
      <c r="A23" t="s">
        <v>28</v>
      </c>
      <c r="B23">
        <v>2013</v>
      </c>
      <c r="C23" t="s">
        <v>27</v>
      </c>
      <c r="D23">
        <v>1.61</v>
      </c>
      <c r="E23">
        <v>4.97</v>
      </c>
      <c r="F23">
        <v>12.6</v>
      </c>
      <c r="G23">
        <v>3.0099999999999998E-2</v>
      </c>
      <c r="I23">
        <v>0.62</v>
      </c>
    </row>
    <row r="24" spans="1:9">
      <c r="A24" t="s">
        <v>28</v>
      </c>
      <c r="B24">
        <v>2013</v>
      </c>
      <c r="C24" t="s">
        <v>27</v>
      </c>
      <c r="D24">
        <v>1.61</v>
      </c>
      <c r="E24">
        <v>4.97</v>
      </c>
      <c r="F24">
        <v>12.6</v>
      </c>
      <c r="G24">
        <v>3.0800000000000001E-2</v>
      </c>
      <c r="I24">
        <v>0.56000000000000005</v>
      </c>
    </row>
    <row r="25" spans="1:9">
      <c r="A25" t="s">
        <v>28</v>
      </c>
      <c r="B25">
        <v>2013</v>
      </c>
      <c r="C25" t="s">
        <v>27</v>
      </c>
      <c r="D25">
        <v>1.61</v>
      </c>
      <c r="E25">
        <v>4.9000000000000004</v>
      </c>
      <c r="F25">
        <v>12.6</v>
      </c>
      <c r="G25">
        <v>3.0099999999999998E-2</v>
      </c>
      <c r="I25">
        <v>0.57999999999999996</v>
      </c>
    </row>
    <row r="26" spans="1:9">
      <c r="A26" t="s">
        <v>28</v>
      </c>
      <c r="B26">
        <v>2013</v>
      </c>
      <c r="C26" t="s">
        <v>27</v>
      </c>
      <c r="D26">
        <v>1.68</v>
      </c>
      <c r="E26">
        <v>4.76</v>
      </c>
      <c r="F26">
        <v>12.6</v>
      </c>
      <c r="G26">
        <v>3.15E-2</v>
      </c>
      <c r="I26">
        <v>0.62</v>
      </c>
    </row>
    <row r="27" spans="1:9">
      <c r="A27" t="s">
        <v>28</v>
      </c>
      <c r="B27">
        <v>2013</v>
      </c>
      <c r="C27" t="s">
        <v>27</v>
      </c>
      <c r="D27">
        <v>1.68</v>
      </c>
      <c r="E27">
        <v>5.24</v>
      </c>
      <c r="F27">
        <v>13.3</v>
      </c>
      <c r="G27">
        <v>3.0800000000000001E-2</v>
      </c>
      <c r="I27">
        <v>0.57999999999999996</v>
      </c>
    </row>
    <row r="28" spans="1:9">
      <c r="A28" t="s">
        <v>30</v>
      </c>
      <c r="B28">
        <v>2012</v>
      </c>
      <c r="C28" t="s">
        <v>27</v>
      </c>
      <c r="D28">
        <v>2.0299999999999998</v>
      </c>
      <c r="E28">
        <v>2.8</v>
      </c>
      <c r="F28">
        <v>11.8</v>
      </c>
      <c r="G28">
        <v>3.7199999999999997E-2</v>
      </c>
      <c r="H28">
        <v>1.29E-2</v>
      </c>
      <c r="I28">
        <v>0.56000000000000005</v>
      </c>
    </row>
    <row r="29" spans="1:9">
      <c r="A29" t="s">
        <v>30</v>
      </c>
      <c r="B29">
        <v>2012</v>
      </c>
      <c r="C29" t="s">
        <v>27</v>
      </c>
      <c r="D29">
        <v>2.37</v>
      </c>
      <c r="E29">
        <v>3.57</v>
      </c>
      <c r="F29">
        <v>13.1</v>
      </c>
      <c r="G29">
        <v>4.48E-2</v>
      </c>
      <c r="H29">
        <v>1.54E-2</v>
      </c>
      <c r="I29">
        <v>0.52</v>
      </c>
    </row>
    <row r="30" spans="1:9">
      <c r="A30" t="s">
        <v>30</v>
      </c>
      <c r="B30">
        <v>2012</v>
      </c>
      <c r="C30" t="s">
        <v>27</v>
      </c>
      <c r="D30">
        <v>2.39</v>
      </c>
      <c r="E30">
        <v>11.8</v>
      </c>
      <c r="F30">
        <v>18.5</v>
      </c>
      <c r="G30">
        <v>6.4100000000000004E-2</v>
      </c>
      <c r="H30">
        <v>2.63E-2</v>
      </c>
      <c r="I30">
        <v>0.46</v>
      </c>
    </row>
    <row r="31" spans="1:9">
      <c r="A31" t="s">
        <v>30</v>
      </c>
      <c r="B31">
        <v>2012</v>
      </c>
      <c r="C31" t="s">
        <v>27</v>
      </c>
      <c r="D31">
        <v>2.41</v>
      </c>
      <c r="E31">
        <v>2.94</v>
      </c>
      <c r="F31">
        <v>15.5</v>
      </c>
      <c r="G31">
        <v>4.1599999999999998E-2</v>
      </c>
      <c r="H31">
        <v>1.4200000000000001E-2</v>
      </c>
      <c r="I31">
        <v>0.49</v>
      </c>
    </row>
    <row r="32" spans="1:9">
      <c r="A32" t="s">
        <v>51</v>
      </c>
      <c r="B32">
        <v>2005</v>
      </c>
      <c r="C32" t="s">
        <v>50</v>
      </c>
      <c r="D32">
        <v>2.8</v>
      </c>
      <c r="E32">
        <v>6.61</v>
      </c>
      <c r="F32">
        <v>19.399999999999999</v>
      </c>
      <c r="G32">
        <v>5.2999999999999999E-2</v>
      </c>
      <c r="H32">
        <v>2.53E-2</v>
      </c>
      <c r="I32">
        <v>0.19</v>
      </c>
    </row>
    <row r="33" spans="1:9">
      <c r="A33" t="s">
        <v>51</v>
      </c>
      <c r="B33">
        <v>2005</v>
      </c>
      <c r="C33" t="s">
        <v>50</v>
      </c>
      <c r="D33">
        <v>4.21</v>
      </c>
      <c r="E33">
        <v>7.65</v>
      </c>
      <c r="F33">
        <v>21.8</v>
      </c>
      <c r="G33">
        <v>3.1699999999999999E-2</v>
      </c>
      <c r="H33">
        <v>2.0199999999999999E-2</v>
      </c>
      <c r="I33">
        <v>0.16</v>
      </c>
    </row>
    <row r="34" spans="1:9">
      <c r="A34" t="s">
        <v>51</v>
      </c>
      <c r="B34">
        <v>2005</v>
      </c>
      <c r="C34" t="s">
        <v>50</v>
      </c>
      <c r="D34">
        <v>4.83</v>
      </c>
      <c r="E34">
        <v>12</v>
      </c>
      <c r="F34">
        <v>27</v>
      </c>
      <c r="G34">
        <v>4.53E-2</v>
      </c>
      <c r="H34">
        <v>2.63E-2</v>
      </c>
      <c r="I34">
        <v>0.18</v>
      </c>
    </row>
    <row r="35" spans="1:9">
      <c r="A35" t="s">
        <v>156</v>
      </c>
      <c r="B35">
        <v>2015</v>
      </c>
      <c r="C35" t="s">
        <v>50</v>
      </c>
      <c r="D35">
        <v>2.73</v>
      </c>
      <c r="F35">
        <v>17.600000000000001</v>
      </c>
      <c r="G35">
        <v>7.22E-2</v>
      </c>
      <c r="I35">
        <v>0.2</v>
      </c>
    </row>
    <row r="36" spans="1:9">
      <c r="A36" t="s">
        <v>156</v>
      </c>
      <c r="B36">
        <v>2015</v>
      </c>
      <c r="C36" t="s">
        <v>50</v>
      </c>
      <c r="D36">
        <v>2.97</v>
      </c>
      <c r="F36">
        <v>18.8</v>
      </c>
      <c r="G36">
        <v>7.2300000000000003E-2</v>
      </c>
      <c r="I36">
        <v>0.2</v>
      </c>
    </row>
    <row r="37" spans="1:9">
      <c r="A37" t="s">
        <v>156</v>
      </c>
      <c r="B37">
        <v>2015</v>
      </c>
      <c r="C37" t="s">
        <v>50</v>
      </c>
      <c r="D37">
        <v>3.07</v>
      </c>
      <c r="F37">
        <v>18.899999999999999</v>
      </c>
      <c r="G37">
        <v>6.6799999999999998E-2</v>
      </c>
      <c r="I37">
        <v>0.2</v>
      </c>
    </row>
    <row r="38" spans="1:9">
      <c r="A38" t="s">
        <v>156</v>
      </c>
      <c r="B38">
        <v>2015</v>
      </c>
      <c r="C38" t="s">
        <v>50</v>
      </c>
      <c r="D38">
        <v>3.11</v>
      </c>
      <c r="F38">
        <v>19.8</v>
      </c>
      <c r="G38">
        <v>7.2499999999999995E-2</v>
      </c>
      <c r="I38">
        <v>0.2</v>
      </c>
    </row>
    <row r="39" spans="1:9">
      <c r="A39" t="s">
        <v>157</v>
      </c>
      <c r="B39">
        <v>2011</v>
      </c>
      <c r="C39" t="s">
        <v>50</v>
      </c>
      <c r="D39">
        <v>2.16</v>
      </c>
      <c r="F39">
        <v>18.5</v>
      </c>
      <c r="G39">
        <v>4.5499999999999999E-2</v>
      </c>
      <c r="H39">
        <v>2.9100000000000001E-2</v>
      </c>
      <c r="I39">
        <v>0.17</v>
      </c>
    </row>
    <row r="40" spans="1:9">
      <c r="A40" t="s">
        <v>157</v>
      </c>
      <c r="B40">
        <v>2011</v>
      </c>
      <c r="C40" t="s">
        <v>50</v>
      </c>
      <c r="D40">
        <v>3.31</v>
      </c>
      <c r="F40">
        <v>14.8</v>
      </c>
      <c r="G40">
        <v>3.4000000000000002E-2</v>
      </c>
      <c r="H40">
        <v>1.9300000000000001E-2</v>
      </c>
      <c r="I40">
        <v>0.15</v>
      </c>
    </row>
    <row r="41" spans="1:9">
      <c r="A41" t="s">
        <v>158</v>
      </c>
      <c r="B41">
        <v>2005</v>
      </c>
      <c r="C41" t="s">
        <v>50</v>
      </c>
      <c r="D41">
        <v>1.66</v>
      </c>
      <c r="E41">
        <v>9.52</v>
      </c>
      <c r="F41">
        <v>6.8</v>
      </c>
      <c r="G41">
        <v>3.09E-2</v>
      </c>
      <c r="H41">
        <v>1.4500000000000001E-2</v>
      </c>
      <c r="I41">
        <v>0.18</v>
      </c>
    </row>
    <row r="42" spans="1:9">
      <c r="A42" t="s">
        <v>158</v>
      </c>
      <c r="B42">
        <v>2005</v>
      </c>
      <c r="C42" t="s">
        <v>50</v>
      </c>
      <c r="D42">
        <v>1.69</v>
      </c>
      <c r="E42">
        <v>7.81</v>
      </c>
      <c r="F42">
        <v>7.64</v>
      </c>
      <c r="G42">
        <v>2.3699999999999999E-2</v>
      </c>
      <c r="H42">
        <v>1.4999999999999999E-2</v>
      </c>
      <c r="I42">
        <v>0.18</v>
      </c>
    </row>
    <row r="43" spans="1:9">
      <c r="A43" t="s">
        <v>158</v>
      </c>
      <c r="B43">
        <v>2005</v>
      </c>
      <c r="C43" t="s">
        <v>50</v>
      </c>
      <c r="D43">
        <v>1.84</v>
      </c>
      <c r="E43">
        <v>7.68</v>
      </c>
      <c r="F43">
        <v>8.51</v>
      </c>
      <c r="G43">
        <v>2.9600000000000001E-2</v>
      </c>
      <c r="H43">
        <v>1.21E-2</v>
      </c>
      <c r="I43">
        <v>0.18</v>
      </c>
    </row>
    <row r="44" spans="1:9">
      <c r="A44" t="s">
        <v>21</v>
      </c>
      <c r="B44">
        <v>2010</v>
      </c>
      <c r="C44" t="s">
        <v>50</v>
      </c>
      <c r="D44">
        <v>3.01</v>
      </c>
      <c r="E44">
        <v>17.3</v>
      </c>
      <c r="F44">
        <v>11.8</v>
      </c>
      <c r="H44">
        <v>1.9400000000000001E-2</v>
      </c>
      <c r="I44">
        <v>0.21</v>
      </c>
    </row>
    <row r="45" spans="1:9">
      <c r="A45" t="s">
        <v>21</v>
      </c>
      <c r="B45">
        <v>2010</v>
      </c>
      <c r="C45" t="s">
        <v>50</v>
      </c>
      <c r="D45">
        <v>3.07</v>
      </c>
      <c r="E45">
        <v>23</v>
      </c>
      <c r="F45">
        <v>13.9</v>
      </c>
      <c r="H45">
        <v>3.9199999999999999E-2</v>
      </c>
      <c r="I45">
        <v>0.18</v>
      </c>
    </row>
    <row r="46" spans="1:9">
      <c r="A46" t="s">
        <v>21</v>
      </c>
      <c r="B46">
        <v>2010</v>
      </c>
      <c r="C46" t="s">
        <v>50</v>
      </c>
      <c r="D46">
        <v>3.71</v>
      </c>
      <c r="E46">
        <v>21.1</v>
      </c>
      <c r="F46">
        <v>14.5</v>
      </c>
      <c r="H46">
        <v>2.53E-2</v>
      </c>
      <c r="I46">
        <v>0.14000000000000001</v>
      </c>
    </row>
    <row r="47" spans="1:9">
      <c r="A47" t="s">
        <v>21</v>
      </c>
      <c r="B47">
        <v>2010</v>
      </c>
      <c r="C47" t="s">
        <v>50</v>
      </c>
      <c r="D47">
        <v>4.0599999999999996</v>
      </c>
      <c r="E47">
        <v>30</v>
      </c>
      <c r="F47">
        <v>17.5</v>
      </c>
      <c r="H47">
        <v>5.5899999999999998E-2</v>
      </c>
      <c r="I47">
        <v>0.13</v>
      </c>
    </row>
    <row r="48" spans="1:9">
      <c r="A48" t="s">
        <v>159</v>
      </c>
      <c r="B48">
        <v>2013</v>
      </c>
      <c r="C48" t="s">
        <v>50</v>
      </c>
      <c r="D48">
        <v>2.11</v>
      </c>
      <c r="F48">
        <v>11.9</v>
      </c>
      <c r="G48">
        <v>3.9800000000000002E-2</v>
      </c>
      <c r="H48">
        <v>1.4999999999999999E-2</v>
      </c>
      <c r="I48">
        <v>0.18</v>
      </c>
    </row>
    <row r="49" spans="1:9">
      <c r="A49" t="s">
        <v>160</v>
      </c>
      <c r="B49">
        <v>2013</v>
      </c>
      <c r="C49" t="s">
        <v>55</v>
      </c>
      <c r="D49">
        <v>4.2</v>
      </c>
      <c r="I49">
        <v>0.35</v>
      </c>
    </row>
    <row r="50" spans="1:9">
      <c r="A50" t="s">
        <v>161</v>
      </c>
      <c r="B50">
        <v>2014</v>
      </c>
      <c r="C50" t="s">
        <v>55</v>
      </c>
      <c r="D50">
        <v>1.05</v>
      </c>
      <c r="F50">
        <v>7.21</v>
      </c>
      <c r="G50">
        <v>2.01E-2</v>
      </c>
      <c r="H50">
        <v>9.4599999999999997E-3</v>
      </c>
      <c r="I50">
        <v>0.36</v>
      </c>
    </row>
    <row r="51" spans="1:9">
      <c r="A51" t="s">
        <v>30</v>
      </c>
      <c r="B51">
        <v>2012</v>
      </c>
      <c r="C51" t="s">
        <v>55</v>
      </c>
      <c r="D51">
        <v>2.0499999999999998</v>
      </c>
      <c r="E51">
        <v>2.6</v>
      </c>
      <c r="F51">
        <v>11.8</v>
      </c>
      <c r="G51">
        <v>2.1700000000000001E-2</v>
      </c>
      <c r="H51">
        <v>9.4500000000000001E-3</v>
      </c>
      <c r="I51">
        <v>0.5</v>
      </c>
    </row>
    <row r="52" spans="1:9">
      <c r="A52" t="s">
        <v>30</v>
      </c>
      <c r="B52">
        <v>2012</v>
      </c>
      <c r="C52" t="s">
        <v>55</v>
      </c>
      <c r="D52">
        <v>2.39</v>
      </c>
      <c r="E52">
        <v>3.35</v>
      </c>
      <c r="F52">
        <v>11.9</v>
      </c>
      <c r="G52">
        <v>2.7799999999999998E-2</v>
      </c>
      <c r="H52">
        <v>1.1299999999999999E-2</v>
      </c>
      <c r="I52">
        <v>0.4</v>
      </c>
    </row>
    <row r="53" spans="1:9">
      <c r="A53" t="s">
        <v>30</v>
      </c>
      <c r="B53">
        <v>2012</v>
      </c>
      <c r="C53" t="s">
        <v>55</v>
      </c>
      <c r="D53">
        <v>2.63</v>
      </c>
      <c r="E53">
        <v>11.6</v>
      </c>
      <c r="F53">
        <v>18.8</v>
      </c>
      <c r="G53">
        <v>4.2599999999999999E-2</v>
      </c>
      <c r="H53">
        <v>2.2700000000000001E-2</v>
      </c>
      <c r="I53">
        <v>0.32</v>
      </c>
    </row>
    <row r="54" spans="1:9">
      <c r="A54" t="s">
        <v>162</v>
      </c>
      <c r="B54">
        <v>2013</v>
      </c>
      <c r="C54" t="s">
        <v>55</v>
      </c>
      <c r="D54">
        <v>2.5499999999999998</v>
      </c>
      <c r="F54">
        <v>31.5</v>
      </c>
      <c r="H54">
        <v>3.1399999999999997E-2</v>
      </c>
      <c r="I54">
        <v>0.28999999999999998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33"/>
  <sheetViews>
    <sheetView topLeftCell="A15" workbookViewId="0">
      <selection activeCell="G27" sqref="G27"/>
    </sheetView>
  </sheetViews>
  <sheetFormatPr baseColWidth="10" defaultRowHeight="15" x14ac:dyDescent="0"/>
  <sheetData>
    <row r="1" spans="1:19" ht="90">
      <c r="A1" s="4" t="s">
        <v>149</v>
      </c>
      <c r="B1" s="4" t="s">
        <v>1</v>
      </c>
      <c r="C1" s="4" t="s">
        <v>71</v>
      </c>
      <c r="D1" s="4" t="s">
        <v>0</v>
      </c>
      <c r="E1" s="4" t="s">
        <v>234</v>
      </c>
      <c r="F1" s="4" t="s">
        <v>235</v>
      </c>
      <c r="G1" s="4" t="s">
        <v>236</v>
      </c>
      <c r="H1" s="4" t="s">
        <v>237</v>
      </c>
      <c r="I1" s="4" t="s">
        <v>238</v>
      </c>
      <c r="J1" s="4" t="s">
        <v>239</v>
      </c>
      <c r="K1" s="4" t="s">
        <v>240</v>
      </c>
      <c r="L1" s="4" t="s">
        <v>241</v>
      </c>
      <c r="M1" s="4" t="s">
        <v>242</v>
      </c>
      <c r="N1" s="4" t="s">
        <v>243</v>
      </c>
      <c r="O1" s="4" t="s">
        <v>244</v>
      </c>
      <c r="P1" s="4" t="s">
        <v>245</v>
      </c>
      <c r="Q1" s="4" t="s">
        <v>246</v>
      </c>
      <c r="R1" s="4" t="s">
        <v>247</v>
      </c>
      <c r="S1" s="4" t="s">
        <v>248</v>
      </c>
    </row>
    <row r="2" spans="1:19">
      <c r="A2" t="s">
        <v>164</v>
      </c>
      <c r="B2" t="s">
        <v>165</v>
      </c>
      <c r="C2">
        <v>2008</v>
      </c>
      <c r="D2" t="s">
        <v>38</v>
      </c>
      <c r="E2" s="6">
        <v>30.920634920000001</v>
      </c>
      <c r="F2" s="6">
        <v>8.2222222220000002E-2</v>
      </c>
      <c r="G2" s="6">
        <v>154.60317459999999</v>
      </c>
      <c r="H2" s="6">
        <v>0.34920634900000003</v>
      </c>
      <c r="I2" s="6">
        <v>0.10507936499999999</v>
      </c>
      <c r="J2" s="6">
        <v>238.63</v>
      </c>
      <c r="K2" s="6">
        <v>0.63454999999999995</v>
      </c>
      <c r="L2" s="6">
        <v>1193.1500000000001</v>
      </c>
      <c r="M2" s="6">
        <v>2.6949999999999998</v>
      </c>
      <c r="N2" s="6">
        <v>0.81094999999999995</v>
      </c>
      <c r="O2" s="6">
        <v>0.97399999999999998</v>
      </c>
      <c r="P2" s="6">
        <v>2.5899999999999999E-3</v>
      </c>
      <c r="Q2" s="6">
        <v>4.87</v>
      </c>
      <c r="R2" s="6">
        <v>1.0999999999999999E-2</v>
      </c>
      <c r="S2" s="6">
        <v>3.31E-3</v>
      </c>
    </row>
    <row r="3" spans="1:19">
      <c r="A3" t="s">
        <v>164</v>
      </c>
      <c r="B3" t="s">
        <v>165</v>
      </c>
      <c r="C3">
        <v>2008</v>
      </c>
      <c r="D3" t="s">
        <v>38</v>
      </c>
      <c r="E3" s="6">
        <v>31.682539680000001</v>
      </c>
      <c r="F3" s="6">
        <v>8.9841269840000001E-2</v>
      </c>
      <c r="G3" s="6">
        <v>158.41269840000001</v>
      </c>
      <c r="H3" s="6">
        <v>0.304761905</v>
      </c>
      <c r="I3" s="6">
        <v>0.100634921</v>
      </c>
      <c r="J3" s="6">
        <v>244.51</v>
      </c>
      <c r="K3" s="6">
        <v>0.69335000000000002</v>
      </c>
      <c r="L3" s="6">
        <v>1222.55</v>
      </c>
      <c r="M3" s="6">
        <v>2.3519999999999999</v>
      </c>
      <c r="N3" s="6">
        <v>0.77664999999999995</v>
      </c>
      <c r="O3" s="6">
        <v>0.998</v>
      </c>
      <c r="P3" s="6">
        <v>2.8300000000000001E-3</v>
      </c>
      <c r="Q3" s="6">
        <v>4.99</v>
      </c>
      <c r="R3" s="6">
        <v>9.5999999999999992E-3</v>
      </c>
      <c r="S3" s="6">
        <v>3.1700000000000001E-3</v>
      </c>
    </row>
    <row r="4" spans="1:19">
      <c r="A4" t="s">
        <v>164</v>
      </c>
      <c r="B4" t="s">
        <v>51</v>
      </c>
      <c r="C4">
        <v>2009</v>
      </c>
      <c r="D4" t="s">
        <v>38</v>
      </c>
      <c r="E4" s="6">
        <v>20.50793651</v>
      </c>
      <c r="F4" s="6">
        <v>2.3492063489999999E-2</v>
      </c>
      <c r="G4" s="6">
        <v>17.460317459999999</v>
      </c>
      <c r="H4" s="6">
        <v>0.12222222200000001</v>
      </c>
      <c r="I4" s="6">
        <v>5.0476189999999997E-2</v>
      </c>
      <c r="J4" s="6">
        <v>158.27000000000001</v>
      </c>
      <c r="K4" s="6">
        <v>0.18130000000000002</v>
      </c>
      <c r="L4" s="6">
        <v>134.75</v>
      </c>
      <c r="M4" s="6">
        <v>0.94325000000000003</v>
      </c>
      <c r="N4" s="6">
        <v>0.38955000000000001</v>
      </c>
      <c r="O4" s="6">
        <v>0.64600000000000002</v>
      </c>
      <c r="P4" s="6">
        <v>7.3999999999999999E-4</v>
      </c>
      <c r="Q4" s="6">
        <v>0.55000000000000004</v>
      </c>
      <c r="R4" s="6">
        <v>3.8500000000000001E-3</v>
      </c>
      <c r="S4" s="6">
        <v>1.5900000000000001E-3</v>
      </c>
    </row>
    <row r="5" spans="1:19">
      <c r="A5" t="s">
        <v>164</v>
      </c>
      <c r="B5" t="s">
        <v>51</v>
      </c>
      <c r="C5">
        <v>2009</v>
      </c>
      <c r="D5" t="s">
        <v>38</v>
      </c>
      <c r="E5" s="6">
        <v>23.936507939999998</v>
      </c>
      <c r="F5" s="6">
        <v>2.2857142859999999E-2</v>
      </c>
      <c r="G5" s="6">
        <v>49.206349209999999</v>
      </c>
      <c r="H5" s="6">
        <v>0.18349206300000001</v>
      </c>
      <c r="I5" s="6">
        <v>7.5555555999999996E-2</v>
      </c>
      <c r="J5" s="6">
        <v>184.73</v>
      </c>
      <c r="K5" s="6">
        <v>0.1764</v>
      </c>
      <c r="L5" s="6">
        <v>379.75</v>
      </c>
      <c r="M5" s="6">
        <v>1.4160999999999999</v>
      </c>
      <c r="N5" s="6">
        <v>0.58309999999999995</v>
      </c>
      <c r="O5" s="6">
        <v>0.754</v>
      </c>
      <c r="P5" s="6">
        <v>7.1999999999999994E-4</v>
      </c>
      <c r="Q5" s="6">
        <v>1.55</v>
      </c>
      <c r="R5" s="6">
        <v>5.7800000000000004E-3</v>
      </c>
      <c r="S5" s="6">
        <v>2.3800000000000002E-3</v>
      </c>
    </row>
    <row r="6" spans="1:19">
      <c r="A6" t="s">
        <v>164</v>
      </c>
      <c r="B6" t="s">
        <v>51</v>
      </c>
      <c r="C6">
        <v>2009</v>
      </c>
      <c r="D6" t="s">
        <v>38</v>
      </c>
      <c r="E6" s="6">
        <v>24.190476189999998</v>
      </c>
      <c r="F6" s="6">
        <v>2.53968254E-2</v>
      </c>
      <c r="G6" s="6">
        <v>35.873015870000003</v>
      </c>
      <c r="H6" s="6">
        <v>0.213968254</v>
      </c>
      <c r="I6" s="6">
        <v>7.9365079000000005E-2</v>
      </c>
      <c r="J6" s="6">
        <v>186.69</v>
      </c>
      <c r="K6" s="6">
        <v>0.19600000000000001</v>
      </c>
      <c r="L6" s="6">
        <v>276.85000000000002</v>
      </c>
      <c r="M6" s="6">
        <v>1.6513</v>
      </c>
      <c r="N6" s="6">
        <v>0.61250000000000004</v>
      </c>
      <c r="O6" s="6">
        <v>0.76200000000000001</v>
      </c>
      <c r="P6" s="6">
        <v>8.0000000000000004E-4</v>
      </c>
      <c r="Q6" s="6">
        <v>1.1299999999999999</v>
      </c>
      <c r="R6" s="6">
        <v>6.7400000000000003E-3</v>
      </c>
      <c r="S6" s="6">
        <v>2.5000000000000001E-3</v>
      </c>
    </row>
    <row r="7" spans="1:19">
      <c r="A7" t="s">
        <v>164</v>
      </c>
      <c r="B7" t="s">
        <v>16</v>
      </c>
      <c r="C7">
        <v>2005</v>
      </c>
      <c r="D7" t="s">
        <v>38</v>
      </c>
      <c r="E7" s="6">
        <v>47.619047620000003</v>
      </c>
      <c r="F7" s="6"/>
      <c r="G7" s="6" t="s">
        <v>166</v>
      </c>
      <c r="H7" s="6" t="s">
        <v>166</v>
      </c>
      <c r="I7" s="6" t="s">
        <v>166</v>
      </c>
      <c r="J7" s="6">
        <v>367.5</v>
      </c>
      <c r="K7" s="6"/>
      <c r="L7" s="6" t="s">
        <v>166</v>
      </c>
      <c r="M7" s="6" t="s">
        <v>166</v>
      </c>
      <c r="N7" s="6" t="s">
        <v>166</v>
      </c>
      <c r="O7" s="6">
        <v>1.5</v>
      </c>
      <c r="P7" s="6"/>
      <c r="Q7" s="6" t="s">
        <v>166</v>
      </c>
      <c r="R7" s="6" t="s">
        <v>166</v>
      </c>
      <c r="S7" s="6" t="s">
        <v>166</v>
      </c>
    </row>
    <row r="8" spans="1:19">
      <c r="A8" t="s">
        <v>164</v>
      </c>
      <c r="B8" t="s">
        <v>39</v>
      </c>
      <c r="C8">
        <v>2000</v>
      </c>
      <c r="D8" t="s">
        <v>38</v>
      </c>
      <c r="E8" s="6">
        <v>30.158730160000001</v>
      </c>
      <c r="F8" s="6">
        <v>0.109968254</v>
      </c>
      <c r="G8" s="6">
        <v>79.682539680000005</v>
      </c>
      <c r="H8" s="6">
        <v>0.501904762</v>
      </c>
      <c r="I8" s="6" t="s">
        <v>166</v>
      </c>
      <c r="J8" s="6">
        <v>232.75</v>
      </c>
      <c r="K8" s="6">
        <v>0.84867999999999999</v>
      </c>
      <c r="L8" s="6">
        <v>614.95000000000005</v>
      </c>
      <c r="M8" s="6">
        <v>3.8734500000000001</v>
      </c>
      <c r="N8" s="6" t="s">
        <v>166</v>
      </c>
      <c r="O8" s="6">
        <v>0.95</v>
      </c>
      <c r="P8" s="6">
        <v>3.46E-3</v>
      </c>
      <c r="Q8" s="6">
        <v>2.5099999999999998</v>
      </c>
      <c r="R8" s="6">
        <v>1.5800000000000002E-2</v>
      </c>
      <c r="S8" s="6" t="s">
        <v>166</v>
      </c>
    </row>
    <row r="9" spans="1:19">
      <c r="A9" t="s">
        <v>164</v>
      </c>
      <c r="B9" t="s">
        <v>39</v>
      </c>
      <c r="C9">
        <v>2000</v>
      </c>
      <c r="D9" t="s">
        <v>38</v>
      </c>
      <c r="E9" s="6">
        <v>34.920634919999998</v>
      </c>
      <c r="F9" s="6">
        <v>6.1111111110000005E-2</v>
      </c>
      <c r="G9" s="6">
        <v>112.69841270000001</v>
      </c>
      <c r="H9" s="6">
        <v>0.57079365100000001</v>
      </c>
      <c r="I9" s="6" t="s">
        <v>166</v>
      </c>
      <c r="J9" s="6">
        <v>269.5</v>
      </c>
      <c r="K9" s="6">
        <v>0.47162500000000002</v>
      </c>
      <c r="L9" s="6">
        <v>869.75</v>
      </c>
      <c r="M9" s="6">
        <v>4.4051</v>
      </c>
      <c r="N9" s="6" t="s">
        <v>166</v>
      </c>
      <c r="O9" s="6">
        <v>1.1000000000000001</v>
      </c>
      <c r="P9" s="6">
        <v>1.9299999999999999E-3</v>
      </c>
      <c r="Q9" s="6">
        <v>3.55</v>
      </c>
      <c r="R9" s="6">
        <v>1.7999999999999999E-2</v>
      </c>
      <c r="S9" s="6" t="s">
        <v>166</v>
      </c>
    </row>
    <row r="10" spans="1:19">
      <c r="A10" t="s">
        <v>164</v>
      </c>
      <c r="B10" t="s">
        <v>39</v>
      </c>
      <c r="C10">
        <v>2004</v>
      </c>
      <c r="D10" t="s">
        <v>38</v>
      </c>
      <c r="E10" s="6">
        <v>28.451428570000001</v>
      </c>
      <c r="F10" s="6">
        <v>4.8888888889999996E-2</v>
      </c>
      <c r="G10" s="6">
        <v>82.222222220000006</v>
      </c>
      <c r="H10" s="6" t="s">
        <v>166</v>
      </c>
      <c r="I10" s="6" t="s">
        <v>166</v>
      </c>
      <c r="J10" s="6">
        <v>219.57390000000001</v>
      </c>
      <c r="K10" s="6">
        <v>0.37730000000000002</v>
      </c>
      <c r="L10" s="6">
        <v>634.54999999999995</v>
      </c>
      <c r="M10" s="6" t="s">
        <v>166</v>
      </c>
      <c r="N10" s="6" t="s">
        <v>166</v>
      </c>
      <c r="O10" s="6">
        <v>0.89600000000000002</v>
      </c>
      <c r="P10" s="6">
        <v>1.5400000000000001E-3</v>
      </c>
      <c r="Q10" s="6">
        <v>2.59</v>
      </c>
      <c r="R10" s="6" t="s">
        <v>166</v>
      </c>
      <c r="S10" s="6" t="s">
        <v>166</v>
      </c>
    </row>
    <row r="11" spans="1:19">
      <c r="A11" t="s">
        <v>164</v>
      </c>
      <c r="B11" t="s">
        <v>39</v>
      </c>
      <c r="C11">
        <v>2004</v>
      </c>
      <c r="D11" t="s">
        <v>38</v>
      </c>
      <c r="E11" s="6">
        <v>29.793333329999999</v>
      </c>
      <c r="F11" s="6">
        <v>9.3015873020000001E-2</v>
      </c>
      <c r="G11" s="6">
        <v>66.666666669999998</v>
      </c>
      <c r="H11" s="6" t="s">
        <v>166</v>
      </c>
      <c r="I11" s="6" t="s">
        <v>166</v>
      </c>
      <c r="J11" s="6">
        <v>229.93004999999999</v>
      </c>
      <c r="K11" s="6">
        <v>0.71784999999999999</v>
      </c>
      <c r="L11" s="6">
        <v>514.5</v>
      </c>
      <c r="M11" s="6" t="s">
        <v>166</v>
      </c>
      <c r="N11" s="6" t="s">
        <v>166</v>
      </c>
      <c r="O11" s="6">
        <v>0.93799999999999994</v>
      </c>
      <c r="P11" s="6">
        <v>2.9300000000000003E-3</v>
      </c>
      <c r="Q11" s="6">
        <v>2.1</v>
      </c>
      <c r="R11" s="6" t="s">
        <v>166</v>
      </c>
      <c r="S11" s="6" t="s">
        <v>166</v>
      </c>
    </row>
    <row r="12" spans="1:19">
      <c r="A12" t="s">
        <v>164</v>
      </c>
      <c r="B12" t="s">
        <v>39</v>
      </c>
      <c r="C12">
        <v>2004</v>
      </c>
      <c r="D12" t="s">
        <v>38</v>
      </c>
      <c r="E12" s="6">
        <v>32.93047619</v>
      </c>
      <c r="F12" s="6">
        <v>6.0952380949999996E-2</v>
      </c>
      <c r="G12" s="6">
        <v>86.666666669999998</v>
      </c>
      <c r="H12" s="6" t="s">
        <v>166</v>
      </c>
      <c r="I12" s="6" t="s">
        <v>166</v>
      </c>
      <c r="J12" s="6">
        <v>254.14095</v>
      </c>
      <c r="K12" s="6">
        <v>0.47039999999999998</v>
      </c>
      <c r="L12" s="6">
        <v>668.85</v>
      </c>
      <c r="M12" s="6" t="s">
        <v>166</v>
      </c>
      <c r="N12" s="6" t="s">
        <v>166</v>
      </c>
      <c r="O12" s="6">
        <v>1.04</v>
      </c>
      <c r="P12" s="6">
        <v>1.9199999999999998E-3</v>
      </c>
      <c r="Q12" s="6">
        <v>2.73</v>
      </c>
      <c r="R12" s="6" t="s">
        <v>166</v>
      </c>
      <c r="S12" s="6" t="s">
        <v>166</v>
      </c>
    </row>
    <row r="13" spans="1:19">
      <c r="A13" t="s">
        <v>164</v>
      </c>
      <c r="B13" t="s">
        <v>39</v>
      </c>
      <c r="C13">
        <v>2009</v>
      </c>
      <c r="D13" t="s">
        <v>38</v>
      </c>
      <c r="E13" s="6">
        <v>32.380952379999997</v>
      </c>
      <c r="F13" s="6"/>
      <c r="G13" s="6" t="s">
        <v>166</v>
      </c>
      <c r="H13" s="6" t="s">
        <v>166</v>
      </c>
      <c r="I13" s="6" t="s">
        <v>166</v>
      </c>
      <c r="J13" s="6">
        <v>249.9</v>
      </c>
      <c r="K13" s="6"/>
      <c r="L13" s="6" t="s">
        <v>166</v>
      </c>
      <c r="M13" s="6" t="s">
        <v>166</v>
      </c>
      <c r="N13" s="6" t="s">
        <v>166</v>
      </c>
      <c r="O13" s="6">
        <v>1.02</v>
      </c>
      <c r="P13" s="6"/>
      <c r="Q13" s="6" t="s">
        <v>166</v>
      </c>
      <c r="R13" s="6" t="s">
        <v>166</v>
      </c>
      <c r="S13" s="6" t="s">
        <v>166</v>
      </c>
    </row>
    <row r="14" spans="1:19">
      <c r="A14" t="s">
        <v>164</v>
      </c>
      <c r="B14" t="s">
        <v>39</v>
      </c>
      <c r="C14">
        <v>2009</v>
      </c>
      <c r="D14" t="s">
        <v>38</v>
      </c>
      <c r="E14" s="6">
        <v>40.317460320000002</v>
      </c>
      <c r="F14" s="6"/>
      <c r="G14" s="6" t="s">
        <v>166</v>
      </c>
      <c r="H14" s="6" t="s">
        <v>166</v>
      </c>
      <c r="I14" s="6" t="s">
        <v>166</v>
      </c>
      <c r="J14" s="6">
        <v>311.14999999999998</v>
      </c>
      <c r="K14" s="6"/>
      <c r="L14" s="6" t="s">
        <v>166</v>
      </c>
      <c r="M14" s="6" t="s">
        <v>166</v>
      </c>
      <c r="N14" s="6" t="s">
        <v>166</v>
      </c>
      <c r="O14" s="6">
        <v>1.27</v>
      </c>
      <c r="P14" s="6"/>
      <c r="Q14" s="6" t="s">
        <v>166</v>
      </c>
      <c r="R14" s="6" t="s">
        <v>166</v>
      </c>
      <c r="S14" s="6" t="s">
        <v>166</v>
      </c>
    </row>
    <row r="15" spans="1:19">
      <c r="A15" t="s">
        <v>164</v>
      </c>
      <c r="B15" t="s">
        <v>167</v>
      </c>
      <c r="C15">
        <v>2014</v>
      </c>
      <c r="D15" t="s">
        <v>38</v>
      </c>
      <c r="E15" s="6">
        <v>47.6</v>
      </c>
      <c r="F15" s="6"/>
      <c r="G15" s="6"/>
      <c r="H15" s="6"/>
      <c r="I15" s="6"/>
      <c r="J15" s="6">
        <v>385</v>
      </c>
      <c r="K15" s="6"/>
      <c r="L15" s="6"/>
      <c r="M15" s="6"/>
      <c r="N15" s="6"/>
      <c r="O15" s="6">
        <v>1.57</v>
      </c>
      <c r="P15" s="6"/>
      <c r="Q15" s="6"/>
      <c r="R15" s="6"/>
      <c r="S15" s="6"/>
    </row>
    <row r="16" spans="1:19">
      <c r="A16" t="s">
        <v>164</v>
      </c>
      <c r="B16" t="s">
        <v>168</v>
      </c>
      <c r="C16">
        <v>2013</v>
      </c>
      <c r="D16" t="s">
        <v>38</v>
      </c>
      <c r="E16" s="6">
        <v>16.2</v>
      </c>
      <c r="F16" s="6"/>
      <c r="G16" s="6"/>
      <c r="H16" s="6"/>
      <c r="I16" s="6"/>
      <c r="J16" s="6">
        <v>131</v>
      </c>
      <c r="K16" s="6"/>
      <c r="L16" s="6"/>
      <c r="M16" s="6"/>
      <c r="N16" s="6"/>
      <c r="O16" s="6">
        <v>0.53500000000000003</v>
      </c>
      <c r="P16" s="6"/>
      <c r="Q16" s="6"/>
      <c r="R16" s="6"/>
      <c r="S16" s="6"/>
    </row>
    <row r="17" spans="1:19">
      <c r="A17" t="s">
        <v>164</v>
      </c>
      <c r="B17" t="s">
        <v>168</v>
      </c>
      <c r="C17">
        <v>2013</v>
      </c>
      <c r="D17" t="s">
        <v>38</v>
      </c>
      <c r="E17" s="6">
        <v>22.4</v>
      </c>
      <c r="F17" s="6"/>
      <c r="G17" s="6"/>
      <c r="H17" s="6"/>
      <c r="I17" s="6"/>
      <c r="J17" s="6">
        <v>181</v>
      </c>
      <c r="K17" s="6"/>
      <c r="L17" s="6"/>
      <c r="M17" s="6"/>
      <c r="N17" s="6"/>
      <c r="O17" s="6">
        <v>0.73799999999999999</v>
      </c>
      <c r="P17" s="6"/>
      <c r="Q17" s="6"/>
      <c r="R17" s="6"/>
      <c r="S17" s="6"/>
    </row>
    <row r="18" spans="1:19">
      <c r="A18" t="s">
        <v>164</v>
      </c>
      <c r="B18" t="s">
        <v>168</v>
      </c>
      <c r="C18">
        <v>2013</v>
      </c>
      <c r="D18" t="s">
        <v>38</v>
      </c>
      <c r="E18" s="6">
        <v>23.6</v>
      </c>
      <c r="F18" s="6"/>
      <c r="G18" s="6"/>
      <c r="H18" s="6"/>
      <c r="I18" s="6"/>
      <c r="J18" s="6">
        <v>191</v>
      </c>
      <c r="K18" s="6"/>
      <c r="L18" s="6"/>
      <c r="M18" s="6"/>
      <c r="N18" s="6"/>
      <c r="O18" s="6">
        <v>0.77800000000000002</v>
      </c>
      <c r="P18" s="6"/>
      <c r="Q18" s="6"/>
      <c r="R18" s="6"/>
      <c r="S18" s="6"/>
    </row>
    <row r="19" spans="1:19">
      <c r="A19" t="s">
        <v>164</v>
      </c>
      <c r="B19" t="s">
        <v>169</v>
      </c>
      <c r="C19">
        <v>2014</v>
      </c>
      <c r="D19" t="s">
        <v>38</v>
      </c>
      <c r="E19" s="6">
        <v>46.349206350000003</v>
      </c>
      <c r="F19" s="6"/>
      <c r="G19" s="6" t="s">
        <v>166</v>
      </c>
      <c r="H19" s="6">
        <v>0.46825396800000002</v>
      </c>
      <c r="I19" s="6">
        <v>0.20634920600000001</v>
      </c>
      <c r="J19" s="6">
        <v>357.7</v>
      </c>
      <c r="K19" s="6"/>
      <c r="L19" s="6" t="s">
        <v>166</v>
      </c>
      <c r="M19" s="6">
        <v>3.61375</v>
      </c>
      <c r="N19" s="6">
        <v>1.5925</v>
      </c>
      <c r="O19" s="6">
        <v>1.46</v>
      </c>
      <c r="P19" s="6"/>
      <c r="Q19" s="6" t="s">
        <v>166</v>
      </c>
      <c r="R19" s="6">
        <v>1.4800000000000001E-2</v>
      </c>
      <c r="S19" s="6">
        <v>6.4999999999999997E-3</v>
      </c>
    </row>
    <row r="20" spans="1:19">
      <c r="A20" t="s">
        <v>164</v>
      </c>
      <c r="B20" t="s">
        <v>170</v>
      </c>
      <c r="C20">
        <v>2013</v>
      </c>
      <c r="D20" t="s">
        <v>38</v>
      </c>
      <c r="E20" s="6">
        <v>55.23809524</v>
      </c>
      <c r="F20" s="6"/>
      <c r="G20" s="6">
        <v>382.85714289999999</v>
      </c>
      <c r="H20" s="6">
        <v>0.99301587300000005</v>
      </c>
      <c r="I20" s="6">
        <v>0.29936507899999998</v>
      </c>
      <c r="J20" s="6">
        <v>426.3</v>
      </c>
      <c r="K20" s="6"/>
      <c r="L20" s="6">
        <v>2954.7</v>
      </c>
      <c r="M20" s="6">
        <v>7.6635999999999997</v>
      </c>
      <c r="N20" s="6">
        <v>2.3103500000000001</v>
      </c>
      <c r="O20" s="6">
        <v>1.74</v>
      </c>
      <c r="P20" s="6"/>
      <c r="Q20" s="6">
        <v>12.1</v>
      </c>
      <c r="R20" s="6">
        <v>3.1300000000000001E-2</v>
      </c>
      <c r="S20" s="6">
        <v>9.4299999999999991E-3</v>
      </c>
    </row>
    <row r="21" spans="1:19">
      <c r="A21" t="s">
        <v>164</v>
      </c>
      <c r="B21" t="s">
        <v>40</v>
      </c>
      <c r="C21">
        <v>2013</v>
      </c>
      <c r="D21" t="s">
        <v>38</v>
      </c>
      <c r="E21" s="6">
        <v>17.460317459999999</v>
      </c>
      <c r="F21" s="6">
        <v>5.1746031749999997E-2</v>
      </c>
      <c r="G21" s="6">
        <v>29.206349209999999</v>
      </c>
      <c r="H21" s="6">
        <v>0.23619047600000001</v>
      </c>
      <c r="I21" s="6">
        <v>0.14634920600000001</v>
      </c>
      <c r="J21" s="6">
        <v>134.75</v>
      </c>
      <c r="K21" s="6">
        <v>0.39935000000000004</v>
      </c>
      <c r="L21" s="6">
        <v>225.4</v>
      </c>
      <c r="M21" s="6">
        <v>1.8228</v>
      </c>
      <c r="N21" s="6">
        <v>1.1294500000000001</v>
      </c>
      <c r="O21" s="6">
        <v>0.55000000000000004</v>
      </c>
      <c r="P21" s="6">
        <v>1.6299999999999999E-3</v>
      </c>
      <c r="Q21" s="6">
        <v>0.92</v>
      </c>
      <c r="R21" s="6">
        <v>7.4400000000000004E-3</v>
      </c>
      <c r="S21" s="6">
        <v>4.6100000000000004E-3</v>
      </c>
    </row>
    <row r="22" spans="1:19">
      <c r="A22" t="s">
        <v>164</v>
      </c>
      <c r="B22" t="s">
        <v>40</v>
      </c>
      <c r="C22">
        <v>2013</v>
      </c>
      <c r="D22" t="s">
        <v>38</v>
      </c>
      <c r="E22" s="6">
        <v>34.920634919999998</v>
      </c>
      <c r="F22" s="6">
        <v>5.142857143E-2</v>
      </c>
      <c r="G22" s="6">
        <v>80.952380950000006</v>
      </c>
      <c r="H22" s="6">
        <v>0.46507936500000002</v>
      </c>
      <c r="I22" s="6">
        <v>0.20222222200000001</v>
      </c>
      <c r="J22" s="6">
        <v>269.5</v>
      </c>
      <c r="K22" s="6">
        <v>0.39689999999999998</v>
      </c>
      <c r="L22" s="6">
        <v>624.75</v>
      </c>
      <c r="M22" s="6">
        <v>3.5892499999999998</v>
      </c>
      <c r="N22" s="6">
        <v>1.5606500000000001</v>
      </c>
      <c r="O22" s="6">
        <v>1.1000000000000001</v>
      </c>
      <c r="P22" s="6">
        <v>1.6200000000000001E-3</v>
      </c>
      <c r="Q22" s="6">
        <v>2.5499999999999998</v>
      </c>
      <c r="R22" s="6">
        <v>1.47E-2</v>
      </c>
      <c r="S22" s="6">
        <v>6.3699999999999998E-3</v>
      </c>
    </row>
    <row r="23" spans="1:19">
      <c r="A23" t="s">
        <v>164</v>
      </c>
      <c r="B23" t="s">
        <v>40</v>
      </c>
      <c r="C23">
        <v>2013</v>
      </c>
      <c r="D23" t="s">
        <v>38</v>
      </c>
      <c r="E23" s="6">
        <v>35.555555560000002</v>
      </c>
      <c r="F23" s="6">
        <v>2.158730159E-2</v>
      </c>
      <c r="G23" s="6">
        <v>76.190476189999998</v>
      </c>
      <c r="H23" s="6">
        <v>0.48317460299999998</v>
      </c>
      <c r="I23" s="6">
        <v>0.18571428600000001</v>
      </c>
      <c r="J23" s="6">
        <v>274.39999999999998</v>
      </c>
      <c r="K23" s="6">
        <v>0.1666</v>
      </c>
      <c r="L23" s="6">
        <v>588</v>
      </c>
      <c r="M23" s="6">
        <v>3.7288999999999999</v>
      </c>
      <c r="N23" s="6">
        <v>1.4332499999999999</v>
      </c>
      <c r="O23" s="6">
        <v>1.1200000000000001</v>
      </c>
      <c r="P23" s="6">
        <v>6.8000000000000005E-4</v>
      </c>
      <c r="Q23" s="6">
        <v>2.4</v>
      </c>
      <c r="R23" s="6">
        <v>1.52E-2</v>
      </c>
      <c r="S23" s="6">
        <v>5.8500000000000002E-3</v>
      </c>
    </row>
    <row r="24" spans="1:19">
      <c r="A24" t="s">
        <v>164</v>
      </c>
      <c r="B24" t="s">
        <v>40</v>
      </c>
      <c r="C24">
        <v>2013</v>
      </c>
      <c r="D24" t="s">
        <v>38</v>
      </c>
      <c r="E24" s="6">
        <v>37.460317459999999</v>
      </c>
      <c r="F24" s="6">
        <v>2.8571428569999998E-2</v>
      </c>
      <c r="G24" s="6">
        <v>106.984127</v>
      </c>
      <c r="H24" s="6">
        <v>0.49460317500000001</v>
      </c>
      <c r="I24" s="6">
        <v>0.197460317</v>
      </c>
      <c r="J24" s="6">
        <v>289.10000000000002</v>
      </c>
      <c r="K24" s="6">
        <v>0.2205</v>
      </c>
      <c r="L24" s="6">
        <v>825.65</v>
      </c>
      <c r="M24" s="6">
        <v>3.8170999999999999</v>
      </c>
      <c r="N24" s="6">
        <v>1.5239</v>
      </c>
      <c r="O24" s="6">
        <v>1.18</v>
      </c>
      <c r="P24" s="6">
        <v>8.9999999999999998E-4</v>
      </c>
      <c r="Q24" s="6">
        <v>3.37</v>
      </c>
      <c r="R24" s="6">
        <v>1.5599999999999999E-2</v>
      </c>
      <c r="S24" s="6">
        <v>6.2199999999999998E-3</v>
      </c>
    </row>
    <row r="25" spans="1:19">
      <c r="A25" t="s">
        <v>164</v>
      </c>
      <c r="B25" t="s">
        <v>40</v>
      </c>
      <c r="C25">
        <v>2013</v>
      </c>
      <c r="D25" t="s">
        <v>38</v>
      </c>
      <c r="E25" s="6">
        <v>40.317460320000002</v>
      </c>
      <c r="F25" s="6">
        <v>3.3968253970000001E-2</v>
      </c>
      <c r="G25" s="6">
        <v>93.968253970000006</v>
      </c>
      <c r="H25" s="6">
        <v>0.51015873</v>
      </c>
      <c r="I25" s="6">
        <v>0.23809523799999999</v>
      </c>
      <c r="J25" s="6">
        <v>311.14999999999998</v>
      </c>
      <c r="K25" s="6">
        <v>0.26214999999999999</v>
      </c>
      <c r="L25" s="6">
        <v>725.2</v>
      </c>
      <c r="M25" s="6">
        <v>3.9371499999999999</v>
      </c>
      <c r="N25" s="6">
        <v>1.8374999999999999</v>
      </c>
      <c r="O25" s="6">
        <v>1.27</v>
      </c>
      <c r="P25" s="6">
        <v>1.07E-3</v>
      </c>
      <c r="Q25" s="6">
        <v>2.96</v>
      </c>
      <c r="R25" s="6">
        <v>1.61E-2</v>
      </c>
      <c r="S25" s="6">
        <v>7.4999999999999997E-3</v>
      </c>
    </row>
    <row r="26" spans="1:19">
      <c r="A26" t="s">
        <v>164</v>
      </c>
      <c r="B26" t="s">
        <v>40</v>
      </c>
      <c r="C26">
        <v>2013</v>
      </c>
      <c r="D26" t="s">
        <v>38</v>
      </c>
      <c r="E26" s="6">
        <v>41.904761899999997</v>
      </c>
      <c r="F26" s="6">
        <v>3.3968253970000001E-2</v>
      </c>
      <c r="G26" s="6">
        <v>117.7777778</v>
      </c>
      <c r="H26" s="6">
        <v>0.573333333</v>
      </c>
      <c r="I26" s="6">
        <v>0.24412698399999999</v>
      </c>
      <c r="J26" s="6">
        <v>323.39999999999998</v>
      </c>
      <c r="K26" s="6">
        <v>0.26214999999999999</v>
      </c>
      <c r="L26" s="6">
        <v>908.95</v>
      </c>
      <c r="M26" s="6">
        <v>4.4246999999999996</v>
      </c>
      <c r="N26" s="6">
        <v>1.88405</v>
      </c>
      <c r="O26" s="6">
        <v>1.32</v>
      </c>
      <c r="P26" s="6">
        <v>1.07E-3</v>
      </c>
      <c r="Q26" s="6">
        <v>3.71</v>
      </c>
      <c r="R26" s="6">
        <v>1.8100000000000002E-2</v>
      </c>
      <c r="S26" s="6">
        <v>7.6899999999999998E-3</v>
      </c>
    </row>
    <row r="27" spans="1:19">
      <c r="A27" t="s">
        <v>164</v>
      </c>
      <c r="B27" t="s">
        <v>40</v>
      </c>
      <c r="C27">
        <v>2013</v>
      </c>
      <c r="D27" t="s">
        <v>38</v>
      </c>
      <c r="E27" s="6">
        <v>43.174603169999997</v>
      </c>
      <c r="F27" s="6">
        <v>4.2539682539999998E-2</v>
      </c>
      <c r="G27" s="6">
        <v>129.84126979999999</v>
      </c>
      <c r="H27" s="6">
        <v>0.548571429</v>
      </c>
      <c r="I27" s="6">
        <v>0.224126984</v>
      </c>
      <c r="J27" s="6">
        <v>333.2</v>
      </c>
      <c r="K27" s="6">
        <v>0.32830000000000004</v>
      </c>
      <c r="L27" s="6">
        <v>1002.05</v>
      </c>
      <c r="M27" s="6">
        <v>4.2336</v>
      </c>
      <c r="N27" s="6">
        <v>1.7297</v>
      </c>
      <c r="O27" s="6">
        <v>1.36</v>
      </c>
      <c r="P27" s="6">
        <v>1.34E-3</v>
      </c>
      <c r="Q27" s="6">
        <v>4.09</v>
      </c>
      <c r="R27" s="6">
        <v>1.7299999999999999E-2</v>
      </c>
      <c r="S27" s="6">
        <v>7.0600000000000003E-3</v>
      </c>
    </row>
    <row r="28" spans="1:19">
      <c r="A28" t="s">
        <v>164</v>
      </c>
      <c r="B28" t="s">
        <v>40</v>
      </c>
      <c r="C28">
        <v>2013</v>
      </c>
      <c r="D28" t="s">
        <v>38</v>
      </c>
      <c r="E28" s="6">
        <v>45.396825399999997</v>
      </c>
      <c r="F28" s="6">
        <v>5.9365079369999997E-2</v>
      </c>
      <c r="G28" s="6">
        <v>91.111111109999996</v>
      </c>
      <c r="H28" s="6">
        <v>0.53174603200000004</v>
      </c>
      <c r="I28" s="6">
        <v>0.24</v>
      </c>
      <c r="J28" s="6">
        <v>350.35</v>
      </c>
      <c r="K28" s="6">
        <v>0.45815</v>
      </c>
      <c r="L28" s="6">
        <v>703.15</v>
      </c>
      <c r="M28" s="6">
        <v>4.1037499999999998</v>
      </c>
      <c r="N28" s="6">
        <v>1.8522000000000001</v>
      </c>
      <c r="O28" s="6">
        <v>1.43</v>
      </c>
      <c r="P28" s="6">
        <v>1.8700000000000001E-3</v>
      </c>
      <c r="Q28" s="6">
        <v>2.87</v>
      </c>
      <c r="R28" s="6">
        <v>1.6799999999999999E-2</v>
      </c>
      <c r="S28" s="6">
        <v>7.5599999999999999E-3</v>
      </c>
    </row>
    <row r="29" spans="1:19">
      <c r="A29" t="s">
        <v>164</v>
      </c>
      <c r="B29" t="s">
        <v>40</v>
      </c>
      <c r="C29">
        <v>2013</v>
      </c>
      <c r="D29" t="s">
        <v>38</v>
      </c>
      <c r="E29" s="6">
        <v>46.666666669999998</v>
      </c>
      <c r="F29" s="6">
        <v>3.4603174600000002E-2</v>
      </c>
      <c r="G29" s="6">
        <v>130.79365079999999</v>
      </c>
      <c r="H29" s="6">
        <v>0.58952380999999998</v>
      </c>
      <c r="I29" s="6">
        <v>0.24444444400000001</v>
      </c>
      <c r="J29" s="6">
        <v>360.15</v>
      </c>
      <c r="K29" s="6">
        <v>0.26705000000000001</v>
      </c>
      <c r="L29" s="6">
        <v>1009.4</v>
      </c>
      <c r="M29" s="6">
        <v>4.5496499999999997</v>
      </c>
      <c r="N29" s="6">
        <v>1.8865000000000001</v>
      </c>
      <c r="O29" s="6">
        <v>1.47</v>
      </c>
      <c r="P29" s="6">
        <v>1.09E-3</v>
      </c>
      <c r="Q29" s="6">
        <v>4.12</v>
      </c>
      <c r="R29" s="6">
        <v>1.8599999999999998E-2</v>
      </c>
      <c r="S29" s="6">
        <v>7.7000000000000002E-3</v>
      </c>
    </row>
    <row r="30" spans="1:19">
      <c r="A30" t="s">
        <v>164</v>
      </c>
      <c r="B30" t="s">
        <v>40</v>
      </c>
      <c r="C30">
        <v>2013</v>
      </c>
      <c r="D30" t="s">
        <v>38</v>
      </c>
      <c r="E30" s="6">
        <v>49.841269840000002</v>
      </c>
      <c r="F30" s="6">
        <v>4.1269841270000003E-2</v>
      </c>
      <c r="G30" s="6">
        <v>97.777777779999994</v>
      </c>
      <c r="H30" s="6">
        <v>0.59460317500000004</v>
      </c>
      <c r="I30" s="6">
        <v>0.29111111099999998</v>
      </c>
      <c r="J30" s="6">
        <v>384.65</v>
      </c>
      <c r="K30" s="6">
        <v>0.31850000000000001</v>
      </c>
      <c r="L30" s="6">
        <v>754.6</v>
      </c>
      <c r="M30" s="6">
        <v>4.5888499999999999</v>
      </c>
      <c r="N30" s="6">
        <v>2.2466499999999998</v>
      </c>
      <c r="O30" s="6">
        <v>1.57</v>
      </c>
      <c r="P30" s="6">
        <v>1.2999999999999999E-3</v>
      </c>
      <c r="Q30" s="6">
        <v>3.08</v>
      </c>
      <c r="R30" s="6">
        <v>1.8700000000000001E-2</v>
      </c>
      <c r="S30" s="6">
        <v>9.1699999999999993E-3</v>
      </c>
    </row>
    <row r="31" spans="1:19">
      <c r="A31" t="s">
        <v>164</v>
      </c>
      <c r="B31" t="s">
        <v>40</v>
      </c>
      <c r="C31">
        <v>2013</v>
      </c>
      <c r="D31" t="s">
        <v>38</v>
      </c>
      <c r="E31" s="6">
        <v>52.698412699999999</v>
      </c>
      <c r="F31" s="6">
        <v>4.53968254E-2</v>
      </c>
      <c r="G31" s="6">
        <v>167.93650790000001</v>
      </c>
      <c r="H31" s="6">
        <v>0.61015872999999998</v>
      </c>
      <c r="I31" s="6">
        <v>0.246984127</v>
      </c>
      <c r="J31" s="6">
        <v>406.7</v>
      </c>
      <c r="K31" s="6">
        <v>0.35035000000000005</v>
      </c>
      <c r="L31" s="6">
        <v>1296.05</v>
      </c>
      <c r="M31" s="6">
        <v>4.7088999999999999</v>
      </c>
      <c r="N31" s="6">
        <v>1.9060999999999999</v>
      </c>
      <c r="O31" s="6">
        <v>1.66</v>
      </c>
      <c r="P31" s="6">
        <v>1.4299999999999998E-3</v>
      </c>
      <c r="Q31" s="6">
        <v>5.29</v>
      </c>
      <c r="R31" s="6">
        <v>1.9199999999999998E-2</v>
      </c>
      <c r="S31" s="6">
        <v>7.7799999999999996E-3</v>
      </c>
    </row>
    <row r="32" spans="1:19">
      <c r="A32" t="s">
        <v>164</v>
      </c>
      <c r="B32" t="s">
        <v>40</v>
      </c>
      <c r="C32">
        <v>2013</v>
      </c>
      <c r="D32" t="s">
        <v>38</v>
      </c>
      <c r="E32" s="6">
        <v>60.634920630000003</v>
      </c>
      <c r="F32" s="6">
        <v>3.3333333329999999E-2</v>
      </c>
      <c r="G32" s="6">
        <v>118.4126984</v>
      </c>
      <c r="H32" s="6">
        <v>0.81396825399999995</v>
      </c>
      <c r="I32" s="6">
        <v>0.35301587299999998</v>
      </c>
      <c r="J32" s="6">
        <v>467.95</v>
      </c>
      <c r="K32" s="6">
        <v>0.25724999999999998</v>
      </c>
      <c r="L32" s="6">
        <v>913.85</v>
      </c>
      <c r="M32" s="6">
        <v>6.2817999999999996</v>
      </c>
      <c r="N32" s="6">
        <v>2.7244000000000002</v>
      </c>
      <c r="O32" s="6">
        <v>1.91</v>
      </c>
      <c r="P32" s="6">
        <v>1.0500000000000002E-3</v>
      </c>
      <c r="Q32" s="6">
        <v>3.73</v>
      </c>
      <c r="R32" s="6">
        <v>2.5600000000000001E-2</v>
      </c>
      <c r="S32" s="6">
        <v>1.11E-2</v>
      </c>
    </row>
    <row r="33" spans="1:19">
      <c r="A33" t="s">
        <v>164</v>
      </c>
      <c r="B33" t="s">
        <v>41</v>
      </c>
      <c r="C33">
        <v>2001</v>
      </c>
      <c r="D33" t="s">
        <v>38</v>
      </c>
      <c r="E33" s="6">
        <v>31.74603175</v>
      </c>
      <c r="F33" s="6"/>
      <c r="G33" s="6">
        <v>41.269841270000001</v>
      </c>
      <c r="H33" s="6">
        <v>3.7777777779999999</v>
      </c>
      <c r="I33" s="6">
        <v>0.99047618999999998</v>
      </c>
      <c r="J33" s="6">
        <v>245</v>
      </c>
      <c r="K33" s="6"/>
      <c r="L33" s="6">
        <v>318.5</v>
      </c>
      <c r="M33" s="6">
        <v>29.155000000000001</v>
      </c>
      <c r="N33" s="6">
        <v>7.6440000000000001</v>
      </c>
      <c r="O33" s="6">
        <v>1</v>
      </c>
      <c r="P33" s="6"/>
      <c r="Q33" s="6">
        <v>1.3</v>
      </c>
      <c r="R33" s="6">
        <v>0.11899999999999999</v>
      </c>
      <c r="S33" s="6">
        <v>3.1199999999999999E-2</v>
      </c>
    </row>
    <row r="34" spans="1:19">
      <c r="A34" t="s">
        <v>164</v>
      </c>
      <c r="B34" t="s">
        <v>41</v>
      </c>
      <c r="C34">
        <v>2001</v>
      </c>
      <c r="D34" t="s">
        <v>38</v>
      </c>
      <c r="E34" s="6">
        <v>41.269841270000001</v>
      </c>
      <c r="F34" s="6"/>
      <c r="G34" s="6">
        <v>38.095238100000003</v>
      </c>
      <c r="H34" s="6">
        <v>3.3968253970000002</v>
      </c>
      <c r="I34" s="6">
        <v>0.428571429</v>
      </c>
      <c r="J34" s="6">
        <v>318.5</v>
      </c>
      <c r="K34" s="6"/>
      <c r="L34" s="6">
        <v>294</v>
      </c>
      <c r="M34" s="6">
        <v>26.215</v>
      </c>
      <c r="N34" s="6">
        <v>3.3075000000000001</v>
      </c>
      <c r="O34" s="6">
        <v>1.3</v>
      </c>
      <c r="P34" s="6"/>
      <c r="Q34" s="6">
        <v>1.2</v>
      </c>
      <c r="R34" s="6">
        <v>0.107</v>
      </c>
      <c r="S34" s="6">
        <v>1.35E-2</v>
      </c>
    </row>
    <row r="35" spans="1:19">
      <c r="A35" t="s">
        <v>164</v>
      </c>
      <c r="B35" t="s">
        <v>41</v>
      </c>
      <c r="C35">
        <v>2001</v>
      </c>
      <c r="D35" t="s">
        <v>38</v>
      </c>
      <c r="E35" s="6">
        <v>41.269841270000001</v>
      </c>
      <c r="F35" s="6"/>
      <c r="G35" s="6">
        <v>85.714285709999999</v>
      </c>
      <c r="H35" s="6">
        <v>4.3174603170000001</v>
      </c>
      <c r="I35" s="6">
        <v>1.720634921</v>
      </c>
      <c r="J35" s="6">
        <v>318.5</v>
      </c>
      <c r="K35" s="6"/>
      <c r="L35" s="6">
        <v>661.5</v>
      </c>
      <c r="M35" s="6">
        <v>33.32</v>
      </c>
      <c r="N35" s="6">
        <v>13.279</v>
      </c>
      <c r="O35" s="6">
        <v>1.3</v>
      </c>
      <c r="P35" s="6"/>
      <c r="Q35" s="6">
        <v>2.7</v>
      </c>
      <c r="R35" s="6">
        <v>0.13600000000000001</v>
      </c>
      <c r="S35" s="6">
        <v>5.4199999999999998E-2</v>
      </c>
    </row>
    <row r="36" spans="1:19">
      <c r="A36" t="s">
        <v>164</v>
      </c>
      <c r="B36" t="s">
        <v>171</v>
      </c>
      <c r="C36">
        <v>2014</v>
      </c>
      <c r="D36" t="s">
        <v>38</v>
      </c>
      <c r="E36" s="6">
        <v>13.174603169999999</v>
      </c>
      <c r="F36" s="6">
        <v>5.8095238100000002E-2</v>
      </c>
      <c r="G36" s="6" t="s">
        <v>166</v>
      </c>
      <c r="H36" s="6" t="s">
        <v>166</v>
      </c>
      <c r="I36" s="6" t="s">
        <v>166</v>
      </c>
      <c r="J36" s="6">
        <v>101.675</v>
      </c>
      <c r="K36" s="6">
        <v>0.44835000000000003</v>
      </c>
      <c r="L36" s="6" t="s">
        <v>166</v>
      </c>
      <c r="M36" s="6" t="s">
        <v>166</v>
      </c>
      <c r="N36" s="6" t="s">
        <v>166</v>
      </c>
      <c r="O36" s="6">
        <v>0.41499999999999998</v>
      </c>
      <c r="P36" s="6">
        <v>1.83E-3</v>
      </c>
      <c r="Q36" s="6" t="s">
        <v>166</v>
      </c>
      <c r="R36" s="6" t="s">
        <v>166</v>
      </c>
      <c r="S36" s="6" t="s">
        <v>166</v>
      </c>
    </row>
    <row r="37" spans="1:19">
      <c r="A37" t="s">
        <v>164</v>
      </c>
      <c r="B37" t="s">
        <v>171</v>
      </c>
      <c r="C37">
        <v>2014</v>
      </c>
      <c r="D37" t="s">
        <v>38</v>
      </c>
      <c r="E37" s="6">
        <v>13.23809524</v>
      </c>
      <c r="F37" s="6">
        <v>4.3492063489999996E-2</v>
      </c>
      <c r="G37" s="6" t="s">
        <v>166</v>
      </c>
      <c r="H37" s="6" t="s">
        <v>166</v>
      </c>
      <c r="I37" s="6" t="s">
        <v>166</v>
      </c>
      <c r="J37" s="6">
        <v>102.16500000000001</v>
      </c>
      <c r="K37" s="6">
        <v>0.33565</v>
      </c>
      <c r="L37" s="6" t="s">
        <v>166</v>
      </c>
      <c r="M37" s="6" t="s">
        <v>166</v>
      </c>
      <c r="N37" s="6" t="s">
        <v>166</v>
      </c>
      <c r="O37" s="6">
        <v>0.41699999999999998</v>
      </c>
      <c r="P37" s="6">
        <v>1.3700000000000001E-3</v>
      </c>
      <c r="Q37" s="6" t="s">
        <v>166</v>
      </c>
      <c r="R37" s="6" t="s">
        <v>166</v>
      </c>
      <c r="S37" s="6" t="s">
        <v>166</v>
      </c>
    </row>
    <row r="38" spans="1:19">
      <c r="A38" t="s">
        <v>164</v>
      </c>
      <c r="B38" t="s">
        <v>171</v>
      </c>
      <c r="C38">
        <v>2014</v>
      </c>
      <c r="D38" t="s">
        <v>38</v>
      </c>
      <c r="E38" s="6">
        <v>13.61904762</v>
      </c>
      <c r="F38" s="6">
        <v>6.5079365080000007E-2</v>
      </c>
      <c r="G38" s="6" t="s">
        <v>166</v>
      </c>
      <c r="H38" s="6" t="s">
        <v>166</v>
      </c>
      <c r="I38" s="6" t="s">
        <v>166</v>
      </c>
      <c r="J38" s="6">
        <v>105.105</v>
      </c>
      <c r="K38" s="6">
        <v>0.50224999999999997</v>
      </c>
      <c r="L38" s="6" t="s">
        <v>166</v>
      </c>
      <c r="M38" s="6" t="s">
        <v>166</v>
      </c>
      <c r="N38" s="6" t="s">
        <v>166</v>
      </c>
      <c r="O38" s="6">
        <v>0.42899999999999999</v>
      </c>
      <c r="P38" s="6">
        <v>2.0499999999999997E-3</v>
      </c>
      <c r="Q38" s="6" t="s">
        <v>166</v>
      </c>
      <c r="R38" s="6" t="s">
        <v>166</v>
      </c>
      <c r="S38" s="6" t="s">
        <v>166</v>
      </c>
    </row>
    <row r="39" spans="1:19">
      <c r="A39" t="s">
        <v>164</v>
      </c>
      <c r="B39" t="s">
        <v>171</v>
      </c>
      <c r="C39">
        <v>2014</v>
      </c>
      <c r="D39" t="s">
        <v>38</v>
      </c>
      <c r="E39" s="6">
        <v>13.87301587</v>
      </c>
      <c r="F39" s="6">
        <v>4.2857142860000003E-2</v>
      </c>
      <c r="G39" s="6" t="s">
        <v>166</v>
      </c>
      <c r="H39" s="6" t="s">
        <v>166</v>
      </c>
      <c r="I39" s="6" t="s">
        <v>166</v>
      </c>
      <c r="J39" s="6">
        <v>107.065</v>
      </c>
      <c r="K39" s="6">
        <v>0.33074999999999999</v>
      </c>
      <c r="L39" s="6" t="s">
        <v>166</v>
      </c>
      <c r="M39" s="6" t="s">
        <v>166</v>
      </c>
      <c r="N39" s="6" t="s">
        <v>166</v>
      </c>
      <c r="O39" s="6">
        <v>0.437</v>
      </c>
      <c r="P39" s="6">
        <v>1.3500000000000001E-3</v>
      </c>
      <c r="Q39" s="6" t="s">
        <v>166</v>
      </c>
      <c r="R39" s="6" t="s">
        <v>166</v>
      </c>
      <c r="S39" s="6" t="s">
        <v>166</v>
      </c>
    </row>
    <row r="40" spans="1:19">
      <c r="A40" t="s">
        <v>164</v>
      </c>
      <c r="B40" t="s">
        <v>171</v>
      </c>
      <c r="C40">
        <v>2014</v>
      </c>
      <c r="D40" t="s">
        <v>38</v>
      </c>
      <c r="E40" s="6">
        <v>14.031746030000001</v>
      </c>
      <c r="F40" s="6">
        <v>4.761904762E-2</v>
      </c>
      <c r="G40" s="6" t="s">
        <v>166</v>
      </c>
      <c r="H40" s="6" t="s">
        <v>166</v>
      </c>
      <c r="I40" s="6" t="s">
        <v>166</v>
      </c>
      <c r="J40" s="6">
        <v>108.29</v>
      </c>
      <c r="K40" s="6">
        <v>0.36749999999999999</v>
      </c>
      <c r="L40" s="6" t="s">
        <v>166</v>
      </c>
      <c r="M40" s="6" t="s">
        <v>166</v>
      </c>
      <c r="N40" s="6" t="s">
        <v>166</v>
      </c>
      <c r="O40" s="6">
        <v>0.442</v>
      </c>
      <c r="P40" s="6">
        <v>1.5E-3</v>
      </c>
      <c r="Q40" s="6" t="s">
        <v>166</v>
      </c>
      <c r="R40" s="6" t="s">
        <v>166</v>
      </c>
      <c r="S40" s="6" t="s">
        <v>166</v>
      </c>
    </row>
    <row r="41" spans="1:19">
      <c r="A41" t="s">
        <v>164</v>
      </c>
      <c r="B41" t="s">
        <v>171</v>
      </c>
      <c r="C41">
        <v>2014</v>
      </c>
      <c r="D41" t="s">
        <v>38</v>
      </c>
      <c r="E41" s="6">
        <v>14.06349206</v>
      </c>
      <c r="F41" s="6">
        <v>4.6349206350000005E-2</v>
      </c>
      <c r="G41" s="6" t="s">
        <v>166</v>
      </c>
      <c r="H41" s="6" t="s">
        <v>166</v>
      </c>
      <c r="I41" s="6" t="s">
        <v>166</v>
      </c>
      <c r="J41" s="6">
        <v>108.535</v>
      </c>
      <c r="K41" s="6">
        <v>0.35769999999999996</v>
      </c>
      <c r="L41" s="6" t="s">
        <v>166</v>
      </c>
      <c r="M41" s="6" t="s">
        <v>166</v>
      </c>
      <c r="N41" s="6" t="s">
        <v>166</v>
      </c>
      <c r="O41" s="6">
        <v>0.443</v>
      </c>
      <c r="P41" s="6">
        <v>1.4599999999999999E-3</v>
      </c>
      <c r="Q41" s="6" t="s">
        <v>166</v>
      </c>
      <c r="R41" s="6" t="s">
        <v>166</v>
      </c>
      <c r="S41" s="6" t="s">
        <v>166</v>
      </c>
    </row>
    <row r="42" spans="1:19">
      <c r="A42" t="s">
        <v>164</v>
      </c>
      <c r="B42" t="s">
        <v>171</v>
      </c>
      <c r="C42">
        <v>2014</v>
      </c>
      <c r="D42" t="s">
        <v>38</v>
      </c>
      <c r="E42" s="6">
        <v>14.6984127</v>
      </c>
      <c r="F42" s="6">
        <v>5.365079365E-2</v>
      </c>
      <c r="G42" s="6" t="s">
        <v>166</v>
      </c>
      <c r="H42" s="6" t="s">
        <v>166</v>
      </c>
      <c r="I42" s="6" t="s">
        <v>166</v>
      </c>
      <c r="J42" s="6">
        <v>113.435</v>
      </c>
      <c r="K42" s="6">
        <v>0.41405000000000003</v>
      </c>
      <c r="L42" s="6" t="s">
        <v>166</v>
      </c>
      <c r="M42" s="6" t="s">
        <v>166</v>
      </c>
      <c r="N42" s="6" t="s">
        <v>166</v>
      </c>
      <c r="O42" s="6">
        <v>0.46300000000000002</v>
      </c>
      <c r="P42" s="6">
        <v>1.6899999999999999E-3</v>
      </c>
      <c r="Q42" s="6" t="s">
        <v>166</v>
      </c>
      <c r="R42" s="6" t="s">
        <v>166</v>
      </c>
      <c r="S42" s="6" t="s">
        <v>166</v>
      </c>
    </row>
    <row r="43" spans="1:19">
      <c r="A43" t="s">
        <v>164</v>
      </c>
      <c r="B43" t="s">
        <v>171</v>
      </c>
      <c r="C43">
        <v>2014</v>
      </c>
      <c r="D43" t="s">
        <v>38</v>
      </c>
      <c r="E43" s="6">
        <v>15.015873020000001</v>
      </c>
      <c r="F43" s="6">
        <v>5.3333333330000003E-2</v>
      </c>
      <c r="G43" s="6" t="s">
        <v>166</v>
      </c>
      <c r="H43" s="6" t="s">
        <v>166</v>
      </c>
      <c r="I43" s="6" t="s">
        <v>166</v>
      </c>
      <c r="J43" s="6">
        <v>115.88500000000001</v>
      </c>
      <c r="K43" s="6">
        <v>0.41160000000000002</v>
      </c>
      <c r="L43" s="6" t="s">
        <v>166</v>
      </c>
      <c r="M43" s="6" t="s">
        <v>166</v>
      </c>
      <c r="N43" s="6" t="s">
        <v>166</v>
      </c>
      <c r="O43" s="6">
        <v>0.47299999999999998</v>
      </c>
      <c r="P43" s="6">
        <v>1.6799999999999999E-3</v>
      </c>
      <c r="Q43" s="6" t="s">
        <v>166</v>
      </c>
      <c r="R43" s="6" t="s">
        <v>166</v>
      </c>
      <c r="S43" s="6" t="s">
        <v>166</v>
      </c>
    </row>
    <row r="44" spans="1:19">
      <c r="A44" t="s">
        <v>164</v>
      </c>
      <c r="B44" t="s">
        <v>171</v>
      </c>
      <c r="C44">
        <v>2014</v>
      </c>
      <c r="D44" t="s">
        <v>38</v>
      </c>
      <c r="E44" s="6">
        <v>16.85714286</v>
      </c>
      <c r="F44" s="6">
        <v>4.7936507939999998E-2</v>
      </c>
      <c r="G44" s="6" t="s">
        <v>166</v>
      </c>
      <c r="H44" s="6" t="s">
        <v>166</v>
      </c>
      <c r="I44" s="6" t="s">
        <v>166</v>
      </c>
      <c r="J44" s="6">
        <v>130.095</v>
      </c>
      <c r="K44" s="6">
        <v>0.36995</v>
      </c>
      <c r="L44" s="6" t="s">
        <v>166</v>
      </c>
      <c r="M44" s="6" t="s">
        <v>166</v>
      </c>
      <c r="N44" s="6" t="s">
        <v>166</v>
      </c>
      <c r="O44" s="6">
        <v>0.53100000000000003</v>
      </c>
      <c r="P44" s="6">
        <v>1.5100000000000001E-3</v>
      </c>
      <c r="Q44" s="6" t="s">
        <v>166</v>
      </c>
      <c r="R44" s="6" t="s">
        <v>166</v>
      </c>
      <c r="S44" s="6" t="s">
        <v>166</v>
      </c>
    </row>
    <row r="45" spans="1:19">
      <c r="A45" t="s">
        <v>164</v>
      </c>
      <c r="B45" t="s">
        <v>171</v>
      </c>
      <c r="C45">
        <v>2014</v>
      </c>
      <c r="D45" t="s">
        <v>38</v>
      </c>
      <c r="E45" s="6">
        <v>17.52380952</v>
      </c>
      <c r="F45" s="6">
        <v>4.6666666669999995E-2</v>
      </c>
      <c r="G45" s="6" t="s">
        <v>166</v>
      </c>
      <c r="H45" s="6" t="s">
        <v>166</v>
      </c>
      <c r="I45" s="6" t="s">
        <v>166</v>
      </c>
      <c r="J45" s="6">
        <v>135.24</v>
      </c>
      <c r="K45" s="6">
        <v>0.36014999999999997</v>
      </c>
      <c r="L45" s="6" t="s">
        <v>166</v>
      </c>
      <c r="M45" s="6" t="s">
        <v>166</v>
      </c>
      <c r="N45" s="6" t="s">
        <v>166</v>
      </c>
      <c r="O45" s="6">
        <v>0.55200000000000005</v>
      </c>
      <c r="P45" s="6">
        <v>1.47E-3</v>
      </c>
      <c r="Q45" s="6" t="s">
        <v>166</v>
      </c>
      <c r="R45" s="6" t="s">
        <v>166</v>
      </c>
      <c r="S45" s="6" t="s">
        <v>166</v>
      </c>
    </row>
    <row r="46" spans="1:19">
      <c r="A46" t="s">
        <v>164</v>
      </c>
      <c r="B46" t="s">
        <v>42</v>
      </c>
      <c r="C46">
        <v>2010</v>
      </c>
      <c r="D46" t="s">
        <v>38</v>
      </c>
      <c r="E46" s="6">
        <v>24.7</v>
      </c>
      <c r="F46" s="6" t="s">
        <v>166</v>
      </c>
      <c r="G46" s="6"/>
      <c r="H46" s="6"/>
      <c r="I46" s="6"/>
      <c r="J46" s="6">
        <v>199</v>
      </c>
      <c r="K46" s="6"/>
      <c r="L46" s="6"/>
      <c r="M46" s="6"/>
      <c r="N46" s="6"/>
      <c r="O46" s="6">
        <v>0.81100000000000005</v>
      </c>
      <c r="P46" s="6"/>
      <c r="Q46" s="6"/>
      <c r="R46" s="6"/>
      <c r="S46" s="6"/>
    </row>
    <row r="47" spans="1:19">
      <c r="A47" t="s">
        <v>164</v>
      </c>
      <c r="B47" t="s">
        <v>42</v>
      </c>
      <c r="C47">
        <v>2010</v>
      </c>
      <c r="D47" t="s">
        <v>38</v>
      </c>
      <c r="E47" s="6">
        <v>27.2</v>
      </c>
      <c r="F47" s="6" t="s">
        <v>166</v>
      </c>
      <c r="G47" s="6"/>
      <c r="H47" s="6"/>
      <c r="I47" s="6"/>
      <c r="J47" s="6">
        <v>219</v>
      </c>
      <c r="K47" s="6"/>
      <c r="L47" s="6"/>
      <c r="M47" s="6"/>
      <c r="N47" s="6"/>
      <c r="O47" s="6">
        <v>0.89400000000000002</v>
      </c>
      <c r="P47" s="6"/>
      <c r="Q47" s="6"/>
      <c r="R47" s="6"/>
      <c r="S47" s="6"/>
    </row>
    <row r="48" spans="1:19">
      <c r="A48" t="s">
        <v>164</v>
      </c>
      <c r="B48" t="s">
        <v>42</v>
      </c>
      <c r="C48">
        <v>2010</v>
      </c>
      <c r="D48" t="s">
        <v>38</v>
      </c>
      <c r="E48" s="6">
        <v>27.5</v>
      </c>
      <c r="F48" s="6" t="s">
        <v>166</v>
      </c>
      <c r="G48" s="6"/>
      <c r="H48" s="6"/>
      <c r="I48" s="6"/>
      <c r="J48" s="6">
        <v>222</v>
      </c>
      <c r="K48" s="6"/>
      <c r="L48" s="6"/>
      <c r="M48" s="6"/>
      <c r="N48" s="6"/>
      <c r="O48" s="6">
        <v>0.90400000000000003</v>
      </c>
      <c r="P48" s="6"/>
      <c r="Q48" s="6"/>
      <c r="R48" s="6"/>
      <c r="S48" s="6"/>
    </row>
    <row r="49" spans="1:19">
      <c r="A49" t="s">
        <v>164</v>
      </c>
      <c r="B49" t="s">
        <v>42</v>
      </c>
      <c r="C49">
        <v>2010</v>
      </c>
      <c r="D49" t="s">
        <v>38</v>
      </c>
      <c r="E49" s="6">
        <v>28.7</v>
      </c>
      <c r="F49" s="6" t="s">
        <v>166</v>
      </c>
      <c r="G49" s="6"/>
      <c r="H49" s="6"/>
      <c r="I49" s="6"/>
      <c r="J49" s="6">
        <v>231</v>
      </c>
      <c r="K49" s="6"/>
      <c r="L49" s="6"/>
      <c r="M49" s="6"/>
      <c r="N49" s="6"/>
      <c r="O49" s="6">
        <v>0.94199999999999995</v>
      </c>
      <c r="P49" s="6"/>
      <c r="Q49" s="6"/>
      <c r="R49" s="6"/>
      <c r="S49" s="6"/>
    </row>
    <row r="50" spans="1:19">
      <c r="A50" t="s">
        <v>164</v>
      </c>
      <c r="B50" t="s">
        <v>42</v>
      </c>
      <c r="C50">
        <v>2010</v>
      </c>
      <c r="D50" t="s">
        <v>38</v>
      </c>
      <c r="E50" s="6">
        <v>30.8</v>
      </c>
      <c r="F50" s="6" t="s">
        <v>166</v>
      </c>
      <c r="G50" s="6"/>
      <c r="H50" s="6"/>
      <c r="I50" s="6"/>
      <c r="J50" s="6">
        <v>248</v>
      </c>
      <c r="K50" s="6"/>
      <c r="L50" s="6"/>
      <c r="M50" s="6"/>
      <c r="N50" s="6"/>
      <c r="O50" s="6">
        <v>1.01</v>
      </c>
      <c r="P50" s="6"/>
      <c r="Q50" s="6"/>
      <c r="R50" s="6"/>
      <c r="S50" s="6"/>
    </row>
    <row r="51" spans="1:19">
      <c r="A51" t="s">
        <v>164</v>
      </c>
      <c r="B51" t="s">
        <v>42</v>
      </c>
      <c r="C51">
        <v>2010</v>
      </c>
      <c r="D51" t="s">
        <v>38</v>
      </c>
      <c r="E51" s="6">
        <v>31.1</v>
      </c>
      <c r="F51" s="6" t="s">
        <v>166</v>
      </c>
      <c r="G51" s="6"/>
      <c r="H51" s="6"/>
      <c r="I51" s="6"/>
      <c r="J51" s="6">
        <v>251</v>
      </c>
      <c r="K51" s="6"/>
      <c r="L51" s="6"/>
      <c r="M51" s="6"/>
      <c r="N51" s="6"/>
      <c r="O51" s="6">
        <v>1.02</v>
      </c>
      <c r="P51" s="6"/>
      <c r="Q51" s="6"/>
      <c r="R51" s="6"/>
      <c r="S51" s="6"/>
    </row>
    <row r="52" spans="1:19">
      <c r="A52" t="s">
        <v>164</v>
      </c>
      <c r="B52" t="s">
        <v>42</v>
      </c>
      <c r="C52">
        <v>2010</v>
      </c>
      <c r="D52" t="s">
        <v>38</v>
      </c>
      <c r="E52" s="6">
        <v>31.3</v>
      </c>
      <c r="F52" s="6" t="s">
        <v>166</v>
      </c>
      <c r="G52" s="6"/>
      <c r="H52" s="6"/>
      <c r="I52" s="6"/>
      <c r="J52" s="6">
        <v>252</v>
      </c>
      <c r="K52" s="6"/>
      <c r="L52" s="6"/>
      <c r="M52" s="6"/>
      <c r="N52" s="6"/>
      <c r="O52" s="6">
        <v>1.03</v>
      </c>
      <c r="P52" s="6"/>
      <c r="Q52" s="6"/>
      <c r="R52" s="6"/>
      <c r="S52" s="6"/>
    </row>
    <row r="53" spans="1:19">
      <c r="A53" t="s">
        <v>164</v>
      </c>
      <c r="B53" t="s">
        <v>42</v>
      </c>
      <c r="C53">
        <v>2010</v>
      </c>
      <c r="D53" t="s">
        <v>38</v>
      </c>
      <c r="E53" s="6">
        <v>35.6</v>
      </c>
      <c r="F53" s="6" t="s">
        <v>166</v>
      </c>
      <c r="G53" s="6"/>
      <c r="H53" s="6"/>
      <c r="I53" s="6"/>
      <c r="J53" s="6">
        <v>286</v>
      </c>
      <c r="K53" s="6"/>
      <c r="L53" s="6"/>
      <c r="M53" s="6"/>
      <c r="N53" s="6"/>
      <c r="O53" s="6">
        <v>1.17</v>
      </c>
      <c r="P53" s="6"/>
      <c r="Q53" s="6"/>
      <c r="R53" s="6"/>
      <c r="S53" s="6"/>
    </row>
    <row r="54" spans="1:19">
      <c r="A54" t="s">
        <v>164</v>
      </c>
      <c r="B54" t="s">
        <v>172</v>
      </c>
      <c r="C54">
        <v>2009</v>
      </c>
      <c r="D54" t="s">
        <v>38</v>
      </c>
      <c r="E54" s="6">
        <v>29.11111111</v>
      </c>
      <c r="F54" s="6">
        <v>1.015873016E-3</v>
      </c>
      <c r="G54" s="6">
        <v>37.142857139999997</v>
      </c>
      <c r="H54" s="6" t="s">
        <v>166</v>
      </c>
      <c r="I54" s="6" t="s">
        <v>166</v>
      </c>
      <c r="J54" s="6">
        <v>224.66499999999999</v>
      </c>
      <c r="K54" s="6">
        <v>7.8399999999999997E-3</v>
      </c>
      <c r="L54" s="6">
        <v>286.64999999999998</v>
      </c>
      <c r="M54" s="6" t="s">
        <v>166</v>
      </c>
      <c r="N54" s="6" t="s">
        <v>166</v>
      </c>
      <c r="O54" s="6">
        <v>0.91700000000000004</v>
      </c>
      <c r="P54" s="6">
        <v>3.2000000000000002E-3</v>
      </c>
      <c r="Q54" s="6">
        <v>1.17</v>
      </c>
      <c r="R54" s="6" t="s">
        <v>166</v>
      </c>
      <c r="S54" s="6" t="s">
        <v>166</v>
      </c>
    </row>
    <row r="55" spans="1:19">
      <c r="A55" t="s">
        <v>164</v>
      </c>
      <c r="B55" t="s">
        <v>172</v>
      </c>
      <c r="C55">
        <v>2009</v>
      </c>
      <c r="D55" t="s">
        <v>38</v>
      </c>
      <c r="E55" s="6">
        <v>32.888888889999997</v>
      </c>
      <c r="F55" s="6">
        <v>1.1746031750000001E-3</v>
      </c>
      <c r="G55" s="6">
        <v>48.25396825</v>
      </c>
      <c r="H55" s="6" t="s">
        <v>166</v>
      </c>
      <c r="I55" s="6" t="s">
        <v>166</v>
      </c>
      <c r="J55" s="6">
        <v>253.82</v>
      </c>
      <c r="K55" s="6">
        <v>9.0650000000000001E-3</v>
      </c>
      <c r="L55" s="6">
        <v>372.4</v>
      </c>
      <c r="M55" s="6" t="s">
        <v>166</v>
      </c>
      <c r="N55" s="6" t="s">
        <v>166</v>
      </c>
      <c r="O55" s="6">
        <v>1.04</v>
      </c>
      <c r="P55" s="6">
        <v>3.7000000000000002E-3</v>
      </c>
      <c r="Q55" s="6">
        <v>1.52</v>
      </c>
      <c r="R55" s="6" t="s">
        <v>166</v>
      </c>
      <c r="S55" s="6" t="s">
        <v>166</v>
      </c>
    </row>
    <row r="56" spans="1:19">
      <c r="A56" t="s">
        <v>164</v>
      </c>
      <c r="B56" t="s">
        <v>172</v>
      </c>
      <c r="C56">
        <v>2009</v>
      </c>
      <c r="D56" t="s">
        <v>38</v>
      </c>
      <c r="E56" s="6">
        <v>34.349206350000003</v>
      </c>
      <c r="F56" s="6">
        <v>9.8412698400000007E-4</v>
      </c>
      <c r="G56" s="6">
        <v>41.904761899999997</v>
      </c>
      <c r="H56" s="6" t="s">
        <v>166</v>
      </c>
      <c r="I56" s="6" t="s">
        <v>166</v>
      </c>
      <c r="J56" s="6">
        <v>265.08999999999997</v>
      </c>
      <c r="K56" s="6">
        <v>7.5949999999999993E-3</v>
      </c>
      <c r="L56" s="6">
        <v>323.39999999999998</v>
      </c>
      <c r="M56" s="6" t="s">
        <v>166</v>
      </c>
      <c r="N56" s="6" t="s">
        <v>166</v>
      </c>
      <c r="O56" s="6">
        <v>1.08</v>
      </c>
      <c r="P56" s="6">
        <v>3.0999999999999999E-3</v>
      </c>
      <c r="Q56" s="6">
        <v>1.32</v>
      </c>
      <c r="R56" s="6" t="s">
        <v>166</v>
      </c>
      <c r="S56" s="6" t="s">
        <v>166</v>
      </c>
    </row>
    <row r="57" spans="1:19">
      <c r="A57" t="s">
        <v>164</v>
      </c>
      <c r="B57" t="s">
        <v>172</v>
      </c>
      <c r="C57">
        <v>2009</v>
      </c>
      <c r="D57" t="s">
        <v>38</v>
      </c>
      <c r="E57" s="6">
        <v>37.206349209999999</v>
      </c>
      <c r="F57" s="6">
        <v>1.2063492060000001E-3</v>
      </c>
      <c r="G57" s="6">
        <v>38.095238100000003</v>
      </c>
      <c r="H57" s="6" t="s">
        <v>166</v>
      </c>
      <c r="I57" s="6" t="s">
        <v>166</v>
      </c>
      <c r="J57" s="6">
        <v>287.14</v>
      </c>
      <c r="K57" s="6">
        <v>9.3100000000000006E-3</v>
      </c>
      <c r="L57" s="6">
        <v>294</v>
      </c>
      <c r="M57" s="6" t="s">
        <v>166</v>
      </c>
      <c r="N57" s="6" t="s">
        <v>166</v>
      </c>
      <c r="O57" s="6">
        <v>1.17</v>
      </c>
      <c r="P57" s="6">
        <v>3.8E-3</v>
      </c>
      <c r="Q57" s="6">
        <v>1.2</v>
      </c>
      <c r="R57" s="6" t="s">
        <v>166</v>
      </c>
      <c r="S57" s="6" t="s">
        <v>166</v>
      </c>
    </row>
    <row r="58" spans="1:19">
      <c r="A58" t="s">
        <v>164</v>
      </c>
      <c r="B58" t="s">
        <v>173</v>
      </c>
      <c r="C58">
        <v>2008</v>
      </c>
      <c r="D58" t="s">
        <v>38</v>
      </c>
      <c r="E58" s="6">
        <v>24.4</v>
      </c>
      <c r="F58" s="6" t="s">
        <v>166</v>
      </c>
      <c r="G58" s="6"/>
      <c r="H58" s="6"/>
      <c r="I58" s="6"/>
      <c r="J58" s="6">
        <v>196</v>
      </c>
      <c r="K58" s="6"/>
      <c r="L58" s="6"/>
      <c r="M58" s="6"/>
      <c r="N58" s="6"/>
      <c r="O58" s="6">
        <v>0.80200000000000005</v>
      </c>
      <c r="P58" s="6"/>
      <c r="Q58" s="6"/>
      <c r="R58" s="6"/>
      <c r="S58" s="6"/>
    </row>
    <row r="59" spans="1:19">
      <c r="A59" t="s">
        <v>164</v>
      </c>
      <c r="B59" t="s">
        <v>173</v>
      </c>
      <c r="C59">
        <v>2008</v>
      </c>
      <c r="D59" t="s">
        <v>38</v>
      </c>
      <c r="E59" s="6">
        <v>26.8</v>
      </c>
      <c r="F59" s="6" t="s">
        <v>166</v>
      </c>
      <c r="G59" s="6"/>
      <c r="H59" s="6"/>
      <c r="I59" s="6"/>
      <c r="J59" s="6">
        <v>216</v>
      </c>
      <c r="K59" s="6"/>
      <c r="L59" s="6"/>
      <c r="M59" s="6"/>
      <c r="N59" s="6"/>
      <c r="O59" s="6">
        <v>0.88100000000000001</v>
      </c>
      <c r="P59" s="6"/>
      <c r="Q59" s="6"/>
      <c r="R59" s="6"/>
      <c r="S59" s="6"/>
    </row>
    <row r="60" spans="1:19">
      <c r="A60" t="s">
        <v>164</v>
      </c>
      <c r="B60" t="s">
        <v>173</v>
      </c>
      <c r="C60">
        <v>2008</v>
      </c>
      <c r="D60" t="s">
        <v>38</v>
      </c>
      <c r="E60" s="6">
        <v>27.4</v>
      </c>
      <c r="F60" s="6" t="s">
        <v>166</v>
      </c>
      <c r="G60" s="6"/>
      <c r="H60" s="6"/>
      <c r="I60" s="6"/>
      <c r="J60" s="6">
        <v>220</v>
      </c>
      <c r="K60" s="6"/>
      <c r="L60" s="6"/>
      <c r="M60" s="6"/>
      <c r="N60" s="6"/>
      <c r="O60" s="6">
        <v>0.89900000000000002</v>
      </c>
      <c r="P60" s="6"/>
      <c r="Q60" s="6"/>
      <c r="R60" s="6"/>
      <c r="S60" s="6"/>
    </row>
    <row r="61" spans="1:19">
      <c r="A61" t="s">
        <v>164</v>
      </c>
      <c r="B61" t="s">
        <v>173</v>
      </c>
      <c r="C61">
        <v>2008</v>
      </c>
      <c r="D61" t="s">
        <v>38</v>
      </c>
      <c r="E61" s="6">
        <v>29.9</v>
      </c>
      <c r="F61" s="6" t="s">
        <v>166</v>
      </c>
      <c r="G61" s="6"/>
      <c r="H61" s="6"/>
      <c r="I61" s="6"/>
      <c r="J61" s="6">
        <v>241</v>
      </c>
      <c r="K61" s="6"/>
      <c r="L61" s="6"/>
      <c r="M61" s="6"/>
      <c r="N61" s="6"/>
      <c r="O61" s="6">
        <v>0.98299999999999998</v>
      </c>
      <c r="P61" s="6"/>
      <c r="Q61" s="6"/>
      <c r="R61" s="6"/>
      <c r="S61" s="6"/>
    </row>
    <row r="62" spans="1:19">
      <c r="A62" t="s">
        <v>164</v>
      </c>
      <c r="B62" t="s">
        <v>174</v>
      </c>
      <c r="C62">
        <v>2012</v>
      </c>
      <c r="D62" t="s">
        <v>38</v>
      </c>
      <c r="E62" s="6">
        <v>27.755555560000001</v>
      </c>
      <c r="F62" s="6">
        <v>2.310793651E-2</v>
      </c>
      <c r="G62" s="6">
        <v>73.015873020000001</v>
      </c>
      <c r="H62" s="6">
        <v>0.219047619</v>
      </c>
      <c r="I62" s="6">
        <v>0.107936508</v>
      </c>
      <c r="J62" s="6">
        <v>214.20349999999999</v>
      </c>
      <c r="K62" s="6">
        <v>0.17833550000000001</v>
      </c>
      <c r="L62" s="6">
        <v>563.5</v>
      </c>
      <c r="M62" s="6">
        <v>1.6904999999999999</v>
      </c>
      <c r="N62" s="6">
        <v>0.83299999999999996</v>
      </c>
      <c r="O62" s="6">
        <v>0.874</v>
      </c>
      <c r="P62" s="6">
        <v>7.2800000000000002E-4</v>
      </c>
      <c r="Q62" s="6">
        <v>2.2999999999999998</v>
      </c>
      <c r="R62" s="6">
        <v>6.8999999999999999E-3</v>
      </c>
      <c r="S62" s="6">
        <v>3.3999999999999998E-3</v>
      </c>
    </row>
    <row r="63" spans="1:19">
      <c r="A63" t="s">
        <v>164</v>
      </c>
      <c r="B63" t="s">
        <v>174</v>
      </c>
      <c r="C63">
        <v>2012</v>
      </c>
      <c r="D63" t="s">
        <v>38</v>
      </c>
      <c r="E63" s="6">
        <v>32.615873020000002</v>
      </c>
      <c r="F63" s="6">
        <v>2.962857143E-2</v>
      </c>
      <c r="G63" s="6">
        <v>123.80952379999999</v>
      </c>
      <c r="H63" s="6">
        <v>0.37777777800000001</v>
      </c>
      <c r="I63" s="6">
        <v>0.14603174599999999</v>
      </c>
      <c r="J63" s="6">
        <v>251.71299999999999</v>
      </c>
      <c r="K63" s="6">
        <v>0.22865850000000001</v>
      </c>
      <c r="L63" s="6">
        <v>955.5</v>
      </c>
      <c r="M63" s="6">
        <v>2.9155000000000002</v>
      </c>
      <c r="N63" s="6">
        <v>1.127</v>
      </c>
      <c r="O63" s="6">
        <v>1.03</v>
      </c>
      <c r="P63" s="6">
        <v>9.3300000000000002E-4</v>
      </c>
      <c r="Q63" s="6">
        <v>3.9</v>
      </c>
      <c r="R63" s="6">
        <v>1.1900000000000001E-2</v>
      </c>
      <c r="S63" s="6">
        <v>4.5999999999999999E-3</v>
      </c>
    </row>
    <row r="64" spans="1:19">
      <c r="A64" t="s">
        <v>164</v>
      </c>
      <c r="B64" t="s">
        <v>174</v>
      </c>
      <c r="C64">
        <v>2014</v>
      </c>
      <c r="D64" t="s">
        <v>38</v>
      </c>
      <c r="E64" s="6">
        <v>22.9</v>
      </c>
      <c r="F64" s="6" t="s">
        <v>166</v>
      </c>
      <c r="G64" s="6"/>
      <c r="H64" s="6"/>
      <c r="I64" s="6"/>
      <c r="J64" s="6">
        <v>185</v>
      </c>
      <c r="K64" s="6"/>
      <c r="L64" s="6"/>
      <c r="M64" s="6"/>
      <c r="N64" s="6"/>
      <c r="O64" s="6">
        <v>0.75700000000000001</v>
      </c>
      <c r="P64" s="6"/>
      <c r="Q64" s="6"/>
      <c r="R64" s="6"/>
      <c r="S64" s="6"/>
    </row>
    <row r="65" spans="1:19">
      <c r="A65" t="s">
        <v>164</v>
      </c>
      <c r="B65" t="s">
        <v>174</v>
      </c>
      <c r="C65">
        <v>2014</v>
      </c>
      <c r="D65" t="s">
        <v>38</v>
      </c>
      <c r="E65" s="6">
        <v>24.7</v>
      </c>
      <c r="F65" s="6" t="s">
        <v>166</v>
      </c>
      <c r="G65" s="6"/>
      <c r="H65" s="6"/>
      <c r="I65" s="6"/>
      <c r="J65" s="6">
        <v>200</v>
      </c>
      <c r="K65" s="6"/>
      <c r="L65" s="6"/>
      <c r="M65" s="6"/>
      <c r="N65" s="6"/>
      <c r="O65" s="6">
        <v>0.81499999999999995</v>
      </c>
      <c r="P65" s="6"/>
      <c r="Q65" s="6"/>
      <c r="R65" s="6"/>
      <c r="S65" s="6"/>
    </row>
    <row r="66" spans="1:19">
      <c r="A66" t="s">
        <v>164</v>
      </c>
      <c r="B66" t="s">
        <v>174</v>
      </c>
      <c r="C66">
        <v>2014</v>
      </c>
      <c r="D66" t="s">
        <v>38</v>
      </c>
      <c r="E66" s="6">
        <v>27.2</v>
      </c>
      <c r="F66" s="6" t="s">
        <v>166</v>
      </c>
      <c r="G66" s="6"/>
      <c r="H66" s="6"/>
      <c r="I66" s="6"/>
      <c r="J66" s="6">
        <v>220</v>
      </c>
      <c r="K66" s="6"/>
      <c r="L66" s="6"/>
      <c r="M66" s="6"/>
      <c r="N66" s="6"/>
      <c r="O66" s="6">
        <v>0.89800000000000002</v>
      </c>
      <c r="P66" s="6"/>
      <c r="Q66" s="6"/>
      <c r="R66" s="6"/>
      <c r="S66" s="6"/>
    </row>
    <row r="67" spans="1:19">
      <c r="A67" t="s">
        <v>164</v>
      </c>
      <c r="B67" t="s">
        <v>174</v>
      </c>
      <c r="C67">
        <v>2014</v>
      </c>
      <c r="D67" t="s">
        <v>38</v>
      </c>
      <c r="E67" s="6">
        <v>33.6</v>
      </c>
      <c r="F67" s="6" t="s">
        <v>166</v>
      </c>
      <c r="G67" s="6"/>
      <c r="H67" s="6"/>
      <c r="I67" s="6"/>
      <c r="J67" s="6">
        <v>272</v>
      </c>
      <c r="K67" s="6"/>
      <c r="L67" s="6"/>
      <c r="M67" s="6"/>
      <c r="N67" s="6"/>
      <c r="O67" s="6">
        <v>1.1100000000000001</v>
      </c>
      <c r="P67" s="6"/>
      <c r="Q67" s="6"/>
      <c r="R67" s="6"/>
      <c r="S67" s="6"/>
    </row>
    <row r="68" spans="1:19">
      <c r="A68" t="s">
        <v>164</v>
      </c>
      <c r="B68" t="s">
        <v>175</v>
      </c>
      <c r="C68">
        <v>2006</v>
      </c>
      <c r="D68" t="s">
        <v>38</v>
      </c>
      <c r="E68" s="6">
        <v>34.5</v>
      </c>
      <c r="F68" s="6" t="s">
        <v>166</v>
      </c>
      <c r="G68" s="6"/>
      <c r="H68" s="6"/>
      <c r="I68" s="6"/>
      <c r="J68" s="6">
        <v>278</v>
      </c>
      <c r="K68" s="6"/>
      <c r="L68" s="6"/>
      <c r="M68" s="6"/>
      <c r="N68" s="6"/>
      <c r="O68" s="6">
        <v>1.1299999999999999</v>
      </c>
      <c r="P68" s="6"/>
      <c r="Q68" s="6"/>
      <c r="R68" s="6"/>
      <c r="S68" s="6"/>
    </row>
    <row r="69" spans="1:19">
      <c r="A69" t="s">
        <v>164</v>
      </c>
      <c r="B69" t="s">
        <v>175</v>
      </c>
      <c r="C69">
        <v>2006</v>
      </c>
      <c r="D69" t="s">
        <v>38</v>
      </c>
      <c r="E69" s="6">
        <v>41.5</v>
      </c>
      <c r="F69" s="6" t="s">
        <v>166</v>
      </c>
      <c r="G69" s="6"/>
      <c r="H69" s="6"/>
      <c r="I69" s="6"/>
      <c r="J69" s="6">
        <v>335</v>
      </c>
      <c r="K69" s="6"/>
      <c r="L69" s="6"/>
      <c r="M69" s="6"/>
      <c r="N69" s="6"/>
      <c r="O69" s="6">
        <v>1.37</v>
      </c>
      <c r="P69" s="6"/>
      <c r="Q69" s="6"/>
      <c r="R69" s="6"/>
      <c r="S69" s="6"/>
    </row>
    <row r="70" spans="1:19">
      <c r="A70" t="s">
        <v>164</v>
      </c>
      <c r="B70" t="s">
        <v>175</v>
      </c>
      <c r="C70">
        <v>2006</v>
      </c>
      <c r="D70" t="s">
        <v>38</v>
      </c>
      <c r="E70" s="6">
        <v>41.8</v>
      </c>
      <c r="F70" s="6" t="s">
        <v>166</v>
      </c>
      <c r="G70" s="6"/>
      <c r="H70" s="6"/>
      <c r="I70" s="6"/>
      <c r="J70" s="6">
        <v>337</v>
      </c>
      <c r="K70" s="6"/>
      <c r="L70" s="6"/>
      <c r="M70" s="6"/>
      <c r="N70" s="6"/>
      <c r="O70" s="6">
        <v>1.37</v>
      </c>
      <c r="P70" s="6"/>
      <c r="Q70" s="6"/>
      <c r="R70" s="6"/>
      <c r="S70" s="6"/>
    </row>
    <row r="71" spans="1:19">
      <c r="A71" t="s">
        <v>164</v>
      </c>
      <c r="B71" t="s">
        <v>175</v>
      </c>
      <c r="C71">
        <v>2006</v>
      </c>
      <c r="D71" t="s">
        <v>38</v>
      </c>
      <c r="E71" s="6">
        <v>42.2</v>
      </c>
      <c r="F71" s="6" t="s">
        <v>166</v>
      </c>
      <c r="G71" s="6"/>
      <c r="H71" s="6"/>
      <c r="I71" s="6"/>
      <c r="J71" s="6">
        <v>339</v>
      </c>
      <c r="K71" s="6"/>
      <c r="L71" s="6"/>
      <c r="M71" s="6"/>
      <c r="N71" s="6"/>
      <c r="O71" s="6">
        <v>1.39</v>
      </c>
      <c r="P71" s="6"/>
      <c r="Q71" s="6"/>
      <c r="R71" s="6"/>
      <c r="S71" s="6"/>
    </row>
    <row r="72" spans="1:19">
      <c r="A72" t="s">
        <v>164</v>
      </c>
      <c r="B72" t="s">
        <v>175</v>
      </c>
      <c r="C72">
        <v>2006</v>
      </c>
      <c r="D72" t="s">
        <v>38</v>
      </c>
      <c r="E72" s="6">
        <v>43</v>
      </c>
      <c r="F72" s="6" t="s">
        <v>166</v>
      </c>
      <c r="G72" s="6"/>
      <c r="H72" s="6"/>
      <c r="I72" s="6"/>
      <c r="J72" s="6">
        <v>346</v>
      </c>
      <c r="K72" s="6"/>
      <c r="L72" s="6"/>
      <c r="M72" s="6"/>
      <c r="N72" s="6"/>
      <c r="O72" s="6">
        <v>1.41</v>
      </c>
      <c r="P72" s="6"/>
      <c r="Q72" s="6"/>
      <c r="R72" s="6"/>
      <c r="S72" s="6"/>
    </row>
    <row r="73" spans="1:19">
      <c r="A73" t="s">
        <v>164</v>
      </c>
      <c r="B73" t="s">
        <v>175</v>
      </c>
      <c r="C73">
        <v>2006</v>
      </c>
      <c r="D73" t="s">
        <v>38</v>
      </c>
      <c r="E73" s="6">
        <v>44</v>
      </c>
      <c r="F73" s="6" t="s">
        <v>166</v>
      </c>
      <c r="G73" s="6"/>
      <c r="H73" s="6"/>
      <c r="I73" s="6"/>
      <c r="J73" s="6">
        <v>355</v>
      </c>
      <c r="K73" s="6"/>
      <c r="L73" s="6"/>
      <c r="M73" s="6"/>
      <c r="N73" s="6"/>
      <c r="O73" s="6">
        <v>1.45</v>
      </c>
      <c r="P73" s="6"/>
      <c r="Q73" s="6"/>
      <c r="R73" s="6"/>
      <c r="S73" s="6"/>
    </row>
    <row r="74" spans="1:19">
      <c r="A74" t="s">
        <v>164</v>
      </c>
      <c r="B74" t="s">
        <v>175</v>
      </c>
      <c r="C74">
        <v>2006</v>
      </c>
      <c r="D74" t="s">
        <v>38</v>
      </c>
      <c r="E74" s="6">
        <v>44</v>
      </c>
      <c r="F74" s="6" t="s">
        <v>166</v>
      </c>
      <c r="G74" s="6"/>
      <c r="H74" s="6"/>
      <c r="I74" s="6"/>
      <c r="J74" s="6">
        <v>354</v>
      </c>
      <c r="K74" s="6"/>
      <c r="L74" s="6"/>
      <c r="M74" s="6"/>
      <c r="N74" s="6"/>
      <c r="O74" s="6">
        <v>1.44</v>
      </c>
      <c r="P74" s="6"/>
      <c r="Q74" s="6"/>
      <c r="R74" s="6"/>
      <c r="S74" s="6"/>
    </row>
    <row r="75" spans="1:19">
      <c r="A75" t="s">
        <v>164</v>
      </c>
      <c r="B75" t="s">
        <v>175</v>
      </c>
      <c r="C75">
        <v>2006</v>
      </c>
      <c r="D75" t="s">
        <v>38</v>
      </c>
      <c r="E75" s="6">
        <v>44.1</v>
      </c>
      <c r="F75" s="6" t="s">
        <v>166</v>
      </c>
      <c r="G75" s="6"/>
      <c r="H75" s="6"/>
      <c r="I75" s="6"/>
      <c r="J75" s="6">
        <v>355</v>
      </c>
      <c r="K75" s="6"/>
      <c r="L75" s="6"/>
      <c r="M75" s="6"/>
      <c r="N75" s="6"/>
      <c r="O75" s="6">
        <v>1.45</v>
      </c>
      <c r="P75" s="6"/>
      <c r="Q75" s="6"/>
      <c r="R75" s="6"/>
      <c r="S75" s="6"/>
    </row>
    <row r="76" spans="1:19">
      <c r="A76" t="s">
        <v>164</v>
      </c>
      <c r="B76" t="s">
        <v>175</v>
      </c>
      <c r="C76">
        <v>2006</v>
      </c>
      <c r="D76" t="s">
        <v>38</v>
      </c>
      <c r="E76" s="6">
        <v>45.1</v>
      </c>
      <c r="F76" s="6" t="s">
        <v>166</v>
      </c>
      <c r="G76" s="6"/>
      <c r="H76" s="6"/>
      <c r="I76" s="6"/>
      <c r="J76" s="6">
        <v>363</v>
      </c>
      <c r="K76" s="6"/>
      <c r="L76" s="6"/>
      <c r="M76" s="6"/>
      <c r="N76" s="6"/>
      <c r="O76" s="6">
        <v>1.48</v>
      </c>
      <c r="P76" s="6"/>
      <c r="Q76" s="6"/>
      <c r="R76" s="6"/>
      <c r="S76" s="6"/>
    </row>
    <row r="77" spans="1:19">
      <c r="A77" t="s">
        <v>164</v>
      </c>
      <c r="B77" t="s">
        <v>175</v>
      </c>
      <c r="C77">
        <v>2006</v>
      </c>
      <c r="D77" t="s">
        <v>38</v>
      </c>
      <c r="E77" s="6">
        <v>47.1</v>
      </c>
      <c r="F77" s="6" t="s">
        <v>166</v>
      </c>
      <c r="G77" s="6"/>
      <c r="H77" s="6"/>
      <c r="I77" s="6"/>
      <c r="J77" s="6">
        <v>379</v>
      </c>
      <c r="K77" s="6"/>
      <c r="L77" s="6"/>
      <c r="M77" s="6"/>
      <c r="N77" s="6"/>
      <c r="O77" s="6">
        <v>1.55</v>
      </c>
      <c r="P77" s="6"/>
      <c r="Q77" s="6"/>
      <c r="R77" s="6"/>
      <c r="S77" s="6"/>
    </row>
    <row r="78" spans="1:19">
      <c r="A78" t="s">
        <v>164</v>
      </c>
      <c r="B78" t="s">
        <v>175</v>
      </c>
      <c r="C78">
        <v>2006</v>
      </c>
      <c r="D78" t="s">
        <v>38</v>
      </c>
      <c r="E78" s="6">
        <v>47.1</v>
      </c>
      <c r="F78" s="6" t="s">
        <v>166</v>
      </c>
      <c r="G78" s="6"/>
      <c r="H78" s="6"/>
      <c r="I78" s="6"/>
      <c r="J78" s="6">
        <v>379</v>
      </c>
      <c r="K78" s="6"/>
      <c r="L78" s="6"/>
      <c r="M78" s="6"/>
      <c r="N78" s="6"/>
      <c r="O78" s="6">
        <v>1.55</v>
      </c>
      <c r="P78" s="6"/>
      <c r="Q78" s="6"/>
      <c r="R78" s="6"/>
      <c r="S78" s="6"/>
    </row>
    <row r="79" spans="1:19">
      <c r="A79" t="s">
        <v>164</v>
      </c>
      <c r="B79" t="s">
        <v>175</v>
      </c>
      <c r="C79">
        <v>2006</v>
      </c>
      <c r="D79" t="s">
        <v>38</v>
      </c>
      <c r="E79" s="6">
        <v>49.5</v>
      </c>
      <c r="F79" s="6" t="s">
        <v>166</v>
      </c>
      <c r="G79" s="6"/>
      <c r="H79" s="6"/>
      <c r="I79" s="6"/>
      <c r="J79" s="6">
        <v>399</v>
      </c>
      <c r="K79" s="6"/>
      <c r="L79" s="6"/>
      <c r="M79" s="6"/>
      <c r="N79" s="6"/>
      <c r="O79" s="6">
        <v>1.63</v>
      </c>
      <c r="P79" s="6"/>
      <c r="Q79" s="6"/>
      <c r="R79" s="6"/>
      <c r="S79" s="6"/>
    </row>
    <row r="80" spans="1:19">
      <c r="A80" t="s">
        <v>164</v>
      </c>
      <c r="B80" t="s">
        <v>175</v>
      </c>
      <c r="C80">
        <v>2006</v>
      </c>
      <c r="D80" t="s">
        <v>38</v>
      </c>
      <c r="E80" s="6">
        <v>50.1</v>
      </c>
      <c r="F80" s="6" t="s">
        <v>166</v>
      </c>
      <c r="G80" s="6"/>
      <c r="H80" s="6"/>
      <c r="I80" s="6"/>
      <c r="J80" s="6">
        <v>404</v>
      </c>
      <c r="K80" s="6"/>
      <c r="L80" s="6"/>
      <c r="M80" s="6"/>
      <c r="N80" s="6"/>
      <c r="O80" s="6">
        <v>1.65</v>
      </c>
      <c r="P80" s="6"/>
      <c r="Q80" s="6"/>
      <c r="R80" s="6"/>
      <c r="S80" s="6"/>
    </row>
    <row r="81" spans="1:19">
      <c r="A81" t="s">
        <v>164</v>
      </c>
      <c r="B81" t="s">
        <v>175</v>
      </c>
      <c r="C81">
        <v>2006</v>
      </c>
      <c r="D81" t="s">
        <v>38</v>
      </c>
      <c r="E81" s="6">
        <v>50.6</v>
      </c>
      <c r="F81" s="6" t="s">
        <v>166</v>
      </c>
      <c r="G81" s="6"/>
      <c r="H81" s="6"/>
      <c r="I81" s="6"/>
      <c r="J81" s="6">
        <v>407</v>
      </c>
      <c r="K81" s="6"/>
      <c r="L81" s="6"/>
      <c r="M81" s="6"/>
      <c r="N81" s="6"/>
      <c r="O81" s="6">
        <v>1.66</v>
      </c>
      <c r="P81" s="6"/>
      <c r="Q81" s="6"/>
      <c r="R81" s="6"/>
      <c r="S81" s="6"/>
    </row>
    <row r="82" spans="1:19">
      <c r="A82" t="s">
        <v>164</v>
      </c>
      <c r="B82" t="s">
        <v>175</v>
      </c>
      <c r="C82">
        <v>2006</v>
      </c>
      <c r="D82" t="s">
        <v>38</v>
      </c>
      <c r="E82" s="6">
        <v>58.4</v>
      </c>
      <c r="F82" s="6" t="s">
        <v>166</v>
      </c>
      <c r="G82" s="6"/>
      <c r="H82" s="6"/>
      <c r="I82" s="6"/>
      <c r="J82" s="6">
        <v>470</v>
      </c>
      <c r="K82" s="6"/>
      <c r="L82" s="6"/>
      <c r="M82" s="6"/>
      <c r="N82" s="6"/>
      <c r="O82" s="6">
        <v>1.92</v>
      </c>
      <c r="P82" s="6"/>
      <c r="Q82" s="6"/>
      <c r="R82" s="6"/>
      <c r="S82" s="6"/>
    </row>
    <row r="83" spans="1:19">
      <c r="A83" t="s">
        <v>164</v>
      </c>
      <c r="B83" t="s">
        <v>176</v>
      </c>
      <c r="C83">
        <v>2001</v>
      </c>
      <c r="D83" t="s">
        <v>38</v>
      </c>
      <c r="E83" s="6">
        <v>33</v>
      </c>
      <c r="F83" s="6" t="s">
        <v>166</v>
      </c>
      <c r="G83" s="6"/>
      <c r="H83" s="6"/>
      <c r="I83" s="6"/>
      <c r="J83" s="6">
        <v>267</v>
      </c>
      <c r="K83" s="6"/>
      <c r="L83" s="6"/>
      <c r="M83" s="6"/>
      <c r="N83" s="6"/>
      <c r="O83" s="6">
        <v>1.0900000000000001</v>
      </c>
      <c r="P83" s="6"/>
      <c r="Q83" s="6"/>
      <c r="R83" s="6"/>
      <c r="S83" s="6"/>
    </row>
    <row r="84" spans="1:19">
      <c r="A84" t="s">
        <v>164</v>
      </c>
      <c r="B84" t="s">
        <v>142</v>
      </c>
      <c r="C84">
        <v>2013</v>
      </c>
      <c r="D84" t="s">
        <v>38</v>
      </c>
      <c r="E84" s="6">
        <v>46.666666669999998</v>
      </c>
      <c r="F84" s="6">
        <v>5.0793650789999999E-2</v>
      </c>
      <c r="G84" s="6" t="s">
        <v>166</v>
      </c>
      <c r="H84" s="6">
        <v>0.62857142899999996</v>
      </c>
      <c r="I84" s="6" t="s">
        <v>166</v>
      </c>
      <c r="J84" s="6">
        <v>360.15</v>
      </c>
      <c r="K84" s="6">
        <v>0.39200000000000002</v>
      </c>
      <c r="L84" s="6" t="s">
        <v>166</v>
      </c>
      <c r="M84" s="6">
        <v>4.851</v>
      </c>
      <c r="N84" s="6" t="s">
        <v>166</v>
      </c>
      <c r="O84" s="6">
        <v>1.47</v>
      </c>
      <c r="P84" s="6">
        <v>1.6000000000000001E-3</v>
      </c>
      <c r="Q84" s="6" t="s">
        <v>166</v>
      </c>
      <c r="R84" s="6">
        <v>1.9800000000000002E-2</v>
      </c>
      <c r="S84" s="6" t="s">
        <v>166</v>
      </c>
    </row>
    <row r="85" spans="1:19">
      <c r="A85" t="s">
        <v>164</v>
      </c>
      <c r="B85" t="s">
        <v>142</v>
      </c>
      <c r="C85">
        <v>2013</v>
      </c>
      <c r="D85" t="s">
        <v>38</v>
      </c>
      <c r="E85" s="6">
        <v>48.888888889999997</v>
      </c>
      <c r="F85" s="6">
        <v>6.5396825399999997E-2</v>
      </c>
      <c r="G85" s="6" t="s">
        <v>166</v>
      </c>
      <c r="H85" s="6">
        <v>0.68571428599999995</v>
      </c>
      <c r="I85" s="6" t="s">
        <v>166</v>
      </c>
      <c r="J85" s="6">
        <v>377.3</v>
      </c>
      <c r="K85" s="6">
        <v>0.50470000000000004</v>
      </c>
      <c r="L85" s="6" t="s">
        <v>166</v>
      </c>
      <c r="M85" s="6">
        <v>5.2919999999999998</v>
      </c>
      <c r="N85" s="6" t="s">
        <v>166</v>
      </c>
      <c r="O85" s="6">
        <v>1.54</v>
      </c>
      <c r="P85" s="6">
        <v>2.0600000000000002E-3</v>
      </c>
      <c r="Q85" s="6" t="s">
        <v>166</v>
      </c>
      <c r="R85" s="6">
        <v>2.1600000000000001E-2</v>
      </c>
      <c r="S85" s="6" t="s">
        <v>166</v>
      </c>
    </row>
    <row r="86" spans="1:19">
      <c r="A86" t="s">
        <v>164</v>
      </c>
      <c r="B86" t="s">
        <v>142</v>
      </c>
      <c r="C86">
        <v>2013</v>
      </c>
      <c r="D86" t="s">
        <v>38</v>
      </c>
      <c r="E86" s="6">
        <v>50.47619048</v>
      </c>
      <c r="F86" s="6">
        <v>6.349206349E-2</v>
      </c>
      <c r="G86" s="6" t="s">
        <v>166</v>
      </c>
      <c r="H86" s="6">
        <v>7.0158730000000002E-2</v>
      </c>
      <c r="I86" s="6" t="s">
        <v>166</v>
      </c>
      <c r="J86" s="6">
        <v>389.55</v>
      </c>
      <c r="K86" s="6">
        <v>0.49</v>
      </c>
      <c r="L86" s="6" t="s">
        <v>166</v>
      </c>
      <c r="M86" s="6">
        <v>0.54144999999999999</v>
      </c>
      <c r="N86" s="6" t="s">
        <v>166</v>
      </c>
      <c r="O86" s="6">
        <v>1.59</v>
      </c>
      <c r="P86" s="6">
        <v>2E-3</v>
      </c>
      <c r="Q86" s="6" t="s">
        <v>166</v>
      </c>
      <c r="R86" s="6">
        <v>2.2100000000000002E-3</v>
      </c>
      <c r="S86" s="6" t="s">
        <v>166</v>
      </c>
    </row>
    <row r="87" spans="1:19">
      <c r="A87" t="s">
        <v>164</v>
      </c>
      <c r="B87" t="s">
        <v>177</v>
      </c>
      <c r="C87">
        <v>2014</v>
      </c>
      <c r="D87" t="s">
        <v>38</v>
      </c>
      <c r="E87" s="6">
        <v>27.49206349</v>
      </c>
      <c r="F87" s="6">
        <v>4.2857142860000003E-2</v>
      </c>
      <c r="G87" s="6" t="s">
        <v>166</v>
      </c>
      <c r="H87" s="6" t="s">
        <v>166</v>
      </c>
      <c r="I87" s="6" t="s">
        <v>166</v>
      </c>
      <c r="J87" s="6">
        <v>212.17</v>
      </c>
      <c r="K87" s="6">
        <v>0.33074999999999999</v>
      </c>
      <c r="L87" s="6" t="s">
        <v>166</v>
      </c>
      <c r="M87" s="6" t="s">
        <v>166</v>
      </c>
      <c r="N87" s="6" t="s">
        <v>166</v>
      </c>
      <c r="O87" s="6">
        <v>0.86599999999999999</v>
      </c>
      <c r="P87" s="6">
        <v>1.3500000000000001E-3</v>
      </c>
      <c r="Q87" s="6" t="s">
        <v>166</v>
      </c>
      <c r="R87" s="6" t="s">
        <v>166</v>
      </c>
      <c r="S87" s="6" t="s">
        <v>166</v>
      </c>
    </row>
    <row r="88" spans="1:19">
      <c r="A88" t="s">
        <v>164</v>
      </c>
      <c r="B88" t="s">
        <v>177</v>
      </c>
      <c r="C88">
        <v>2014</v>
      </c>
      <c r="D88" t="s">
        <v>38</v>
      </c>
      <c r="E88" s="6">
        <v>30.571428569999998</v>
      </c>
      <c r="F88" s="6">
        <v>4.7936507939999998E-2</v>
      </c>
      <c r="G88" s="6" t="s">
        <v>166</v>
      </c>
      <c r="H88" s="6" t="s">
        <v>166</v>
      </c>
      <c r="I88" s="6" t="s">
        <v>166</v>
      </c>
      <c r="J88" s="6">
        <v>235.935</v>
      </c>
      <c r="K88" s="6">
        <v>0.36995</v>
      </c>
      <c r="L88" s="6" t="s">
        <v>166</v>
      </c>
      <c r="M88" s="6" t="s">
        <v>166</v>
      </c>
      <c r="N88" s="6" t="s">
        <v>166</v>
      </c>
      <c r="O88" s="6">
        <v>0.96299999999999997</v>
      </c>
      <c r="P88" s="6">
        <v>1.5100000000000001E-3</v>
      </c>
      <c r="Q88" s="6" t="s">
        <v>166</v>
      </c>
      <c r="R88" s="6" t="s">
        <v>166</v>
      </c>
      <c r="S88" s="6" t="s">
        <v>166</v>
      </c>
    </row>
    <row r="89" spans="1:19">
      <c r="A89" t="s">
        <v>164</v>
      </c>
      <c r="B89" t="s">
        <v>177</v>
      </c>
      <c r="C89">
        <v>2014</v>
      </c>
      <c r="D89" t="s">
        <v>38</v>
      </c>
      <c r="E89" s="6">
        <v>33.015873020000001</v>
      </c>
      <c r="F89" s="6">
        <v>3.8412698409999994E-2</v>
      </c>
      <c r="G89" s="6" t="s">
        <v>166</v>
      </c>
      <c r="H89" s="6" t="s">
        <v>166</v>
      </c>
      <c r="I89" s="6" t="s">
        <v>166</v>
      </c>
      <c r="J89" s="6">
        <v>254.8</v>
      </c>
      <c r="K89" s="6">
        <v>0.29644999999999999</v>
      </c>
      <c r="L89" s="6" t="s">
        <v>166</v>
      </c>
      <c r="M89" s="6" t="s">
        <v>166</v>
      </c>
      <c r="N89" s="6" t="s">
        <v>166</v>
      </c>
      <c r="O89" s="6">
        <v>1.04</v>
      </c>
      <c r="P89" s="6">
        <v>1.2099999999999999E-3</v>
      </c>
      <c r="Q89" s="6" t="s">
        <v>166</v>
      </c>
      <c r="R89" s="6" t="s">
        <v>166</v>
      </c>
      <c r="S89" s="6" t="s">
        <v>166</v>
      </c>
    </row>
    <row r="90" spans="1:19">
      <c r="A90" t="s">
        <v>164</v>
      </c>
      <c r="B90" t="s">
        <v>177</v>
      </c>
      <c r="C90">
        <v>2014</v>
      </c>
      <c r="D90" t="s">
        <v>38</v>
      </c>
      <c r="E90" s="6">
        <v>36.063492060000002</v>
      </c>
      <c r="F90" s="6">
        <v>4.4126984129999998E-2</v>
      </c>
      <c r="G90" s="6" t="s">
        <v>166</v>
      </c>
      <c r="H90" s="6" t="s">
        <v>166</v>
      </c>
      <c r="I90" s="6" t="s">
        <v>166</v>
      </c>
      <c r="J90" s="6">
        <v>278.32</v>
      </c>
      <c r="K90" s="6">
        <v>0.34055000000000002</v>
      </c>
      <c r="L90" s="6" t="s">
        <v>166</v>
      </c>
      <c r="M90" s="6" t="s">
        <v>166</v>
      </c>
      <c r="N90" s="6" t="s">
        <v>166</v>
      </c>
      <c r="O90" s="6">
        <v>1.1399999999999999</v>
      </c>
      <c r="P90" s="6">
        <v>1.39E-3</v>
      </c>
      <c r="Q90" s="6" t="s">
        <v>166</v>
      </c>
      <c r="R90" s="6" t="s">
        <v>166</v>
      </c>
      <c r="S90" s="6" t="s">
        <v>166</v>
      </c>
    </row>
    <row r="91" spans="1:19">
      <c r="A91" t="s">
        <v>164</v>
      </c>
      <c r="B91" t="s">
        <v>178</v>
      </c>
      <c r="C91">
        <v>2005</v>
      </c>
      <c r="D91" t="s">
        <v>38</v>
      </c>
      <c r="E91" s="6">
        <v>20</v>
      </c>
      <c r="F91" s="6"/>
      <c r="G91" s="6" t="s">
        <v>166</v>
      </c>
      <c r="H91" s="6" t="s">
        <v>166</v>
      </c>
      <c r="I91" s="6" t="s">
        <v>166</v>
      </c>
      <c r="J91" s="6">
        <v>154.35</v>
      </c>
      <c r="K91" s="6"/>
      <c r="L91" s="6" t="s">
        <v>166</v>
      </c>
      <c r="M91" s="6" t="s">
        <v>166</v>
      </c>
      <c r="N91" s="6" t="s">
        <v>166</v>
      </c>
      <c r="O91" s="6">
        <v>0.63</v>
      </c>
      <c r="P91" s="6"/>
      <c r="Q91" s="6" t="s">
        <v>166</v>
      </c>
      <c r="R91" s="6" t="s">
        <v>166</v>
      </c>
      <c r="S91" s="6" t="s">
        <v>166</v>
      </c>
    </row>
    <row r="92" spans="1:19">
      <c r="A92" t="s">
        <v>164</v>
      </c>
      <c r="B92" t="s">
        <v>178</v>
      </c>
      <c r="C92">
        <v>2005</v>
      </c>
      <c r="D92" t="s">
        <v>38</v>
      </c>
      <c r="E92" s="6">
        <v>22.222222219999999</v>
      </c>
      <c r="F92" s="6"/>
      <c r="G92" s="6" t="s">
        <v>166</v>
      </c>
      <c r="H92" s="6" t="s">
        <v>166</v>
      </c>
      <c r="I92" s="6" t="s">
        <v>166</v>
      </c>
      <c r="J92" s="6">
        <v>171.5</v>
      </c>
      <c r="K92" s="6"/>
      <c r="L92" s="6" t="s">
        <v>166</v>
      </c>
      <c r="M92" s="6" t="s">
        <v>166</v>
      </c>
      <c r="N92" s="6" t="s">
        <v>166</v>
      </c>
      <c r="O92" s="6">
        <v>0.7</v>
      </c>
      <c r="P92" s="6"/>
      <c r="Q92" s="6" t="s">
        <v>166</v>
      </c>
      <c r="R92" s="6" t="s">
        <v>166</v>
      </c>
      <c r="S92" s="6" t="s">
        <v>166</v>
      </c>
    </row>
    <row r="93" spans="1:19">
      <c r="A93" t="s">
        <v>164</v>
      </c>
      <c r="B93" t="s">
        <v>179</v>
      </c>
      <c r="C93">
        <v>2011</v>
      </c>
      <c r="D93" t="s">
        <v>38</v>
      </c>
      <c r="E93" s="6">
        <v>34.9</v>
      </c>
      <c r="F93" s="6"/>
      <c r="G93" s="6"/>
      <c r="H93" s="6"/>
      <c r="I93" s="6"/>
      <c r="J93" s="6">
        <v>282</v>
      </c>
      <c r="K93" s="6"/>
      <c r="L93" s="6"/>
      <c r="M93" s="6"/>
      <c r="N93" s="6"/>
      <c r="O93" s="6">
        <v>1.1499999999999999</v>
      </c>
      <c r="P93" s="6"/>
      <c r="Q93" s="6"/>
      <c r="R93" s="6"/>
      <c r="S93" s="6"/>
    </row>
    <row r="94" spans="1:19">
      <c r="A94" t="s">
        <v>164</v>
      </c>
      <c r="B94" t="s">
        <v>180</v>
      </c>
      <c r="C94">
        <v>2013</v>
      </c>
      <c r="D94" t="s">
        <v>38</v>
      </c>
      <c r="E94" s="6">
        <v>39.047619050000002</v>
      </c>
      <c r="F94" s="6"/>
      <c r="G94" s="6" t="s">
        <v>166</v>
      </c>
      <c r="H94" s="6" t="s">
        <v>166</v>
      </c>
      <c r="I94" s="6" t="s">
        <v>166</v>
      </c>
      <c r="J94" s="6">
        <v>301.35000000000002</v>
      </c>
      <c r="K94" s="6"/>
      <c r="L94" s="6" t="s">
        <v>166</v>
      </c>
      <c r="M94" s="6" t="s">
        <v>166</v>
      </c>
      <c r="N94" s="6" t="s">
        <v>166</v>
      </c>
      <c r="O94" s="6">
        <v>1.23</v>
      </c>
      <c r="P94" s="6"/>
      <c r="Q94" s="6" t="s">
        <v>166</v>
      </c>
      <c r="R94" s="6" t="s">
        <v>166</v>
      </c>
      <c r="S94" s="6" t="s">
        <v>166</v>
      </c>
    </row>
    <row r="95" spans="1:19">
      <c r="A95" t="s">
        <v>164</v>
      </c>
      <c r="B95" t="s">
        <v>44</v>
      </c>
      <c r="C95">
        <v>2008</v>
      </c>
      <c r="D95" t="s">
        <v>38</v>
      </c>
      <c r="E95" s="6">
        <v>44.444444439999998</v>
      </c>
      <c r="F95" s="6">
        <v>4.1269841270000003E-2</v>
      </c>
      <c r="G95" s="6">
        <v>158.7301587</v>
      </c>
      <c r="H95" s="6">
        <v>0.301587302</v>
      </c>
      <c r="I95" s="6">
        <v>3.4920634920000002</v>
      </c>
      <c r="J95" s="6">
        <v>343</v>
      </c>
      <c r="K95" s="6">
        <v>0.31850000000000001</v>
      </c>
      <c r="L95" s="6">
        <v>1225</v>
      </c>
      <c r="M95" s="6">
        <v>2.3275000000000001</v>
      </c>
      <c r="N95" s="6">
        <v>26.95</v>
      </c>
      <c r="O95" s="6">
        <v>1.4</v>
      </c>
      <c r="P95" s="6">
        <v>1.2999999999999999E-3</v>
      </c>
      <c r="Q95" s="6">
        <v>5</v>
      </c>
      <c r="R95" s="6">
        <v>9.4999999999999998E-3</v>
      </c>
      <c r="S95" s="6">
        <v>0.11</v>
      </c>
    </row>
    <row r="96" spans="1:19">
      <c r="A96" t="s">
        <v>164</v>
      </c>
      <c r="B96" t="s">
        <v>44</v>
      </c>
      <c r="C96">
        <v>2008</v>
      </c>
      <c r="D96" t="s">
        <v>38</v>
      </c>
      <c r="E96" s="6">
        <v>47.619047620000003</v>
      </c>
      <c r="F96" s="6">
        <v>5.7142857139999996E-2</v>
      </c>
      <c r="G96" s="6">
        <v>98.412698410000004</v>
      </c>
      <c r="H96" s="6">
        <v>0.34285714299999998</v>
      </c>
      <c r="I96" s="6">
        <v>2.2222222220000001</v>
      </c>
      <c r="J96" s="6">
        <v>367.5</v>
      </c>
      <c r="K96" s="6">
        <v>0.441</v>
      </c>
      <c r="L96" s="6">
        <v>759.5</v>
      </c>
      <c r="M96" s="6">
        <v>2.6459999999999999</v>
      </c>
      <c r="N96" s="6">
        <v>17.149999999999999</v>
      </c>
      <c r="O96" s="6">
        <v>1.5</v>
      </c>
      <c r="P96" s="6">
        <v>1.8E-3</v>
      </c>
      <c r="Q96" s="6">
        <v>3.1</v>
      </c>
      <c r="R96" s="6">
        <v>1.0800000000000001E-2</v>
      </c>
      <c r="S96" s="6">
        <v>7.0000000000000007E-2</v>
      </c>
    </row>
    <row r="97" spans="1:19">
      <c r="A97" t="s">
        <v>164</v>
      </c>
      <c r="B97" t="s">
        <v>181</v>
      </c>
      <c r="C97">
        <v>2013</v>
      </c>
      <c r="D97" t="s">
        <v>38</v>
      </c>
      <c r="E97" s="6">
        <v>27.6</v>
      </c>
      <c r="F97" s="6"/>
      <c r="G97" s="6"/>
      <c r="H97" s="6"/>
      <c r="I97" s="6"/>
      <c r="J97" s="6">
        <v>222</v>
      </c>
      <c r="K97" s="6"/>
      <c r="L97" s="6"/>
      <c r="M97" s="6"/>
      <c r="N97" s="6"/>
      <c r="O97" s="6">
        <v>0.90700000000000003</v>
      </c>
      <c r="P97" s="6"/>
      <c r="Q97" s="6"/>
      <c r="R97" s="6"/>
      <c r="S97" s="6"/>
    </row>
    <row r="98" spans="1:19">
      <c r="A98" t="s">
        <v>164</v>
      </c>
      <c r="B98" t="s">
        <v>182</v>
      </c>
      <c r="C98">
        <v>2007</v>
      </c>
      <c r="D98" t="s">
        <v>38</v>
      </c>
      <c r="E98" s="6">
        <v>30.793650790000001</v>
      </c>
      <c r="F98" s="6"/>
      <c r="G98" s="6" t="s">
        <v>166</v>
      </c>
      <c r="H98" s="6" t="s">
        <v>166</v>
      </c>
      <c r="I98" s="6" t="s">
        <v>166</v>
      </c>
      <c r="J98" s="6">
        <v>237.65</v>
      </c>
      <c r="K98" s="6"/>
      <c r="L98" s="6" t="s">
        <v>166</v>
      </c>
      <c r="M98" s="6" t="s">
        <v>166</v>
      </c>
      <c r="N98" s="6" t="s">
        <v>166</v>
      </c>
      <c r="O98" s="6">
        <v>0.97</v>
      </c>
      <c r="P98" s="6"/>
      <c r="Q98" s="6" t="s">
        <v>166</v>
      </c>
      <c r="R98" s="6" t="s">
        <v>166</v>
      </c>
      <c r="S98" s="6" t="s">
        <v>166</v>
      </c>
    </row>
    <row r="99" spans="1:19">
      <c r="A99" t="s">
        <v>164</v>
      </c>
      <c r="B99" t="s">
        <v>182</v>
      </c>
      <c r="C99">
        <v>2007</v>
      </c>
      <c r="D99" t="s">
        <v>38</v>
      </c>
      <c r="E99" s="6">
        <v>30.793650790000001</v>
      </c>
      <c r="F99" s="6"/>
      <c r="G99" s="6" t="s">
        <v>166</v>
      </c>
      <c r="H99" s="6" t="s">
        <v>166</v>
      </c>
      <c r="I99" s="6" t="s">
        <v>166</v>
      </c>
      <c r="J99" s="6">
        <v>237.65</v>
      </c>
      <c r="K99" s="6"/>
      <c r="L99" s="6" t="s">
        <v>166</v>
      </c>
      <c r="M99" s="6" t="s">
        <v>166</v>
      </c>
      <c r="N99" s="6" t="s">
        <v>166</v>
      </c>
      <c r="O99" s="6">
        <v>0.97</v>
      </c>
      <c r="P99" s="6"/>
      <c r="Q99" s="6" t="s">
        <v>166</v>
      </c>
      <c r="R99" s="6" t="s">
        <v>166</v>
      </c>
      <c r="S99" s="6" t="s">
        <v>166</v>
      </c>
    </row>
    <row r="100" spans="1:19">
      <c r="A100" t="s">
        <v>164</v>
      </c>
      <c r="B100" t="s">
        <v>182</v>
      </c>
      <c r="C100">
        <v>2007</v>
      </c>
      <c r="D100" t="s">
        <v>38</v>
      </c>
      <c r="E100" s="6">
        <v>31.11111111</v>
      </c>
      <c r="F100" s="6"/>
      <c r="G100" s="6" t="s">
        <v>166</v>
      </c>
      <c r="H100" s="6" t="s">
        <v>166</v>
      </c>
      <c r="I100" s="6" t="s">
        <v>166</v>
      </c>
      <c r="J100" s="6">
        <v>240.1</v>
      </c>
      <c r="K100" s="6"/>
      <c r="L100" s="6" t="s">
        <v>166</v>
      </c>
      <c r="M100" s="6" t="s">
        <v>166</v>
      </c>
      <c r="N100" s="6" t="s">
        <v>166</v>
      </c>
      <c r="O100" s="6">
        <v>0.98</v>
      </c>
      <c r="P100" s="6"/>
      <c r="Q100" s="6" t="s">
        <v>166</v>
      </c>
      <c r="R100" s="6" t="s">
        <v>166</v>
      </c>
      <c r="S100" s="6" t="s">
        <v>166</v>
      </c>
    </row>
    <row r="101" spans="1:19">
      <c r="A101" t="s">
        <v>164</v>
      </c>
      <c r="B101" t="s">
        <v>182</v>
      </c>
      <c r="C101">
        <v>2007</v>
      </c>
      <c r="D101" t="s">
        <v>38</v>
      </c>
      <c r="E101" s="6">
        <v>33.333333330000002</v>
      </c>
      <c r="F101" s="6"/>
      <c r="G101" s="6" t="s">
        <v>166</v>
      </c>
      <c r="H101" s="6" t="s">
        <v>166</v>
      </c>
      <c r="I101" s="6" t="s">
        <v>166</v>
      </c>
      <c r="J101" s="6">
        <v>257.25</v>
      </c>
      <c r="K101" s="6"/>
      <c r="L101" s="6" t="s">
        <v>166</v>
      </c>
      <c r="M101" s="6" t="s">
        <v>166</v>
      </c>
      <c r="N101" s="6" t="s">
        <v>166</v>
      </c>
      <c r="O101" s="6">
        <v>1.05</v>
      </c>
      <c r="P101" s="6"/>
      <c r="Q101" s="6" t="s">
        <v>166</v>
      </c>
      <c r="R101" s="6" t="s">
        <v>166</v>
      </c>
      <c r="S101" s="6" t="s">
        <v>166</v>
      </c>
    </row>
    <row r="102" spans="1:19">
      <c r="A102" t="s">
        <v>164</v>
      </c>
      <c r="B102" t="s">
        <v>182</v>
      </c>
      <c r="C102">
        <v>2007</v>
      </c>
      <c r="D102" t="s">
        <v>38</v>
      </c>
      <c r="E102" s="6">
        <v>35.873015870000003</v>
      </c>
      <c r="F102" s="6"/>
      <c r="G102" s="6" t="s">
        <v>166</v>
      </c>
      <c r="H102" s="6" t="s">
        <v>166</v>
      </c>
      <c r="I102" s="6" t="s">
        <v>166</v>
      </c>
      <c r="J102" s="6">
        <v>276.85000000000002</v>
      </c>
      <c r="K102" s="6"/>
      <c r="L102" s="6" t="s">
        <v>166</v>
      </c>
      <c r="M102" s="6" t="s">
        <v>166</v>
      </c>
      <c r="N102" s="6" t="s">
        <v>166</v>
      </c>
      <c r="O102" s="6">
        <v>1.1299999999999999</v>
      </c>
      <c r="P102" s="6"/>
      <c r="Q102" s="6" t="s">
        <v>166</v>
      </c>
      <c r="R102" s="6" t="s">
        <v>166</v>
      </c>
      <c r="S102" s="6" t="s">
        <v>166</v>
      </c>
    </row>
    <row r="103" spans="1:19">
      <c r="A103" t="s">
        <v>164</v>
      </c>
      <c r="B103" t="s">
        <v>45</v>
      </c>
      <c r="C103">
        <v>2005</v>
      </c>
      <c r="D103" t="s">
        <v>38</v>
      </c>
      <c r="E103" s="6">
        <v>37.460317459999999</v>
      </c>
      <c r="F103" s="6"/>
      <c r="G103" s="6" t="s">
        <v>166</v>
      </c>
      <c r="H103" s="6" t="s">
        <v>166</v>
      </c>
      <c r="I103" s="6" t="s">
        <v>166</v>
      </c>
      <c r="J103" s="6">
        <v>289.10000000000002</v>
      </c>
      <c r="K103" s="6"/>
      <c r="L103" s="6" t="s">
        <v>166</v>
      </c>
      <c r="M103" s="6" t="s">
        <v>166</v>
      </c>
      <c r="N103" s="6" t="s">
        <v>166</v>
      </c>
      <c r="O103" s="6">
        <v>1.18</v>
      </c>
      <c r="P103" s="6"/>
      <c r="Q103" s="6" t="s">
        <v>166</v>
      </c>
      <c r="R103" s="6" t="s">
        <v>166</v>
      </c>
      <c r="S103" s="6" t="s">
        <v>166</v>
      </c>
    </row>
    <row r="104" spans="1:19">
      <c r="A104" t="s">
        <v>164</v>
      </c>
      <c r="B104" t="s">
        <v>45</v>
      </c>
      <c r="C104">
        <v>2005</v>
      </c>
      <c r="D104" t="s">
        <v>38</v>
      </c>
      <c r="E104" s="6">
        <v>39.682539679999998</v>
      </c>
      <c r="F104" s="6"/>
      <c r="G104" s="6" t="s">
        <v>166</v>
      </c>
      <c r="H104" s="6" t="s">
        <v>166</v>
      </c>
      <c r="I104" s="6" t="s">
        <v>166</v>
      </c>
      <c r="J104" s="6">
        <v>306.25</v>
      </c>
      <c r="K104" s="6"/>
      <c r="L104" s="6" t="s">
        <v>166</v>
      </c>
      <c r="M104" s="6" t="s">
        <v>166</v>
      </c>
      <c r="N104" s="6" t="s">
        <v>166</v>
      </c>
      <c r="O104" s="6">
        <v>1.25</v>
      </c>
      <c r="P104" s="6"/>
      <c r="Q104" s="6" t="s">
        <v>166</v>
      </c>
      <c r="R104" s="6" t="s">
        <v>166</v>
      </c>
      <c r="S104" s="6" t="s">
        <v>166</v>
      </c>
    </row>
    <row r="105" spans="1:19">
      <c r="A105" t="s">
        <v>164</v>
      </c>
      <c r="B105" t="s">
        <v>45</v>
      </c>
      <c r="C105">
        <v>2005</v>
      </c>
      <c r="D105" t="s">
        <v>38</v>
      </c>
      <c r="E105" s="6">
        <v>40.634920630000003</v>
      </c>
      <c r="F105" s="6"/>
      <c r="G105" s="6" t="s">
        <v>166</v>
      </c>
      <c r="H105" s="6" t="s">
        <v>166</v>
      </c>
      <c r="I105" s="6" t="s">
        <v>166</v>
      </c>
      <c r="J105" s="6">
        <v>313.60000000000002</v>
      </c>
      <c r="K105" s="6"/>
      <c r="L105" s="6" t="s">
        <v>166</v>
      </c>
      <c r="M105" s="6" t="s">
        <v>166</v>
      </c>
      <c r="N105" s="6" t="s">
        <v>166</v>
      </c>
      <c r="O105" s="6">
        <v>1.28</v>
      </c>
      <c r="P105" s="6"/>
      <c r="Q105" s="6" t="s">
        <v>166</v>
      </c>
      <c r="R105" s="6" t="s">
        <v>166</v>
      </c>
      <c r="S105" s="6" t="s">
        <v>166</v>
      </c>
    </row>
    <row r="106" spans="1:19">
      <c r="A106" t="s">
        <v>164</v>
      </c>
      <c r="B106" t="s">
        <v>45</v>
      </c>
      <c r="C106">
        <v>2005</v>
      </c>
      <c r="D106" t="s">
        <v>38</v>
      </c>
      <c r="E106" s="6">
        <v>42.222222219999999</v>
      </c>
      <c r="F106" s="6"/>
      <c r="G106" s="6" t="s">
        <v>166</v>
      </c>
      <c r="H106" s="6" t="s">
        <v>166</v>
      </c>
      <c r="I106" s="6" t="s">
        <v>166</v>
      </c>
      <c r="J106" s="6">
        <v>325.85000000000002</v>
      </c>
      <c r="K106" s="6"/>
      <c r="L106" s="6" t="s">
        <v>166</v>
      </c>
      <c r="M106" s="6" t="s">
        <v>166</v>
      </c>
      <c r="N106" s="6" t="s">
        <v>166</v>
      </c>
      <c r="O106" s="6">
        <v>1.33</v>
      </c>
      <c r="P106" s="6"/>
      <c r="Q106" s="6" t="s">
        <v>166</v>
      </c>
      <c r="R106" s="6" t="s">
        <v>166</v>
      </c>
      <c r="S106" s="6" t="s">
        <v>166</v>
      </c>
    </row>
    <row r="107" spans="1:19">
      <c r="A107" t="s">
        <v>164</v>
      </c>
      <c r="B107" t="s">
        <v>45</v>
      </c>
      <c r="C107">
        <v>2005</v>
      </c>
      <c r="D107" t="s">
        <v>38</v>
      </c>
      <c r="E107" s="6">
        <v>42.222222219999999</v>
      </c>
      <c r="F107" s="6"/>
      <c r="G107" s="6" t="s">
        <v>166</v>
      </c>
      <c r="H107" s="6" t="s">
        <v>166</v>
      </c>
      <c r="I107" s="6" t="s">
        <v>166</v>
      </c>
      <c r="J107" s="6">
        <v>325.85000000000002</v>
      </c>
      <c r="K107" s="6"/>
      <c r="L107" s="6" t="s">
        <v>166</v>
      </c>
      <c r="M107" s="6" t="s">
        <v>166</v>
      </c>
      <c r="N107" s="6" t="s">
        <v>166</v>
      </c>
      <c r="O107" s="6">
        <v>1.33</v>
      </c>
      <c r="P107" s="6"/>
      <c r="Q107" s="6" t="s">
        <v>166</v>
      </c>
      <c r="R107" s="6" t="s">
        <v>166</v>
      </c>
      <c r="S107" s="6" t="s">
        <v>166</v>
      </c>
    </row>
    <row r="108" spans="1:19">
      <c r="A108" t="s">
        <v>164</v>
      </c>
      <c r="B108" t="s">
        <v>45</v>
      </c>
      <c r="C108">
        <v>2005</v>
      </c>
      <c r="D108" t="s">
        <v>38</v>
      </c>
      <c r="E108" s="6">
        <v>45.396825399999997</v>
      </c>
      <c r="F108" s="6"/>
      <c r="G108" s="6" t="s">
        <v>166</v>
      </c>
      <c r="H108" s="6" t="s">
        <v>166</v>
      </c>
      <c r="I108" s="6" t="s">
        <v>166</v>
      </c>
      <c r="J108" s="6">
        <v>350.35</v>
      </c>
      <c r="K108" s="6"/>
      <c r="L108" s="6" t="s">
        <v>166</v>
      </c>
      <c r="M108" s="6" t="s">
        <v>166</v>
      </c>
      <c r="N108" s="6" t="s">
        <v>166</v>
      </c>
      <c r="O108" s="6">
        <v>1.43</v>
      </c>
      <c r="P108" s="6"/>
      <c r="Q108" s="6" t="s">
        <v>166</v>
      </c>
      <c r="R108" s="6" t="s">
        <v>166</v>
      </c>
      <c r="S108" s="6" t="s">
        <v>166</v>
      </c>
    </row>
    <row r="109" spans="1:19">
      <c r="A109" t="s">
        <v>164</v>
      </c>
      <c r="B109" t="s">
        <v>45</v>
      </c>
      <c r="C109">
        <v>2005</v>
      </c>
      <c r="D109" t="s">
        <v>38</v>
      </c>
      <c r="E109" s="6">
        <v>46.031746030000001</v>
      </c>
      <c r="F109" s="6"/>
      <c r="G109" s="6" t="s">
        <v>166</v>
      </c>
      <c r="H109" s="6" t="s">
        <v>166</v>
      </c>
      <c r="I109" s="6" t="s">
        <v>166</v>
      </c>
      <c r="J109" s="6">
        <v>355.25</v>
      </c>
      <c r="K109" s="6"/>
      <c r="L109" s="6" t="s">
        <v>166</v>
      </c>
      <c r="M109" s="6" t="s">
        <v>166</v>
      </c>
      <c r="N109" s="6" t="s">
        <v>166</v>
      </c>
      <c r="O109" s="6">
        <v>1.45</v>
      </c>
      <c r="P109" s="6"/>
      <c r="Q109" s="6" t="s">
        <v>166</v>
      </c>
      <c r="R109" s="6" t="s">
        <v>166</v>
      </c>
      <c r="S109" s="6" t="s">
        <v>166</v>
      </c>
    </row>
    <row r="110" spans="1:19">
      <c r="A110" t="s">
        <v>164</v>
      </c>
      <c r="B110" t="s">
        <v>45</v>
      </c>
      <c r="C110">
        <v>2005</v>
      </c>
      <c r="D110" t="s">
        <v>38</v>
      </c>
      <c r="E110" s="6">
        <v>46.984126979999999</v>
      </c>
      <c r="F110" s="6"/>
      <c r="G110" s="6" t="s">
        <v>166</v>
      </c>
      <c r="H110" s="6" t="s">
        <v>166</v>
      </c>
      <c r="I110" s="6" t="s">
        <v>166</v>
      </c>
      <c r="J110" s="6">
        <v>362.6</v>
      </c>
      <c r="K110" s="6"/>
      <c r="L110" s="6" t="s">
        <v>166</v>
      </c>
      <c r="M110" s="6" t="s">
        <v>166</v>
      </c>
      <c r="N110" s="6" t="s">
        <v>166</v>
      </c>
      <c r="O110" s="6">
        <v>1.48</v>
      </c>
      <c r="P110" s="6"/>
      <c r="Q110" s="6" t="s">
        <v>166</v>
      </c>
      <c r="R110" s="6" t="s">
        <v>166</v>
      </c>
      <c r="S110" s="6" t="s">
        <v>166</v>
      </c>
    </row>
    <row r="111" spans="1:19">
      <c r="A111" t="s">
        <v>164</v>
      </c>
      <c r="B111" t="s">
        <v>45</v>
      </c>
      <c r="C111">
        <v>2005</v>
      </c>
      <c r="D111" t="s">
        <v>38</v>
      </c>
      <c r="E111" s="6">
        <v>49.206349209999999</v>
      </c>
      <c r="F111" s="6"/>
      <c r="G111" s="6" t="s">
        <v>166</v>
      </c>
      <c r="H111" s="6" t="s">
        <v>166</v>
      </c>
      <c r="I111" s="6" t="s">
        <v>166</v>
      </c>
      <c r="J111" s="6">
        <v>379.75</v>
      </c>
      <c r="K111" s="6"/>
      <c r="L111" s="6" t="s">
        <v>166</v>
      </c>
      <c r="M111" s="6" t="s">
        <v>166</v>
      </c>
      <c r="N111" s="6" t="s">
        <v>166</v>
      </c>
      <c r="O111" s="6">
        <v>1.55</v>
      </c>
      <c r="P111" s="6"/>
      <c r="Q111" s="6" t="s">
        <v>166</v>
      </c>
      <c r="R111" s="6" t="s">
        <v>166</v>
      </c>
      <c r="S111" s="6" t="s">
        <v>166</v>
      </c>
    </row>
    <row r="112" spans="1:19">
      <c r="A112" t="s">
        <v>164</v>
      </c>
      <c r="B112" t="s">
        <v>45</v>
      </c>
      <c r="C112">
        <v>2005</v>
      </c>
      <c r="D112" t="s">
        <v>38</v>
      </c>
      <c r="E112" s="6">
        <v>50.47619048</v>
      </c>
      <c r="F112" s="6"/>
      <c r="G112" s="6" t="s">
        <v>166</v>
      </c>
      <c r="H112" s="6" t="s">
        <v>166</v>
      </c>
      <c r="I112" s="6" t="s">
        <v>166</v>
      </c>
      <c r="J112" s="6">
        <v>389.55</v>
      </c>
      <c r="K112" s="6"/>
      <c r="L112" s="6" t="s">
        <v>166</v>
      </c>
      <c r="M112" s="6" t="s">
        <v>166</v>
      </c>
      <c r="N112" s="6" t="s">
        <v>166</v>
      </c>
      <c r="O112" s="6">
        <v>1.59</v>
      </c>
      <c r="P112" s="6"/>
      <c r="Q112" s="6" t="s">
        <v>166</v>
      </c>
      <c r="R112" s="6" t="s">
        <v>166</v>
      </c>
      <c r="S112" s="6" t="s">
        <v>166</v>
      </c>
    </row>
    <row r="113" spans="1:19">
      <c r="A113" t="s">
        <v>164</v>
      </c>
      <c r="B113" t="s">
        <v>45</v>
      </c>
      <c r="C113">
        <v>2005</v>
      </c>
      <c r="D113" t="s">
        <v>38</v>
      </c>
      <c r="E113" s="6">
        <v>53.968253969999999</v>
      </c>
      <c r="F113" s="6"/>
      <c r="G113" s="6" t="s">
        <v>166</v>
      </c>
      <c r="H113" s="6" t="s">
        <v>166</v>
      </c>
      <c r="I113" s="6" t="s">
        <v>166</v>
      </c>
      <c r="J113" s="6">
        <v>416.5</v>
      </c>
      <c r="K113" s="6"/>
      <c r="L113" s="6" t="s">
        <v>166</v>
      </c>
      <c r="M113" s="6" t="s">
        <v>166</v>
      </c>
      <c r="N113" s="6" t="s">
        <v>166</v>
      </c>
      <c r="O113" s="6">
        <v>1.7</v>
      </c>
      <c r="P113" s="6"/>
      <c r="Q113" s="6" t="s">
        <v>166</v>
      </c>
      <c r="R113" s="6" t="s">
        <v>166</v>
      </c>
      <c r="S113" s="6" t="s">
        <v>166</v>
      </c>
    </row>
    <row r="114" spans="1:19">
      <c r="A114" t="s">
        <v>164</v>
      </c>
      <c r="B114" t="s">
        <v>45</v>
      </c>
      <c r="C114">
        <v>2005</v>
      </c>
      <c r="D114" t="s">
        <v>38</v>
      </c>
      <c r="E114" s="6">
        <v>73.015873020000001</v>
      </c>
      <c r="F114" s="6"/>
      <c r="G114" s="6" t="s">
        <v>166</v>
      </c>
      <c r="H114" s="6" t="s">
        <v>166</v>
      </c>
      <c r="I114" s="6" t="s">
        <v>166</v>
      </c>
      <c r="J114" s="6">
        <v>563.5</v>
      </c>
      <c r="K114" s="6"/>
      <c r="L114" s="6" t="s">
        <v>166</v>
      </c>
      <c r="M114" s="6" t="s">
        <v>166</v>
      </c>
      <c r="N114" s="6" t="s">
        <v>166</v>
      </c>
      <c r="O114" s="6">
        <v>2.2999999999999998</v>
      </c>
      <c r="P114" s="6"/>
      <c r="Q114" s="6" t="s">
        <v>166</v>
      </c>
      <c r="R114" s="6" t="s">
        <v>166</v>
      </c>
      <c r="S114" s="6" t="s">
        <v>166</v>
      </c>
    </row>
    <row r="115" spans="1:19">
      <c r="A115" t="s">
        <v>164</v>
      </c>
      <c r="B115" t="s">
        <v>19</v>
      </c>
      <c r="C115">
        <v>2006</v>
      </c>
      <c r="D115" t="s">
        <v>38</v>
      </c>
      <c r="E115" s="6">
        <v>31.11111111</v>
      </c>
      <c r="F115" s="6">
        <v>3.7460317459999996E-2</v>
      </c>
      <c r="G115" s="6">
        <v>74.920634919999998</v>
      </c>
      <c r="H115" s="6">
        <v>0.52063492099999997</v>
      </c>
      <c r="I115" s="6">
        <v>0.19365079399999999</v>
      </c>
      <c r="J115" s="6">
        <v>240.1</v>
      </c>
      <c r="K115" s="6">
        <v>0.28910000000000002</v>
      </c>
      <c r="L115" s="6">
        <v>578.20000000000005</v>
      </c>
      <c r="M115" s="6">
        <v>4.0179999999999998</v>
      </c>
      <c r="N115" s="6">
        <v>1.4944999999999999</v>
      </c>
      <c r="O115" s="6">
        <v>0.98</v>
      </c>
      <c r="P115" s="6">
        <v>1.1799999999999998E-3</v>
      </c>
      <c r="Q115" s="6">
        <v>2.36</v>
      </c>
      <c r="R115" s="6">
        <v>1.6400000000000001E-2</v>
      </c>
      <c r="S115" s="6">
        <v>6.1000000000000004E-3</v>
      </c>
    </row>
    <row r="116" spans="1:19">
      <c r="A116" t="s">
        <v>164</v>
      </c>
      <c r="B116" t="s">
        <v>19</v>
      </c>
      <c r="C116">
        <v>2006</v>
      </c>
      <c r="D116" t="s">
        <v>38</v>
      </c>
      <c r="E116" s="6">
        <v>32.380952379999997</v>
      </c>
      <c r="F116" s="6">
        <v>3.6190476190000001E-2</v>
      </c>
      <c r="G116" s="6">
        <v>76.825396830000003</v>
      </c>
      <c r="H116" s="6">
        <v>0.50476190499999996</v>
      </c>
      <c r="I116" s="6">
        <v>0.19047618999999999</v>
      </c>
      <c r="J116" s="6">
        <v>249.9</v>
      </c>
      <c r="K116" s="6">
        <v>0.27929999999999999</v>
      </c>
      <c r="L116" s="6">
        <v>592.9</v>
      </c>
      <c r="M116" s="6">
        <v>3.8955000000000002</v>
      </c>
      <c r="N116" s="6">
        <v>1.47</v>
      </c>
      <c r="O116" s="6">
        <v>1.02</v>
      </c>
      <c r="P116" s="6">
        <v>1.14E-3</v>
      </c>
      <c r="Q116" s="6">
        <v>2.42</v>
      </c>
      <c r="R116" s="6">
        <v>1.5900000000000001E-2</v>
      </c>
      <c r="S116" s="6">
        <v>6.0000000000000001E-3</v>
      </c>
    </row>
    <row r="117" spans="1:19">
      <c r="A117" t="s">
        <v>164</v>
      </c>
      <c r="B117" t="s">
        <v>19</v>
      </c>
      <c r="C117">
        <v>2006</v>
      </c>
      <c r="D117" t="s">
        <v>38</v>
      </c>
      <c r="E117" s="6">
        <v>32.698412699999999</v>
      </c>
      <c r="F117" s="6">
        <v>3.8412698409999994E-2</v>
      </c>
      <c r="G117" s="6">
        <v>74.285714290000001</v>
      </c>
      <c r="H117" s="6">
        <v>0.50476190499999996</v>
      </c>
      <c r="I117" s="6">
        <v>0.20634920600000001</v>
      </c>
      <c r="J117" s="6">
        <v>252.35</v>
      </c>
      <c r="K117" s="6">
        <v>0.29644999999999999</v>
      </c>
      <c r="L117" s="6">
        <v>573.29999999999995</v>
      </c>
      <c r="M117" s="6">
        <v>3.8955000000000002</v>
      </c>
      <c r="N117" s="6">
        <v>1.5925</v>
      </c>
      <c r="O117" s="6">
        <v>1.03</v>
      </c>
      <c r="P117" s="6">
        <v>1.2099999999999999E-3</v>
      </c>
      <c r="Q117" s="6">
        <v>2.34</v>
      </c>
      <c r="R117" s="6">
        <v>1.5900000000000001E-2</v>
      </c>
      <c r="S117" s="6">
        <v>6.4999999999999997E-3</v>
      </c>
    </row>
    <row r="118" spans="1:19">
      <c r="A118" t="s">
        <v>164</v>
      </c>
      <c r="B118" t="s">
        <v>19</v>
      </c>
      <c r="C118">
        <v>2006</v>
      </c>
      <c r="D118" t="s">
        <v>38</v>
      </c>
      <c r="E118" s="6">
        <v>33.650793649999997</v>
      </c>
      <c r="F118" s="6">
        <v>3.7777777780000001E-2</v>
      </c>
      <c r="G118" s="6">
        <v>80</v>
      </c>
      <c r="H118" s="6">
        <v>0.514285714</v>
      </c>
      <c r="I118" s="6">
        <v>0.2</v>
      </c>
      <c r="J118" s="6">
        <v>259.7</v>
      </c>
      <c r="K118" s="6">
        <v>0.29155000000000003</v>
      </c>
      <c r="L118" s="6">
        <v>617.4</v>
      </c>
      <c r="M118" s="6">
        <v>3.9689999999999999</v>
      </c>
      <c r="N118" s="6">
        <v>1.5435000000000001</v>
      </c>
      <c r="O118" s="6">
        <v>1.06</v>
      </c>
      <c r="P118" s="6">
        <v>1.1899999999999999E-3</v>
      </c>
      <c r="Q118" s="6">
        <v>2.52</v>
      </c>
      <c r="R118" s="6">
        <v>1.6199999999999999E-2</v>
      </c>
      <c r="S118" s="6">
        <v>6.3E-3</v>
      </c>
    </row>
    <row r="119" spans="1:19">
      <c r="A119" t="s">
        <v>164</v>
      </c>
      <c r="B119" t="s">
        <v>19</v>
      </c>
      <c r="C119">
        <v>2006</v>
      </c>
      <c r="D119" t="s">
        <v>38</v>
      </c>
      <c r="E119" s="6">
        <v>39.047619050000002</v>
      </c>
      <c r="F119" s="6">
        <v>6.2857142860000007E-2</v>
      </c>
      <c r="G119" s="6">
        <v>49.52380952</v>
      </c>
      <c r="H119" s="6">
        <v>0.83809523799999996</v>
      </c>
      <c r="I119" s="6">
        <v>0.32698412700000001</v>
      </c>
      <c r="J119" s="6">
        <v>301.35000000000002</v>
      </c>
      <c r="K119" s="6">
        <v>0.48510000000000003</v>
      </c>
      <c r="L119" s="6">
        <v>382.2</v>
      </c>
      <c r="M119" s="6">
        <v>6.468</v>
      </c>
      <c r="N119" s="6">
        <v>2.5234999999999999</v>
      </c>
      <c r="O119" s="6">
        <v>1.23</v>
      </c>
      <c r="P119" s="6">
        <v>1.98E-3</v>
      </c>
      <c r="Q119" s="6">
        <v>1.56</v>
      </c>
      <c r="R119" s="6">
        <v>2.64E-2</v>
      </c>
      <c r="S119" s="6">
        <v>1.03E-2</v>
      </c>
    </row>
    <row r="120" spans="1:19">
      <c r="A120" t="s">
        <v>164</v>
      </c>
      <c r="B120" t="s">
        <v>183</v>
      </c>
      <c r="C120">
        <v>2013</v>
      </c>
      <c r="D120" t="s">
        <v>38</v>
      </c>
      <c r="E120" s="6">
        <v>27.460317459999999</v>
      </c>
      <c r="F120" s="6"/>
      <c r="G120" s="6" t="s">
        <v>166</v>
      </c>
      <c r="H120" s="6" t="s">
        <v>166</v>
      </c>
      <c r="I120" s="6" t="s">
        <v>166</v>
      </c>
      <c r="J120" s="6">
        <v>211.92500000000001</v>
      </c>
      <c r="K120" s="6"/>
      <c r="L120" s="6" t="s">
        <v>166</v>
      </c>
      <c r="M120" s="6" t="s">
        <v>166</v>
      </c>
      <c r="N120" s="6" t="s">
        <v>166</v>
      </c>
      <c r="O120" s="6">
        <v>0.86499999999999999</v>
      </c>
      <c r="P120" s="6"/>
      <c r="Q120" s="6" t="s">
        <v>166</v>
      </c>
      <c r="R120" s="6" t="s">
        <v>166</v>
      </c>
      <c r="S120" s="6" t="s">
        <v>166</v>
      </c>
    </row>
    <row r="121" spans="1:19">
      <c r="A121" t="s">
        <v>164</v>
      </c>
      <c r="B121" t="s">
        <v>183</v>
      </c>
      <c r="C121">
        <v>2013</v>
      </c>
      <c r="D121" t="s">
        <v>38</v>
      </c>
      <c r="E121" s="6">
        <v>33.333333330000002</v>
      </c>
      <c r="F121" s="6"/>
      <c r="G121" s="6" t="s">
        <v>166</v>
      </c>
      <c r="H121" s="6" t="s">
        <v>166</v>
      </c>
      <c r="I121" s="6" t="s">
        <v>166</v>
      </c>
      <c r="J121" s="6">
        <v>257.25</v>
      </c>
      <c r="K121" s="6"/>
      <c r="L121" s="6" t="s">
        <v>166</v>
      </c>
      <c r="M121" s="6" t="s">
        <v>166</v>
      </c>
      <c r="N121" s="6" t="s">
        <v>166</v>
      </c>
      <c r="O121" s="6">
        <v>1.05</v>
      </c>
      <c r="P121" s="6"/>
      <c r="Q121" s="6" t="s">
        <v>166</v>
      </c>
      <c r="R121" s="6" t="s">
        <v>166</v>
      </c>
      <c r="S121" s="6" t="s">
        <v>166</v>
      </c>
    </row>
    <row r="122" spans="1:19">
      <c r="A122" t="s">
        <v>164</v>
      </c>
      <c r="B122" t="s">
        <v>169</v>
      </c>
      <c r="C122">
        <v>2014</v>
      </c>
      <c r="D122" t="s">
        <v>184</v>
      </c>
      <c r="E122" s="6">
        <v>31.83507936507937</v>
      </c>
      <c r="F122" s="6"/>
      <c r="G122" s="6" t="s">
        <v>166</v>
      </c>
      <c r="H122" s="6">
        <v>4.1982412698412692E-2</v>
      </c>
      <c r="I122" s="6">
        <v>0.19872142857142858</v>
      </c>
      <c r="J122" s="6">
        <v>245.68722500000004</v>
      </c>
      <c r="K122" s="6"/>
      <c r="L122" s="6" t="s">
        <v>166</v>
      </c>
      <c r="M122" s="6">
        <v>0.32399926999999995</v>
      </c>
      <c r="N122" s="6">
        <v>1.5336326249999999</v>
      </c>
      <c r="O122" s="6">
        <v>1.0028050000000002</v>
      </c>
      <c r="P122" s="6"/>
      <c r="Q122" s="6" t="s">
        <v>166</v>
      </c>
      <c r="R122" s="6">
        <v>1.3224459999999999E-3</v>
      </c>
      <c r="S122" s="6">
        <v>6.2597249999999998E-3</v>
      </c>
    </row>
    <row r="123" spans="1:19">
      <c r="A123" t="s">
        <v>164</v>
      </c>
      <c r="B123" t="s">
        <v>169</v>
      </c>
      <c r="C123">
        <v>2014</v>
      </c>
      <c r="D123" t="s">
        <v>185</v>
      </c>
      <c r="E123" s="6">
        <v>37.465714285714284</v>
      </c>
      <c r="F123" s="6"/>
      <c r="G123" s="6" t="s">
        <v>166</v>
      </c>
      <c r="H123" s="6">
        <v>4.5447523809523806E-2</v>
      </c>
      <c r="I123" s="6">
        <v>0.20039999999999999</v>
      </c>
      <c r="J123" s="6">
        <v>289.14164999999997</v>
      </c>
      <c r="K123" s="6"/>
      <c r="L123" s="6" t="s">
        <v>166</v>
      </c>
      <c r="M123" s="6">
        <v>0.35074126499999997</v>
      </c>
      <c r="N123" s="6">
        <v>1.5465869999999999</v>
      </c>
      <c r="O123" s="6">
        <v>1.1801699999999999</v>
      </c>
      <c r="P123" s="6"/>
      <c r="Q123" s="6" t="s">
        <v>166</v>
      </c>
      <c r="R123" s="6">
        <v>1.4315969999999999E-3</v>
      </c>
      <c r="S123" s="6">
        <v>6.3125999999999998E-3</v>
      </c>
    </row>
    <row r="124" spans="1:19">
      <c r="A124" t="s">
        <v>164</v>
      </c>
      <c r="B124" t="s">
        <v>170</v>
      </c>
      <c r="C124">
        <v>2013</v>
      </c>
      <c r="D124" t="s">
        <v>185</v>
      </c>
      <c r="E124" s="6">
        <v>30.6</v>
      </c>
      <c r="F124" s="6">
        <v>1.0699999999999999E-2</v>
      </c>
      <c r="G124" s="6"/>
      <c r="H124" s="6">
        <v>0.56799999999999995</v>
      </c>
      <c r="I124" s="6"/>
      <c r="J124" s="6">
        <v>368</v>
      </c>
      <c r="K124" s="6">
        <v>0.128</v>
      </c>
      <c r="L124" s="6"/>
      <c r="M124" s="6">
        <v>6.83</v>
      </c>
      <c r="N124" s="6"/>
      <c r="O124" s="6">
        <v>1.5</v>
      </c>
      <c r="P124" s="6">
        <v>5.22E-4</v>
      </c>
      <c r="Q124" s="6"/>
      <c r="R124" s="6">
        <v>2.7900000000000001E-2</v>
      </c>
      <c r="S124" s="6"/>
    </row>
    <row r="125" spans="1:19">
      <c r="A125" t="s">
        <v>164</v>
      </c>
      <c r="B125" t="s">
        <v>179</v>
      </c>
      <c r="C125">
        <v>2011</v>
      </c>
      <c r="D125" t="s">
        <v>185</v>
      </c>
      <c r="E125" s="6">
        <v>31.6</v>
      </c>
      <c r="F125" s="6" t="s">
        <v>166</v>
      </c>
      <c r="G125" s="6"/>
      <c r="H125" s="6"/>
      <c r="I125" s="6"/>
      <c r="J125" s="6">
        <v>382</v>
      </c>
      <c r="K125" s="6"/>
      <c r="L125" s="6"/>
      <c r="M125" s="6"/>
      <c r="N125" s="6"/>
      <c r="O125" s="6">
        <v>1.56</v>
      </c>
      <c r="P125" s="6"/>
      <c r="Q125" s="6"/>
      <c r="R125" s="6"/>
      <c r="S125" s="6"/>
    </row>
    <row r="126" spans="1:19">
      <c r="A126" t="s">
        <v>27</v>
      </c>
      <c r="B126" t="s">
        <v>39</v>
      </c>
      <c r="C126">
        <v>2009</v>
      </c>
      <c r="D126" t="s">
        <v>27</v>
      </c>
      <c r="E126" s="6">
        <v>11.146496819999999</v>
      </c>
      <c r="F126" s="6"/>
      <c r="G126" s="6" t="s">
        <v>166</v>
      </c>
      <c r="H126" s="6" t="s">
        <v>166</v>
      </c>
      <c r="I126" s="6" t="s">
        <v>166</v>
      </c>
      <c r="J126" s="6">
        <v>70</v>
      </c>
      <c r="K126" s="6"/>
      <c r="L126" s="6" t="s">
        <v>166</v>
      </c>
      <c r="M126" s="6" t="s">
        <v>166</v>
      </c>
      <c r="N126" s="6" t="s">
        <v>166</v>
      </c>
      <c r="O126" s="6">
        <v>1.4</v>
      </c>
      <c r="P126" s="6"/>
      <c r="Q126" s="6" t="s">
        <v>166</v>
      </c>
      <c r="R126" s="6" t="s">
        <v>166</v>
      </c>
      <c r="S126" s="6" t="s">
        <v>166</v>
      </c>
    </row>
    <row r="127" spans="1:19">
      <c r="A127" t="s">
        <v>27</v>
      </c>
      <c r="B127" t="s">
        <v>39</v>
      </c>
      <c r="C127">
        <v>2009</v>
      </c>
      <c r="D127" t="s">
        <v>27</v>
      </c>
      <c r="E127" s="6">
        <v>11.146496819999999</v>
      </c>
      <c r="F127" s="6"/>
      <c r="G127" s="6" t="s">
        <v>166</v>
      </c>
      <c r="H127" s="6" t="s">
        <v>166</v>
      </c>
      <c r="I127" s="6" t="s">
        <v>166</v>
      </c>
      <c r="J127" s="6">
        <v>70</v>
      </c>
      <c r="K127" s="6"/>
      <c r="L127" s="6" t="s">
        <v>166</v>
      </c>
      <c r="M127" s="6" t="s">
        <v>166</v>
      </c>
      <c r="N127" s="6" t="s">
        <v>166</v>
      </c>
      <c r="O127" s="6">
        <v>1.4</v>
      </c>
      <c r="P127" s="6"/>
      <c r="Q127" s="6" t="s">
        <v>166</v>
      </c>
      <c r="R127" s="6" t="s">
        <v>166</v>
      </c>
      <c r="S127" s="6" t="s">
        <v>166</v>
      </c>
    </row>
    <row r="128" spans="1:19">
      <c r="A128" t="s">
        <v>27</v>
      </c>
      <c r="B128" t="s">
        <v>28</v>
      </c>
      <c r="C128">
        <v>2011</v>
      </c>
      <c r="D128" t="s">
        <v>27</v>
      </c>
      <c r="E128" s="6">
        <v>17.794585990000002</v>
      </c>
      <c r="F128" s="6">
        <v>2.5955414009999997E-2</v>
      </c>
      <c r="G128" s="6">
        <v>164.8089172</v>
      </c>
      <c r="H128" s="6">
        <v>0.183121019</v>
      </c>
      <c r="I128" s="6" t="s">
        <v>166</v>
      </c>
      <c r="J128" s="6">
        <v>111.75</v>
      </c>
      <c r="K128" s="6">
        <v>0.16300000000000001</v>
      </c>
      <c r="L128" s="6">
        <v>1035</v>
      </c>
      <c r="M128" s="6">
        <v>1.1499999999999999</v>
      </c>
      <c r="N128" s="6" t="s">
        <v>166</v>
      </c>
      <c r="O128" s="6">
        <v>2.2400000000000002</v>
      </c>
      <c r="P128" s="6">
        <v>3.2599999999999999E-3</v>
      </c>
      <c r="Q128" s="6">
        <v>20.7</v>
      </c>
      <c r="R128" s="6">
        <v>2.3E-2</v>
      </c>
      <c r="S128" s="6" t="s">
        <v>166</v>
      </c>
    </row>
    <row r="129" spans="1:19">
      <c r="A129" t="s">
        <v>27</v>
      </c>
      <c r="B129" t="s">
        <v>28</v>
      </c>
      <c r="C129">
        <v>2011</v>
      </c>
      <c r="D129" t="s">
        <v>27</v>
      </c>
      <c r="E129" s="6">
        <v>20.16719745</v>
      </c>
      <c r="F129" s="6">
        <v>5.382165605E-2</v>
      </c>
      <c r="G129" s="6">
        <v>165.6050955</v>
      </c>
      <c r="H129" s="6">
        <v>0.643312102</v>
      </c>
      <c r="I129" s="6" t="s">
        <v>166</v>
      </c>
      <c r="J129" s="6">
        <v>126.65</v>
      </c>
      <c r="K129" s="6">
        <v>0.33800000000000002</v>
      </c>
      <c r="L129" s="6">
        <v>1040</v>
      </c>
      <c r="M129" s="6">
        <v>4.04</v>
      </c>
      <c r="N129" s="6" t="s">
        <v>166</v>
      </c>
      <c r="O129" s="6">
        <v>2.5299999999999998</v>
      </c>
      <c r="P129" s="6">
        <v>6.7599999999999995E-3</v>
      </c>
      <c r="Q129" s="6">
        <v>20.8</v>
      </c>
      <c r="R129" s="6">
        <v>8.0799999999999997E-2</v>
      </c>
      <c r="S129" s="6" t="s">
        <v>166</v>
      </c>
    </row>
    <row r="130" spans="1:19">
      <c r="A130" t="s">
        <v>27</v>
      </c>
      <c r="B130" t="s">
        <v>28</v>
      </c>
      <c r="C130">
        <v>2011</v>
      </c>
      <c r="D130" t="s">
        <v>27</v>
      </c>
      <c r="E130" s="6">
        <v>20.27866242</v>
      </c>
      <c r="F130" s="6">
        <v>5.3742038219999996E-2</v>
      </c>
      <c r="G130" s="6">
        <v>161.6242038</v>
      </c>
      <c r="H130" s="6">
        <v>0.382961783</v>
      </c>
      <c r="I130" s="6" t="s">
        <v>166</v>
      </c>
      <c r="J130" s="6">
        <v>127.35</v>
      </c>
      <c r="K130" s="6">
        <v>0.33750000000000002</v>
      </c>
      <c r="L130" s="6">
        <v>1015</v>
      </c>
      <c r="M130" s="6">
        <v>2.4049999999999998</v>
      </c>
      <c r="N130" s="6" t="s">
        <v>166</v>
      </c>
      <c r="O130" s="6">
        <v>2.5499999999999998</v>
      </c>
      <c r="P130" s="6">
        <v>6.7499999999999999E-3</v>
      </c>
      <c r="Q130" s="6">
        <v>20.3</v>
      </c>
      <c r="R130" s="6">
        <v>4.8099999999999997E-2</v>
      </c>
      <c r="S130" s="6" t="s">
        <v>166</v>
      </c>
    </row>
    <row r="131" spans="1:19">
      <c r="A131" t="s">
        <v>27</v>
      </c>
      <c r="B131" t="s">
        <v>28</v>
      </c>
      <c r="C131">
        <v>2011</v>
      </c>
      <c r="D131" t="s">
        <v>27</v>
      </c>
      <c r="E131" s="6">
        <v>21.22611465</v>
      </c>
      <c r="F131" s="6">
        <v>2.9856687900000001E-2</v>
      </c>
      <c r="G131" s="6">
        <v>179.14012740000001</v>
      </c>
      <c r="H131" s="6">
        <v>0.31847133799999999</v>
      </c>
      <c r="I131" s="6" t="s">
        <v>166</v>
      </c>
      <c r="J131" s="6">
        <v>133.30000000000001</v>
      </c>
      <c r="K131" s="6">
        <v>0.1875</v>
      </c>
      <c r="L131" s="6">
        <v>1125</v>
      </c>
      <c r="M131" s="6">
        <v>2</v>
      </c>
      <c r="N131" s="6" t="s">
        <v>166</v>
      </c>
      <c r="O131" s="6">
        <v>2.67</v>
      </c>
      <c r="P131" s="6">
        <v>3.7499999999999999E-3</v>
      </c>
      <c r="Q131" s="6">
        <v>22.5</v>
      </c>
      <c r="R131" s="6">
        <v>0.04</v>
      </c>
      <c r="S131" s="6" t="s">
        <v>166</v>
      </c>
    </row>
    <row r="132" spans="1:19">
      <c r="A132" t="s">
        <v>27</v>
      </c>
      <c r="B132" t="s">
        <v>28</v>
      </c>
      <c r="C132">
        <v>2011</v>
      </c>
      <c r="D132" t="s">
        <v>27</v>
      </c>
      <c r="E132" s="6">
        <v>21.377388539999998</v>
      </c>
      <c r="F132" s="6">
        <v>2.9856687900000001E-2</v>
      </c>
      <c r="G132" s="6">
        <v>184.71337579999999</v>
      </c>
      <c r="H132" s="6">
        <v>0.50557324800000003</v>
      </c>
      <c r="I132" s="6" t="s">
        <v>166</v>
      </c>
      <c r="J132" s="6">
        <v>134.25</v>
      </c>
      <c r="K132" s="6">
        <v>0.1875</v>
      </c>
      <c r="L132" s="6">
        <v>1160</v>
      </c>
      <c r="M132" s="6">
        <v>3.1749999999999998</v>
      </c>
      <c r="N132" s="6" t="s">
        <v>166</v>
      </c>
      <c r="O132" s="6">
        <v>2.69</v>
      </c>
      <c r="P132" s="6">
        <v>3.7499999999999999E-3</v>
      </c>
      <c r="Q132" s="6">
        <v>23.2</v>
      </c>
      <c r="R132" s="6">
        <v>6.3500000000000001E-2</v>
      </c>
      <c r="S132" s="6" t="s">
        <v>166</v>
      </c>
    </row>
    <row r="133" spans="1:19">
      <c r="A133" t="s">
        <v>27</v>
      </c>
      <c r="B133" t="s">
        <v>28</v>
      </c>
      <c r="C133">
        <v>2011</v>
      </c>
      <c r="D133" t="s">
        <v>27</v>
      </c>
      <c r="E133" s="6">
        <v>21.815286619999998</v>
      </c>
      <c r="F133" s="6">
        <v>3.2404458599999998E-2</v>
      </c>
      <c r="G133" s="6">
        <v>183.91719749999999</v>
      </c>
      <c r="H133" s="6">
        <v>0.33280254799999998</v>
      </c>
      <c r="I133" s="6" t="s">
        <v>166</v>
      </c>
      <c r="J133" s="6">
        <v>137</v>
      </c>
      <c r="K133" s="6">
        <v>0.20349999999999999</v>
      </c>
      <c r="L133" s="6">
        <v>1155</v>
      </c>
      <c r="M133" s="6">
        <v>2.09</v>
      </c>
      <c r="N133" s="6" t="s">
        <v>166</v>
      </c>
      <c r="O133" s="6">
        <v>2.74</v>
      </c>
      <c r="P133" s="6">
        <v>4.0700000000000007E-3</v>
      </c>
      <c r="Q133" s="6">
        <v>23.1</v>
      </c>
      <c r="R133" s="6">
        <v>4.1799999999999997E-2</v>
      </c>
      <c r="S133" s="6" t="s">
        <v>166</v>
      </c>
    </row>
    <row r="134" spans="1:19">
      <c r="A134" t="s">
        <v>27</v>
      </c>
      <c r="B134" t="s">
        <v>28</v>
      </c>
      <c r="C134">
        <v>2011</v>
      </c>
      <c r="D134" t="s">
        <v>27</v>
      </c>
      <c r="E134" s="6">
        <v>21.926751589999999</v>
      </c>
      <c r="F134" s="6">
        <v>3.2484076430000002E-2</v>
      </c>
      <c r="G134" s="6">
        <v>189.4904459</v>
      </c>
      <c r="H134" s="6">
        <v>0.51751592400000002</v>
      </c>
      <c r="I134" s="6" t="s">
        <v>166</v>
      </c>
      <c r="J134" s="6">
        <v>137.69999999999999</v>
      </c>
      <c r="K134" s="6">
        <v>0.20399999999999999</v>
      </c>
      <c r="L134" s="6">
        <v>1190</v>
      </c>
      <c r="M134" s="6">
        <v>3.25</v>
      </c>
      <c r="N134" s="6" t="s">
        <v>166</v>
      </c>
      <c r="O134" s="6">
        <v>2.75</v>
      </c>
      <c r="P134" s="6">
        <v>4.0800000000000003E-3</v>
      </c>
      <c r="Q134" s="6">
        <v>23.8</v>
      </c>
      <c r="R134" s="6">
        <v>6.5000000000000002E-2</v>
      </c>
      <c r="S134" s="6" t="s">
        <v>166</v>
      </c>
    </row>
    <row r="135" spans="1:19">
      <c r="A135" t="s">
        <v>27</v>
      </c>
      <c r="B135" t="s">
        <v>28</v>
      </c>
      <c r="C135">
        <v>2013</v>
      </c>
      <c r="D135" t="s">
        <v>27</v>
      </c>
      <c r="E135" s="6">
        <v>16.71974522</v>
      </c>
      <c r="F135" s="6">
        <v>4.5382165610000004E-2</v>
      </c>
      <c r="G135" s="6">
        <v>127.388535</v>
      </c>
      <c r="H135" s="6">
        <v>0.31847133799999999</v>
      </c>
      <c r="I135" s="6" t="s">
        <v>166</v>
      </c>
      <c r="J135" s="6">
        <v>105</v>
      </c>
      <c r="K135" s="6">
        <v>0.28499999999999998</v>
      </c>
      <c r="L135" s="6">
        <v>800</v>
      </c>
      <c r="M135" s="6">
        <v>2</v>
      </c>
      <c r="N135" s="6" t="s">
        <v>166</v>
      </c>
      <c r="O135" s="6">
        <v>2.1</v>
      </c>
      <c r="P135" s="6">
        <v>5.7000000000000002E-3</v>
      </c>
      <c r="Q135" s="6">
        <v>16</v>
      </c>
      <c r="R135" s="6">
        <v>0.04</v>
      </c>
      <c r="S135" s="6" t="s">
        <v>166</v>
      </c>
    </row>
    <row r="136" spans="1:19">
      <c r="A136" t="s">
        <v>27</v>
      </c>
      <c r="B136" t="s">
        <v>28</v>
      </c>
      <c r="C136">
        <v>2013</v>
      </c>
      <c r="D136" t="s">
        <v>27</v>
      </c>
      <c r="E136" s="6">
        <v>16.71974522</v>
      </c>
      <c r="F136" s="6">
        <v>3.184713376E-2</v>
      </c>
      <c r="G136" s="6">
        <v>111.4649682</v>
      </c>
      <c r="H136" s="6">
        <v>0.34235668800000002</v>
      </c>
      <c r="I136" s="6" t="s">
        <v>166</v>
      </c>
      <c r="J136" s="6">
        <v>105</v>
      </c>
      <c r="K136" s="6">
        <v>0.2</v>
      </c>
      <c r="L136" s="6">
        <v>700</v>
      </c>
      <c r="M136" s="6">
        <v>2.15</v>
      </c>
      <c r="N136" s="6" t="s">
        <v>166</v>
      </c>
      <c r="O136" s="6">
        <v>2.1</v>
      </c>
      <c r="P136" s="6">
        <v>4.0000000000000001E-3</v>
      </c>
      <c r="Q136" s="6">
        <v>14</v>
      </c>
      <c r="R136" s="6">
        <v>4.2999999999999997E-2</v>
      </c>
      <c r="S136" s="6" t="s">
        <v>166</v>
      </c>
    </row>
    <row r="137" spans="1:19">
      <c r="A137" t="s">
        <v>27</v>
      </c>
      <c r="B137" t="s">
        <v>28</v>
      </c>
      <c r="C137">
        <v>2013</v>
      </c>
      <c r="D137" t="s">
        <v>27</v>
      </c>
      <c r="E137" s="6">
        <v>17.515923570000002</v>
      </c>
      <c r="F137" s="6">
        <v>4.2993630570000003E-2</v>
      </c>
      <c r="G137" s="6">
        <v>127.388535</v>
      </c>
      <c r="H137" s="6">
        <v>0.34235668800000002</v>
      </c>
      <c r="I137" s="6" t="s">
        <v>166</v>
      </c>
      <c r="J137" s="6">
        <v>110</v>
      </c>
      <c r="K137" s="6">
        <v>0.27</v>
      </c>
      <c r="L137" s="6">
        <v>800</v>
      </c>
      <c r="M137" s="6">
        <v>2.15</v>
      </c>
      <c r="N137" s="6" t="s">
        <v>166</v>
      </c>
      <c r="O137" s="6">
        <v>2.2000000000000002</v>
      </c>
      <c r="P137" s="6">
        <v>5.4000000000000003E-3</v>
      </c>
      <c r="Q137" s="6">
        <v>16</v>
      </c>
      <c r="R137" s="6">
        <v>4.2999999999999997E-2</v>
      </c>
      <c r="S137" s="6" t="s">
        <v>166</v>
      </c>
    </row>
    <row r="138" spans="1:19">
      <c r="A138" t="s">
        <v>27</v>
      </c>
      <c r="B138" t="s">
        <v>28</v>
      </c>
      <c r="C138">
        <v>2013</v>
      </c>
      <c r="D138" t="s">
        <v>27</v>
      </c>
      <c r="E138" s="6">
        <v>17.515923570000002</v>
      </c>
      <c r="F138" s="6">
        <v>4.4585987260000001E-2</v>
      </c>
      <c r="G138" s="6">
        <v>127.388535</v>
      </c>
      <c r="H138" s="6">
        <v>0.25477706999999999</v>
      </c>
      <c r="I138" s="6" t="s">
        <v>166</v>
      </c>
      <c r="J138" s="6">
        <v>110</v>
      </c>
      <c r="K138" s="6">
        <v>0.28000000000000003</v>
      </c>
      <c r="L138" s="6">
        <v>800</v>
      </c>
      <c r="M138" s="6">
        <v>1.6</v>
      </c>
      <c r="N138" s="6" t="s">
        <v>166</v>
      </c>
      <c r="O138" s="6">
        <v>2.2000000000000002</v>
      </c>
      <c r="P138" s="6">
        <v>5.5999999999999999E-3</v>
      </c>
      <c r="Q138" s="6">
        <v>16</v>
      </c>
      <c r="R138" s="6">
        <v>3.2000000000000001E-2</v>
      </c>
      <c r="S138" s="6" t="s">
        <v>166</v>
      </c>
    </row>
    <row r="139" spans="1:19">
      <c r="A139" t="s">
        <v>27</v>
      </c>
      <c r="B139" t="s">
        <v>28</v>
      </c>
      <c r="C139">
        <v>2013</v>
      </c>
      <c r="D139" t="s">
        <v>27</v>
      </c>
      <c r="E139" s="6">
        <v>17.515923570000002</v>
      </c>
      <c r="F139" s="6">
        <v>4.3789808919999999E-2</v>
      </c>
      <c r="G139" s="6">
        <v>127.388535</v>
      </c>
      <c r="H139" s="6">
        <v>0.33439490399999999</v>
      </c>
      <c r="I139" s="6" t="s">
        <v>166</v>
      </c>
      <c r="J139" s="6">
        <v>110</v>
      </c>
      <c r="K139" s="6">
        <v>0.27500000000000002</v>
      </c>
      <c r="L139" s="6">
        <v>800</v>
      </c>
      <c r="M139" s="6">
        <v>2.1</v>
      </c>
      <c r="N139" s="6" t="s">
        <v>166</v>
      </c>
      <c r="O139" s="6">
        <v>2.2000000000000002</v>
      </c>
      <c r="P139" s="6">
        <v>5.4999999999999997E-3</v>
      </c>
      <c r="Q139" s="6">
        <v>16</v>
      </c>
      <c r="R139" s="6">
        <v>4.2000000000000003E-2</v>
      </c>
      <c r="S139" s="6" t="s">
        <v>166</v>
      </c>
    </row>
    <row r="140" spans="1:19">
      <c r="A140" t="s">
        <v>27</v>
      </c>
      <c r="B140" t="s">
        <v>28</v>
      </c>
      <c r="C140">
        <v>2013</v>
      </c>
      <c r="D140" t="s">
        <v>27</v>
      </c>
      <c r="E140" s="6">
        <v>17.515923570000002</v>
      </c>
      <c r="F140" s="6">
        <v>5.7324840760000002E-2</v>
      </c>
      <c r="G140" s="6">
        <v>135.35031849999999</v>
      </c>
      <c r="H140" s="6">
        <v>0.34235668800000002</v>
      </c>
      <c r="I140" s="6" t="s">
        <v>166</v>
      </c>
      <c r="J140" s="6">
        <v>110</v>
      </c>
      <c r="K140" s="6">
        <v>0.36</v>
      </c>
      <c r="L140" s="6">
        <v>850</v>
      </c>
      <c r="M140" s="6">
        <v>2.15</v>
      </c>
      <c r="N140" s="6" t="s">
        <v>166</v>
      </c>
      <c r="O140" s="6">
        <v>2.2000000000000002</v>
      </c>
      <c r="P140" s="6">
        <v>7.1999999999999998E-3</v>
      </c>
      <c r="Q140" s="6">
        <v>17</v>
      </c>
      <c r="R140" s="6">
        <v>4.2999999999999997E-2</v>
      </c>
      <c r="S140" s="6" t="s">
        <v>166</v>
      </c>
    </row>
    <row r="141" spans="1:19">
      <c r="A141" t="s">
        <v>27</v>
      </c>
      <c r="B141" t="s">
        <v>28</v>
      </c>
      <c r="C141">
        <v>2013</v>
      </c>
      <c r="D141" t="s">
        <v>27</v>
      </c>
      <c r="E141" s="6">
        <v>17.515923570000002</v>
      </c>
      <c r="F141" s="6">
        <v>6.0509554139999998E-2</v>
      </c>
      <c r="G141" s="6">
        <v>143.31210189999999</v>
      </c>
      <c r="H141" s="6">
        <v>0.31847133799999999</v>
      </c>
      <c r="I141" s="6" t="s">
        <v>166</v>
      </c>
      <c r="J141" s="6">
        <v>110</v>
      </c>
      <c r="K141" s="6">
        <v>0.38</v>
      </c>
      <c r="L141" s="6">
        <v>900</v>
      </c>
      <c r="M141" s="6">
        <v>2</v>
      </c>
      <c r="N141" s="6" t="s">
        <v>166</v>
      </c>
      <c r="O141" s="6">
        <v>2.2000000000000002</v>
      </c>
      <c r="P141" s="6">
        <v>7.6E-3</v>
      </c>
      <c r="Q141" s="6">
        <v>18</v>
      </c>
      <c r="R141" s="6">
        <v>0.04</v>
      </c>
      <c r="S141" s="6" t="s">
        <v>166</v>
      </c>
    </row>
    <row r="142" spans="1:19">
      <c r="A142" t="s">
        <v>27</v>
      </c>
      <c r="B142" t="s">
        <v>28</v>
      </c>
      <c r="C142">
        <v>2013</v>
      </c>
      <c r="D142" t="s">
        <v>27</v>
      </c>
      <c r="E142" s="6">
        <v>18.312101909999999</v>
      </c>
      <c r="F142" s="6">
        <v>5.7324840760000002E-2</v>
      </c>
      <c r="G142" s="6">
        <v>143.31210189999999</v>
      </c>
      <c r="H142" s="6">
        <v>0.34235668800000002</v>
      </c>
      <c r="I142" s="6" t="s">
        <v>166</v>
      </c>
      <c r="J142" s="6">
        <v>115</v>
      </c>
      <c r="K142" s="6">
        <v>0.36</v>
      </c>
      <c r="L142" s="6">
        <v>900</v>
      </c>
      <c r="M142" s="6">
        <v>2.15</v>
      </c>
      <c r="N142" s="6" t="s">
        <v>166</v>
      </c>
      <c r="O142" s="6">
        <v>2.2999999999999998</v>
      </c>
      <c r="P142" s="6">
        <v>7.1999999999999998E-3</v>
      </c>
      <c r="Q142" s="6">
        <v>18</v>
      </c>
      <c r="R142" s="6">
        <v>4.2999999999999997E-2</v>
      </c>
      <c r="S142" s="6" t="s">
        <v>166</v>
      </c>
    </row>
    <row r="143" spans="1:19">
      <c r="A143" t="s">
        <v>27</v>
      </c>
      <c r="B143" t="s">
        <v>28</v>
      </c>
      <c r="C143">
        <v>2013</v>
      </c>
      <c r="D143" t="s">
        <v>27</v>
      </c>
      <c r="E143" s="6">
        <v>18.312101909999999</v>
      </c>
      <c r="F143" s="6">
        <v>5.8121019109999998E-2</v>
      </c>
      <c r="G143" s="6">
        <v>143.31210189999999</v>
      </c>
      <c r="H143" s="6">
        <v>0.32643312099999999</v>
      </c>
      <c r="I143" s="6" t="s">
        <v>166</v>
      </c>
      <c r="J143" s="6">
        <v>115</v>
      </c>
      <c r="K143" s="6">
        <v>0.36499999999999999</v>
      </c>
      <c r="L143" s="6">
        <v>900</v>
      </c>
      <c r="M143" s="6">
        <v>2.0499999999999998</v>
      </c>
      <c r="N143" s="6" t="s">
        <v>166</v>
      </c>
      <c r="O143" s="6">
        <v>2.2999999999999998</v>
      </c>
      <c r="P143" s="6">
        <v>7.3000000000000001E-3</v>
      </c>
      <c r="Q143" s="6">
        <v>18</v>
      </c>
      <c r="R143" s="6">
        <v>4.1000000000000002E-2</v>
      </c>
      <c r="S143" s="6" t="s">
        <v>166</v>
      </c>
    </row>
    <row r="144" spans="1:19">
      <c r="A144" t="s">
        <v>27</v>
      </c>
      <c r="B144" t="s">
        <v>28</v>
      </c>
      <c r="C144">
        <v>2013</v>
      </c>
      <c r="D144" t="s">
        <v>27</v>
      </c>
      <c r="E144" s="6">
        <v>18.312101909999999</v>
      </c>
      <c r="F144" s="6">
        <v>6.2101910830000003E-2</v>
      </c>
      <c r="G144" s="6">
        <v>143.31210189999999</v>
      </c>
      <c r="H144" s="6">
        <v>0.34235668800000002</v>
      </c>
      <c r="I144" s="6" t="s">
        <v>166</v>
      </c>
      <c r="J144" s="6">
        <v>115</v>
      </c>
      <c r="K144" s="6">
        <v>0.39</v>
      </c>
      <c r="L144" s="6">
        <v>900</v>
      </c>
      <c r="M144" s="6">
        <v>2.15</v>
      </c>
      <c r="N144" s="6" t="s">
        <v>166</v>
      </c>
      <c r="O144" s="6">
        <v>2.2999999999999998</v>
      </c>
      <c r="P144" s="6">
        <v>7.7999999999999996E-3</v>
      </c>
      <c r="Q144" s="6">
        <v>18</v>
      </c>
      <c r="R144" s="6">
        <v>4.2999999999999997E-2</v>
      </c>
      <c r="S144" s="6" t="s">
        <v>166</v>
      </c>
    </row>
    <row r="145" spans="1:19">
      <c r="A145" t="s">
        <v>27</v>
      </c>
      <c r="B145" t="s">
        <v>28</v>
      </c>
      <c r="C145">
        <v>2013</v>
      </c>
      <c r="D145" t="s">
        <v>27</v>
      </c>
      <c r="E145" s="6">
        <v>18.312101909999999</v>
      </c>
      <c r="F145" s="6">
        <v>5.891719745E-2</v>
      </c>
      <c r="G145" s="6">
        <v>151.27388540000001</v>
      </c>
      <c r="H145" s="6">
        <v>0.32643312099999999</v>
      </c>
      <c r="I145" s="6" t="s">
        <v>166</v>
      </c>
      <c r="J145" s="6">
        <v>115</v>
      </c>
      <c r="K145" s="6">
        <v>0.37</v>
      </c>
      <c r="L145" s="6">
        <v>950</v>
      </c>
      <c r="M145" s="6">
        <v>2.0499999999999998</v>
      </c>
      <c r="N145" s="6" t="s">
        <v>166</v>
      </c>
      <c r="O145" s="6">
        <v>2.2999999999999998</v>
      </c>
      <c r="P145" s="6">
        <v>7.4000000000000003E-3</v>
      </c>
      <c r="Q145" s="6">
        <v>19</v>
      </c>
      <c r="R145" s="6">
        <v>4.1000000000000002E-2</v>
      </c>
      <c r="S145" s="6" t="s">
        <v>166</v>
      </c>
    </row>
    <row r="146" spans="1:19">
      <c r="A146" t="s">
        <v>27</v>
      </c>
      <c r="B146" t="s">
        <v>28</v>
      </c>
      <c r="C146">
        <v>2013</v>
      </c>
      <c r="D146" t="s">
        <v>27</v>
      </c>
      <c r="E146" s="6">
        <v>18.312101909999999</v>
      </c>
      <c r="F146" s="6">
        <v>5.4936305730000003E-2</v>
      </c>
      <c r="G146" s="6">
        <v>143.31210189999999</v>
      </c>
      <c r="H146" s="6">
        <v>0.35031847100000002</v>
      </c>
      <c r="I146" s="6" t="s">
        <v>166</v>
      </c>
      <c r="J146" s="6">
        <v>115</v>
      </c>
      <c r="K146" s="6">
        <v>0.34499999999999997</v>
      </c>
      <c r="L146" s="6">
        <v>900</v>
      </c>
      <c r="M146" s="6">
        <v>2.2000000000000002</v>
      </c>
      <c r="N146" s="6" t="s">
        <v>166</v>
      </c>
      <c r="O146" s="6">
        <v>2.2999999999999998</v>
      </c>
      <c r="P146" s="6">
        <v>6.9000000000000008E-3</v>
      </c>
      <c r="Q146" s="6">
        <v>18</v>
      </c>
      <c r="R146" s="6">
        <v>4.3999999999999997E-2</v>
      </c>
      <c r="S146" s="6" t="s">
        <v>166</v>
      </c>
    </row>
    <row r="147" spans="1:19">
      <c r="A147" t="s">
        <v>27</v>
      </c>
      <c r="B147" t="s">
        <v>28</v>
      </c>
      <c r="C147">
        <v>2013</v>
      </c>
      <c r="D147" t="s">
        <v>27</v>
      </c>
      <c r="E147" s="6">
        <v>18.312101909999999</v>
      </c>
      <c r="F147" s="6">
        <v>5.4140127390000001E-2</v>
      </c>
      <c r="G147" s="6">
        <v>143.31210189999999</v>
      </c>
      <c r="H147" s="6">
        <v>0.34235668800000002</v>
      </c>
      <c r="I147" s="6" t="s">
        <v>166</v>
      </c>
      <c r="J147" s="6">
        <v>115</v>
      </c>
      <c r="K147" s="6">
        <v>0.34</v>
      </c>
      <c r="L147" s="6">
        <v>900</v>
      </c>
      <c r="M147" s="6">
        <v>2.15</v>
      </c>
      <c r="N147" s="6" t="s">
        <v>166</v>
      </c>
      <c r="O147" s="6">
        <v>2.2999999999999998</v>
      </c>
      <c r="P147" s="6">
        <v>6.7999999999999996E-3</v>
      </c>
      <c r="Q147" s="6">
        <v>18</v>
      </c>
      <c r="R147" s="6">
        <v>4.2999999999999997E-2</v>
      </c>
      <c r="S147" s="6" t="s">
        <v>166</v>
      </c>
    </row>
    <row r="148" spans="1:19">
      <c r="A148" t="s">
        <v>27</v>
      </c>
      <c r="B148" t="s">
        <v>28</v>
      </c>
      <c r="C148">
        <v>2013</v>
      </c>
      <c r="D148" t="s">
        <v>27</v>
      </c>
      <c r="E148" s="6">
        <v>18.312101909999999</v>
      </c>
      <c r="F148" s="6">
        <v>5.5732484079999998E-2</v>
      </c>
      <c r="G148" s="6">
        <v>143.31210189999999</v>
      </c>
      <c r="H148" s="6">
        <v>0.35031847100000002</v>
      </c>
      <c r="I148" s="6" t="s">
        <v>166</v>
      </c>
      <c r="J148" s="6">
        <v>115</v>
      </c>
      <c r="K148" s="6">
        <v>0.35</v>
      </c>
      <c r="L148" s="6">
        <v>900</v>
      </c>
      <c r="M148" s="6">
        <v>2.2000000000000002</v>
      </c>
      <c r="N148" s="6" t="s">
        <v>166</v>
      </c>
      <c r="O148" s="6">
        <v>2.2999999999999998</v>
      </c>
      <c r="P148" s="6">
        <v>7.0000000000000001E-3</v>
      </c>
      <c r="Q148" s="6">
        <v>18</v>
      </c>
      <c r="R148" s="6">
        <v>4.3999999999999997E-2</v>
      </c>
      <c r="S148" s="6" t="s">
        <v>166</v>
      </c>
    </row>
    <row r="149" spans="1:19">
      <c r="A149" t="s">
        <v>27</v>
      </c>
      <c r="B149" t="s">
        <v>28</v>
      </c>
      <c r="C149">
        <v>2013</v>
      </c>
      <c r="D149" t="s">
        <v>27</v>
      </c>
      <c r="E149" s="6">
        <v>18.312101909999999</v>
      </c>
      <c r="F149" s="6">
        <v>5.652866242E-2</v>
      </c>
      <c r="G149" s="6">
        <v>143.31210189999999</v>
      </c>
      <c r="H149" s="6">
        <v>0.34235668800000002</v>
      </c>
      <c r="I149" s="6" t="s">
        <v>166</v>
      </c>
      <c r="J149" s="6">
        <v>115</v>
      </c>
      <c r="K149" s="6">
        <v>0.35499999999999998</v>
      </c>
      <c r="L149" s="6">
        <v>900</v>
      </c>
      <c r="M149" s="6">
        <v>2.15</v>
      </c>
      <c r="N149" s="6" t="s">
        <v>166</v>
      </c>
      <c r="O149" s="6">
        <v>2.2999999999999998</v>
      </c>
      <c r="P149" s="6">
        <v>7.0999999999999995E-3</v>
      </c>
      <c r="Q149" s="6">
        <v>18</v>
      </c>
      <c r="R149" s="6">
        <v>4.2999999999999997E-2</v>
      </c>
      <c r="S149" s="6" t="s">
        <v>166</v>
      </c>
    </row>
    <row r="150" spans="1:19">
      <c r="A150" t="s">
        <v>27</v>
      </c>
      <c r="B150" t="s">
        <v>28</v>
      </c>
      <c r="C150">
        <v>2013</v>
      </c>
      <c r="D150" t="s">
        <v>27</v>
      </c>
      <c r="E150" s="6">
        <v>18.312101909999999</v>
      </c>
      <c r="F150" s="6">
        <v>5.652866242E-2</v>
      </c>
      <c r="G150" s="6">
        <v>143.31210189999999</v>
      </c>
      <c r="H150" s="6">
        <v>0.35031847100000002</v>
      </c>
      <c r="I150" s="6" t="s">
        <v>166</v>
      </c>
      <c r="J150" s="6">
        <v>115</v>
      </c>
      <c r="K150" s="6">
        <v>0.35499999999999998</v>
      </c>
      <c r="L150" s="6">
        <v>900</v>
      </c>
      <c r="M150" s="6">
        <v>2.2000000000000002</v>
      </c>
      <c r="N150" s="6" t="s">
        <v>166</v>
      </c>
      <c r="O150" s="6">
        <v>2.2999999999999998</v>
      </c>
      <c r="P150" s="6">
        <v>7.0999999999999995E-3</v>
      </c>
      <c r="Q150" s="6">
        <v>18</v>
      </c>
      <c r="R150" s="6">
        <v>4.3999999999999997E-2</v>
      </c>
      <c r="S150" s="6" t="s">
        <v>166</v>
      </c>
    </row>
    <row r="151" spans="1:19">
      <c r="A151" t="s">
        <v>27</v>
      </c>
      <c r="B151" t="s">
        <v>28</v>
      </c>
      <c r="C151">
        <v>2013</v>
      </c>
      <c r="D151" t="s">
        <v>27</v>
      </c>
      <c r="E151" s="6">
        <v>18.312101909999999</v>
      </c>
      <c r="F151" s="6">
        <v>5.5732484079999998E-2</v>
      </c>
      <c r="G151" s="6">
        <v>143.31210189999999</v>
      </c>
      <c r="H151" s="6">
        <v>0.34235668800000002</v>
      </c>
      <c r="I151" s="6" t="s">
        <v>166</v>
      </c>
      <c r="J151" s="6">
        <v>115</v>
      </c>
      <c r="K151" s="6">
        <v>0.35</v>
      </c>
      <c r="L151" s="6">
        <v>900</v>
      </c>
      <c r="M151" s="6">
        <v>2.15</v>
      </c>
      <c r="N151" s="6" t="s">
        <v>166</v>
      </c>
      <c r="O151" s="6">
        <v>2.2999999999999998</v>
      </c>
      <c r="P151" s="6">
        <v>7.0000000000000001E-3</v>
      </c>
      <c r="Q151" s="6">
        <v>18</v>
      </c>
      <c r="R151" s="6">
        <v>4.2999999999999997E-2</v>
      </c>
      <c r="S151" s="6" t="s">
        <v>166</v>
      </c>
    </row>
    <row r="152" spans="1:19">
      <c r="A152" t="s">
        <v>27</v>
      </c>
      <c r="B152" t="s">
        <v>28</v>
      </c>
      <c r="C152">
        <v>2013</v>
      </c>
      <c r="D152" t="s">
        <v>27</v>
      </c>
      <c r="E152" s="6">
        <v>19.10828025</v>
      </c>
      <c r="F152" s="6">
        <v>5.4140127390000001E-2</v>
      </c>
      <c r="G152" s="6">
        <v>143.31210189999999</v>
      </c>
      <c r="H152" s="6">
        <v>0.35828025499999999</v>
      </c>
      <c r="I152" s="6" t="s">
        <v>166</v>
      </c>
      <c r="J152" s="6">
        <v>120</v>
      </c>
      <c r="K152" s="6">
        <v>0.34</v>
      </c>
      <c r="L152" s="6">
        <v>900</v>
      </c>
      <c r="M152" s="6">
        <v>2.25</v>
      </c>
      <c r="N152" s="6" t="s">
        <v>166</v>
      </c>
      <c r="O152" s="6">
        <v>2.4</v>
      </c>
      <c r="P152" s="6">
        <v>6.7999999999999996E-3</v>
      </c>
      <c r="Q152" s="6">
        <v>18</v>
      </c>
      <c r="R152" s="6">
        <v>4.4999999999999998E-2</v>
      </c>
      <c r="S152" s="6" t="s">
        <v>166</v>
      </c>
    </row>
    <row r="153" spans="1:19">
      <c r="A153" t="s">
        <v>27</v>
      </c>
      <c r="B153" t="s">
        <v>28</v>
      </c>
      <c r="C153">
        <v>2013</v>
      </c>
      <c r="D153" t="s">
        <v>27</v>
      </c>
      <c r="E153" s="6">
        <v>19.10828025</v>
      </c>
      <c r="F153" s="6">
        <v>5.9713375800000003E-2</v>
      </c>
      <c r="G153" s="6">
        <v>151.27388540000001</v>
      </c>
      <c r="H153" s="6">
        <v>0.35031847100000002</v>
      </c>
      <c r="I153" s="6" t="s">
        <v>166</v>
      </c>
      <c r="J153" s="6">
        <v>120</v>
      </c>
      <c r="K153" s="6">
        <v>0.375</v>
      </c>
      <c r="L153" s="6">
        <v>950</v>
      </c>
      <c r="M153" s="6">
        <v>2.2000000000000002</v>
      </c>
      <c r="N153" s="6" t="s">
        <v>166</v>
      </c>
      <c r="O153" s="6">
        <v>2.4</v>
      </c>
      <c r="P153" s="6">
        <v>7.4999999999999997E-3</v>
      </c>
      <c r="Q153" s="6">
        <v>19</v>
      </c>
      <c r="R153" s="6">
        <v>4.3999999999999997E-2</v>
      </c>
      <c r="S153" s="6" t="s">
        <v>166</v>
      </c>
    </row>
    <row r="154" spans="1:19">
      <c r="A154" t="s">
        <v>27</v>
      </c>
      <c r="B154" t="s">
        <v>30</v>
      </c>
      <c r="C154">
        <v>2012</v>
      </c>
      <c r="D154" t="s">
        <v>27</v>
      </c>
      <c r="E154" s="6">
        <v>23.089171969999999</v>
      </c>
      <c r="F154" s="6">
        <v>3.184713376E-2</v>
      </c>
      <c r="G154" s="6">
        <v>134.3949045</v>
      </c>
      <c r="H154" s="6">
        <v>0.42308917200000001</v>
      </c>
      <c r="I154" s="6">
        <v>0.14705414</v>
      </c>
      <c r="J154" s="6">
        <v>145</v>
      </c>
      <c r="K154" s="6">
        <v>0.2</v>
      </c>
      <c r="L154" s="6">
        <v>844</v>
      </c>
      <c r="M154" s="6">
        <v>2.657</v>
      </c>
      <c r="N154" s="6">
        <v>0.92349999999999999</v>
      </c>
      <c r="O154" s="6">
        <v>2.9</v>
      </c>
      <c r="P154" s="6">
        <v>4.0000000000000001E-3</v>
      </c>
      <c r="Q154" s="6">
        <v>16.899999999999999</v>
      </c>
      <c r="R154" s="6">
        <v>5.3100000000000001E-2</v>
      </c>
      <c r="S154" s="6">
        <v>1.8499999999999999E-2</v>
      </c>
    </row>
    <row r="155" spans="1:19">
      <c r="A155" t="s">
        <v>27</v>
      </c>
      <c r="B155" t="s">
        <v>30</v>
      </c>
      <c r="C155">
        <v>2012</v>
      </c>
      <c r="D155" t="s">
        <v>27</v>
      </c>
      <c r="E155" s="6">
        <v>26.990445860000001</v>
      </c>
      <c r="F155" s="6">
        <v>4.0605095540000004E-2</v>
      </c>
      <c r="G155" s="6">
        <v>149.52229299999999</v>
      </c>
      <c r="H155" s="6">
        <v>0.51058917199999998</v>
      </c>
      <c r="I155" s="6">
        <v>0.17539808900000001</v>
      </c>
      <c r="J155" s="6">
        <v>169.5</v>
      </c>
      <c r="K155" s="6">
        <v>0.255</v>
      </c>
      <c r="L155" s="6">
        <v>939</v>
      </c>
      <c r="M155" s="6">
        <v>3.2065000000000001</v>
      </c>
      <c r="N155" s="6">
        <v>1.1014999999999999</v>
      </c>
      <c r="O155" s="6">
        <v>3.39</v>
      </c>
      <c r="P155" s="6">
        <v>5.0999999999999995E-3</v>
      </c>
      <c r="Q155" s="6">
        <v>18.8</v>
      </c>
      <c r="R155" s="6">
        <v>6.4100000000000004E-2</v>
      </c>
      <c r="S155" s="6">
        <v>2.1999999999999999E-2</v>
      </c>
    </row>
    <row r="156" spans="1:19">
      <c r="A156" t="s">
        <v>27</v>
      </c>
      <c r="B156" t="s">
        <v>30</v>
      </c>
      <c r="C156">
        <v>2012</v>
      </c>
      <c r="D156" t="s">
        <v>27</v>
      </c>
      <c r="E156" s="6">
        <v>27.229299359999999</v>
      </c>
      <c r="F156" s="6">
        <v>0.13455414010000002</v>
      </c>
      <c r="G156" s="6">
        <v>210.2707006</v>
      </c>
      <c r="H156" s="6">
        <v>0.72953821699999999</v>
      </c>
      <c r="I156" s="6">
        <v>0.29944267499999999</v>
      </c>
      <c r="J156" s="6">
        <v>171</v>
      </c>
      <c r="K156" s="6">
        <v>0.84499999999999997</v>
      </c>
      <c r="L156" s="6">
        <v>1320.5</v>
      </c>
      <c r="M156" s="6">
        <v>4.5815000000000001</v>
      </c>
      <c r="N156" s="6">
        <v>1.8805000000000001</v>
      </c>
      <c r="O156" s="6">
        <v>3.42</v>
      </c>
      <c r="P156" s="6">
        <v>1.6899999999999998E-2</v>
      </c>
      <c r="Q156" s="6">
        <v>26.4</v>
      </c>
      <c r="R156" s="6">
        <v>9.1600000000000001E-2</v>
      </c>
      <c r="S156" s="6">
        <v>3.7600000000000001E-2</v>
      </c>
    </row>
    <row r="157" spans="1:19">
      <c r="A157" t="s">
        <v>27</v>
      </c>
      <c r="B157" t="s">
        <v>30</v>
      </c>
      <c r="C157">
        <v>2012</v>
      </c>
      <c r="D157" t="s">
        <v>27</v>
      </c>
      <c r="E157" s="6">
        <v>27.468152870000001</v>
      </c>
      <c r="F157" s="6">
        <v>3.3439490449999998E-2</v>
      </c>
      <c r="G157" s="6">
        <v>176.75159239999999</v>
      </c>
      <c r="H157" s="6">
        <v>0.47316879000000001</v>
      </c>
      <c r="I157" s="6">
        <v>0.161783439</v>
      </c>
      <c r="J157" s="6">
        <v>172.5</v>
      </c>
      <c r="K157" s="6">
        <v>0.21</v>
      </c>
      <c r="L157" s="6">
        <v>1110</v>
      </c>
      <c r="M157" s="6">
        <v>2.9714999999999998</v>
      </c>
      <c r="N157" s="6">
        <v>1.016</v>
      </c>
      <c r="O157" s="6">
        <v>3.45</v>
      </c>
      <c r="P157" s="6">
        <v>4.2000000000000006E-3</v>
      </c>
      <c r="Q157" s="6">
        <v>22.2</v>
      </c>
      <c r="R157" s="6">
        <v>5.9400000000000001E-2</v>
      </c>
      <c r="S157" s="6">
        <v>2.0299999999999999E-2</v>
      </c>
    </row>
    <row r="158" spans="1:19">
      <c r="A158" t="s">
        <v>27</v>
      </c>
      <c r="B158" t="s">
        <v>30</v>
      </c>
      <c r="C158">
        <v>2013</v>
      </c>
      <c r="D158" t="s">
        <v>27</v>
      </c>
      <c r="E158" s="6">
        <v>23.009554139999999</v>
      </c>
      <c r="F158" s="6"/>
      <c r="G158" s="6" t="s">
        <v>166</v>
      </c>
      <c r="H158" s="6">
        <v>0.53582802500000004</v>
      </c>
      <c r="I158" s="6">
        <v>0.183121019</v>
      </c>
      <c r="J158" s="6">
        <v>144.5</v>
      </c>
      <c r="K158" s="6"/>
      <c r="L158" s="6" t="s">
        <v>166</v>
      </c>
      <c r="M158" s="6">
        <v>3.3650000000000002</v>
      </c>
      <c r="N158" s="6">
        <v>1.1499999999999999</v>
      </c>
      <c r="O158" s="6">
        <v>2.89</v>
      </c>
      <c r="P158" s="6"/>
      <c r="Q158" s="6" t="s">
        <v>166</v>
      </c>
      <c r="R158" s="6">
        <v>6.7299999999999999E-2</v>
      </c>
      <c r="S158" s="6">
        <v>2.3E-2</v>
      </c>
    </row>
    <row r="159" spans="1:19">
      <c r="A159" t="s">
        <v>27</v>
      </c>
      <c r="B159" t="s">
        <v>30</v>
      </c>
      <c r="C159">
        <v>2013</v>
      </c>
      <c r="D159" t="s">
        <v>27</v>
      </c>
      <c r="E159" s="6">
        <v>23.16878981</v>
      </c>
      <c r="F159" s="6"/>
      <c r="G159" s="6" t="s">
        <v>166</v>
      </c>
      <c r="H159" s="6">
        <v>0.50238853500000002</v>
      </c>
      <c r="I159" s="6">
        <v>0.18471337600000001</v>
      </c>
      <c r="J159" s="6">
        <v>145.5</v>
      </c>
      <c r="K159" s="6"/>
      <c r="L159" s="6" t="s">
        <v>166</v>
      </c>
      <c r="M159" s="6">
        <v>3.1549999999999998</v>
      </c>
      <c r="N159" s="6">
        <v>1.1599999999999999</v>
      </c>
      <c r="O159" s="6">
        <v>2.91</v>
      </c>
      <c r="P159" s="6"/>
      <c r="Q159" s="6" t="s">
        <v>166</v>
      </c>
      <c r="R159" s="6">
        <v>6.3100000000000003E-2</v>
      </c>
      <c r="S159" s="6">
        <v>2.3199999999999998E-2</v>
      </c>
    </row>
    <row r="160" spans="1:19">
      <c r="A160" t="s">
        <v>27</v>
      </c>
      <c r="B160" t="s">
        <v>30</v>
      </c>
      <c r="C160">
        <v>2013</v>
      </c>
      <c r="D160" t="s">
        <v>27</v>
      </c>
      <c r="E160" s="6">
        <v>23.089171969999999</v>
      </c>
      <c r="F160" s="6"/>
      <c r="G160" s="6" t="s">
        <v>166</v>
      </c>
      <c r="H160" s="6">
        <v>0.52786624199999999</v>
      </c>
      <c r="I160" s="6">
        <v>0.18471337600000001</v>
      </c>
      <c r="J160" s="6">
        <v>145</v>
      </c>
      <c r="K160" s="6"/>
      <c r="L160" s="6" t="s">
        <v>166</v>
      </c>
      <c r="M160" s="6">
        <v>3.3149999999999999</v>
      </c>
      <c r="N160" s="6">
        <v>1.1599999999999999</v>
      </c>
      <c r="O160" s="6">
        <v>2.9</v>
      </c>
      <c r="P160" s="6"/>
      <c r="Q160" s="6" t="s">
        <v>166</v>
      </c>
      <c r="R160" s="6">
        <v>6.6299999999999998E-2</v>
      </c>
      <c r="S160" s="6">
        <v>2.3199999999999998E-2</v>
      </c>
    </row>
    <row r="161" spans="1:19">
      <c r="A161" t="s">
        <v>27</v>
      </c>
      <c r="B161" t="s">
        <v>30</v>
      </c>
      <c r="C161">
        <v>2013</v>
      </c>
      <c r="D161" t="s">
        <v>27</v>
      </c>
      <c r="E161" s="6">
        <v>23.328025480000001</v>
      </c>
      <c r="F161" s="6"/>
      <c r="G161" s="6" t="s">
        <v>166</v>
      </c>
      <c r="H161" s="6">
        <v>0.48805732499999999</v>
      </c>
      <c r="I161" s="6">
        <v>0.183121019</v>
      </c>
      <c r="J161" s="6">
        <v>146.5</v>
      </c>
      <c r="K161" s="6"/>
      <c r="L161" s="6" t="s">
        <v>166</v>
      </c>
      <c r="M161" s="6">
        <v>3.0649999999999999</v>
      </c>
      <c r="N161" s="6">
        <v>1.1499999999999999</v>
      </c>
      <c r="O161" s="6">
        <v>2.93</v>
      </c>
      <c r="P161" s="6"/>
      <c r="Q161" s="6" t="s">
        <v>166</v>
      </c>
      <c r="R161" s="6">
        <v>6.13E-2</v>
      </c>
      <c r="S161" s="6">
        <v>2.3E-2</v>
      </c>
    </row>
    <row r="162" spans="1:19">
      <c r="A162" t="s">
        <v>27</v>
      </c>
      <c r="B162" t="s">
        <v>30</v>
      </c>
      <c r="C162">
        <v>2013</v>
      </c>
      <c r="D162" t="s">
        <v>27</v>
      </c>
      <c r="E162" s="6">
        <v>23.487261149999998</v>
      </c>
      <c r="F162" s="6"/>
      <c r="G162" s="6" t="s">
        <v>166</v>
      </c>
      <c r="H162" s="6">
        <v>0.53343949000000002</v>
      </c>
      <c r="I162" s="6">
        <v>0.180732484</v>
      </c>
      <c r="J162" s="6">
        <v>147.5</v>
      </c>
      <c r="K162" s="6"/>
      <c r="L162" s="6" t="s">
        <v>166</v>
      </c>
      <c r="M162" s="6">
        <v>3.35</v>
      </c>
      <c r="N162" s="6">
        <v>1.135</v>
      </c>
      <c r="O162" s="6">
        <v>2.95</v>
      </c>
      <c r="P162" s="6"/>
      <c r="Q162" s="6" t="s">
        <v>166</v>
      </c>
      <c r="R162" s="6">
        <v>6.7000000000000004E-2</v>
      </c>
      <c r="S162" s="6">
        <v>2.2700000000000001E-2</v>
      </c>
    </row>
    <row r="163" spans="1:19">
      <c r="A163" t="s">
        <v>27</v>
      </c>
      <c r="B163" t="s">
        <v>30</v>
      </c>
      <c r="C163">
        <v>2013</v>
      </c>
      <c r="D163" t="s">
        <v>27</v>
      </c>
      <c r="E163" s="6">
        <v>23.487261149999998</v>
      </c>
      <c r="F163" s="6"/>
      <c r="G163" s="6" t="s">
        <v>166</v>
      </c>
      <c r="H163" s="6">
        <v>0.518312102</v>
      </c>
      <c r="I163" s="6">
        <v>0.183121019</v>
      </c>
      <c r="J163" s="6">
        <v>147.5</v>
      </c>
      <c r="K163" s="6"/>
      <c r="L163" s="6" t="s">
        <v>166</v>
      </c>
      <c r="M163" s="6">
        <v>3.2549999999999999</v>
      </c>
      <c r="N163" s="6">
        <v>1.1499999999999999</v>
      </c>
      <c r="O163" s="6">
        <v>2.95</v>
      </c>
      <c r="P163" s="6"/>
      <c r="Q163" s="6" t="s">
        <v>166</v>
      </c>
      <c r="R163" s="6">
        <v>6.5100000000000005E-2</v>
      </c>
      <c r="S163" s="6">
        <v>2.3E-2</v>
      </c>
    </row>
    <row r="164" spans="1:19">
      <c r="A164" t="s">
        <v>27</v>
      </c>
      <c r="B164" t="s">
        <v>30</v>
      </c>
      <c r="C164">
        <v>2013</v>
      </c>
      <c r="D164" t="s">
        <v>27</v>
      </c>
      <c r="E164" s="6">
        <v>23.566878979999998</v>
      </c>
      <c r="F164" s="6"/>
      <c r="G164" s="6" t="s">
        <v>166</v>
      </c>
      <c r="H164" s="6">
        <v>0.51592356699999997</v>
      </c>
      <c r="I164" s="6">
        <v>0.183121019</v>
      </c>
      <c r="J164" s="6">
        <v>148</v>
      </c>
      <c r="K164" s="6"/>
      <c r="L164" s="6" t="s">
        <v>166</v>
      </c>
      <c r="M164" s="6">
        <v>3.24</v>
      </c>
      <c r="N164" s="6">
        <v>1.1499999999999999</v>
      </c>
      <c r="O164" s="6">
        <v>2.96</v>
      </c>
      <c r="P164" s="6"/>
      <c r="Q164" s="6" t="s">
        <v>166</v>
      </c>
      <c r="R164" s="6">
        <v>6.4799999999999996E-2</v>
      </c>
      <c r="S164" s="6">
        <v>2.3E-2</v>
      </c>
    </row>
    <row r="165" spans="1:19">
      <c r="A165" t="s">
        <v>27</v>
      </c>
      <c r="B165" t="s">
        <v>30</v>
      </c>
      <c r="C165">
        <v>2013</v>
      </c>
      <c r="D165" t="s">
        <v>27</v>
      </c>
      <c r="E165" s="6">
        <v>24.124203820000002</v>
      </c>
      <c r="F165" s="6"/>
      <c r="G165" s="6" t="s">
        <v>166</v>
      </c>
      <c r="H165" s="6">
        <v>0.48805732499999999</v>
      </c>
      <c r="I165" s="6">
        <v>0.183121019</v>
      </c>
      <c r="J165" s="6">
        <v>151.5</v>
      </c>
      <c r="K165" s="6"/>
      <c r="L165" s="6" t="s">
        <v>166</v>
      </c>
      <c r="M165" s="6">
        <v>3.0649999999999999</v>
      </c>
      <c r="N165" s="6">
        <v>1.1499999999999999</v>
      </c>
      <c r="O165" s="6">
        <v>3.03</v>
      </c>
      <c r="P165" s="6"/>
      <c r="Q165" s="6" t="s">
        <v>166</v>
      </c>
      <c r="R165" s="6">
        <v>6.13E-2</v>
      </c>
      <c r="S165" s="6">
        <v>2.3E-2</v>
      </c>
    </row>
    <row r="166" spans="1:19">
      <c r="A166" t="s">
        <v>27</v>
      </c>
      <c r="B166" t="s">
        <v>30</v>
      </c>
      <c r="C166">
        <v>2013</v>
      </c>
      <c r="D166" t="s">
        <v>27</v>
      </c>
      <c r="E166" s="6">
        <v>24.601910830000001</v>
      </c>
      <c r="F166" s="6"/>
      <c r="G166" s="6" t="s">
        <v>166</v>
      </c>
      <c r="H166" s="6">
        <v>0.50238853500000002</v>
      </c>
      <c r="I166" s="6">
        <v>0.18471337600000001</v>
      </c>
      <c r="J166" s="6">
        <v>154.5</v>
      </c>
      <c r="K166" s="6"/>
      <c r="L166" s="6" t="s">
        <v>166</v>
      </c>
      <c r="M166" s="6">
        <v>3.1549999999999998</v>
      </c>
      <c r="N166" s="6">
        <v>1.1599999999999999</v>
      </c>
      <c r="O166" s="6">
        <v>3.09</v>
      </c>
      <c r="P166" s="6"/>
      <c r="Q166" s="6" t="s">
        <v>166</v>
      </c>
      <c r="R166" s="6">
        <v>6.3100000000000003E-2</v>
      </c>
      <c r="S166" s="6">
        <v>2.3199999999999998E-2</v>
      </c>
    </row>
    <row r="167" spans="1:19">
      <c r="A167" t="s">
        <v>27</v>
      </c>
      <c r="B167" t="s">
        <v>30</v>
      </c>
      <c r="C167">
        <v>2013</v>
      </c>
      <c r="D167" t="s">
        <v>27</v>
      </c>
      <c r="E167" s="6">
        <v>25</v>
      </c>
      <c r="F167" s="6"/>
      <c r="G167" s="6" t="s">
        <v>166</v>
      </c>
      <c r="H167" s="6">
        <v>0.52786624199999999</v>
      </c>
      <c r="I167" s="6">
        <v>0.18471337600000001</v>
      </c>
      <c r="J167" s="6">
        <v>157</v>
      </c>
      <c r="K167" s="6"/>
      <c r="L167" s="6" t="s">
        <v>166</v>
      </c>
      <c r="M167" s="6">
        <v>3.3149999999999999</v>
      </c>
      <c r="N167" s="6">
        <v>1.1599999999999999</v>
      </c>
      <c r="O167" s="6">
        <v>3.14</v>
      </c>
      <c r="P167" s="6"/>
      <c r="Q167" s="6" t="s">
        <v>166</v>
      </c>
      <c r="R167" s="6">
        <v>6.6299999999999998E-2</v>
      </c>
      <c r="S167" s="6">
        <v>2.3199999999999998E-2</v>
      </c>
    </row>
    <row r="168" spans="1:19">
      <c r="A168" t="s">
        <v>27</v>
      </c>
      <c r="B168" t="s">
        <v>30</v>
      </c>
      <c r="C168">
        <v>2013</v>
      </c>
      <c r="D168" t="s">
        <v>27</v>
      </c>
      <c r="E168" s="6">
        <v>25.875796179999998</v>
      </c>
      <c r="F168" s="6"/>
      <c r="G168" s="6" t="s">
        <v>166</v>
      </c>
      <c r="H168" s="6">
        <v>0.51592356699999997</v>
      </c>
      <c r="I168" s="6">
        <v>0.183121019</v>
      </c>
      <c r="J168" s="6">
        <v>162.5</v>
      </c>
      <c r="K168" s="6"/>
      <c r="L168" s="6" t="s">
        <v>166</v>
      </c>
      <c r="M168" s="6">
        <v>3.24</v>
      </c>
      <c r="N168" s="6">
        <v>1.1499999999999999</v>
      </c>
      <c r="O168" s="6">
        <v>3.25</v>
      </c>
      <c r="P168" s="6"/>
      <c r="Q168" s="6" t="s">
        <v>166</v>
      </c>
      <c r="R168" s="6">
        <v>6.4799999999999996E-2</v>
      </c>
      <c r="S168" s="6">
        <v>2.3E-2</v>
      </c>
    </row>
    <row r="169" spans="1:19">
      <c r="A169" t="s">
        <v>27</v>
      </c>
      <c r="B169" t="s">
        <v>30</v>
      </c>
      <c r="C169">
        <v>2013</v>
      </c>
      <c r="D169" t="s">
        <v>27</v>
      </c>
      <c r="E169" s="6">
        <v>25.875796179999998</v>
      </c>
      <c r="F169" s="6"/>
      <c r="G169" s="6" t="s">
        <v>166</v>
      </c>
      <c r="H169" s="6">
        <v>0.518312102</v>
      </c>
      <c r="I169" s="6">
        <v>0.183121019</v>
      </c>
      <c r="J169" s="6">
        <v>162.5</v>
      </c>
      <c r="K169" s="6"/>
      <c r="L169" s="6" t="s">
        <v>166</v>
      </c>
      <c r="M169" s="6">
        <v>3.2549999999999999</v>
      </c>
      <c r="N169" s="6">
        <v>1.1499999999999999</v>
      </c>
      <c r="O169" s="6">
        <v>3.25</v>
      </c>
      <c r="P169" s="6"/>
      <c r="Q169" s="6" t="s">
        <v>166</v>
      </c>
      <c r="R169" s="6">
        <v>6.5100000000000005E-2</v>
      </c>
      <c r="S169" s="6">
        <v>2.3E-2</v>
      </c>
    </row>
    <row r="170" spans="1:19">
      <c r="A170" t="s">
        <v>27</v>
      </c>
      <c r="B170" t="s">
        <v>30</v>
      </c>
      <c r="C170">
        <v>2013</v>
      </c>
      <c r="D170" t="s">
        <v>27</v>
      </c>
      <c r="E170" s="6">
        <v>25.955414009999998</v>
      </c>
      <c r="F170" s="6"/>
      <c r="G170" s="6" t="s">
        <v>166</v>
      </c>
      <c r="H170" s="6">
        <v>0.53582802500000004</v>
      </c>
      <c r="I170" s="6">
        <v>0.183121019</v>
      </c>
      <c r="J170" s="6">
        <v>163</v>
      </c>
      <c r="K170" s="6"/>
      <c r="L170" s="6" t="s">
        <v>166</v>
      </c>
      <c r="M170" s="6">
        <v>3.3650000000000002</v>
      </c>
      <c r="N170" s="6">
        <v>1.1499999999999999</v>
      </c>
      <c r="O170" s="6">
        <v>3.26</v>
      </c>
      <c r="P170" s="6"/>
      <c r="Q170" s="6" t="s">
        <v>166</v>
      </c>
      <c r="R170" s="6">
        <v>6.7299999999999999E-2</v>
      </c>
      <c r="S170" s="6">
        <v>2.3E-2</v>
      </c>
    </row>
    <row r="171" spans="1:19">
      <c r="A171" t="s">
        <v>27</v>
      </c>
      <c r="B171" t="s">
        <v>30</v>
      </c>
      <c r="C171">
        <v>2013</v>
      </c>
      <c r="D171" t="s">
        <v>27</v>
      </c>
      <c r="E171" s="6">
        <v>26.990445860000001</v>
      </c>
      <c r="F171" s="6"/>
      <c r="G171" s="6" t="s">
        <v>166</v>
      </c>
      <c r="H171" s="6">
        <v>0.53343949000000002</v>
      </c>
      <c r="I171" s="6">
        <v>0.180732484</v>
      </c>
      <c r="J171" s="6">
        <v>169.5</v>
      </c>
      <c r="K171" s="6"/>
      <c r="L171" s="6" t="s">
        <v>166</v>
      </c>
      <c r="M171" s="6">
        <v>3.35</v>
      </c>
      <c r="N171" s="6">
        <v>1.135</v>
      </c>
      <c r="O171" s="6">
        <v>3.39</v>
      </c>
      <c r="P171" s="6"/>
      <c r="Q171" s="6" t="s">
        <v>166</v>
      </c>
      <c r="R171" s="6">
        <v>6.7000000000000004E-2</v>
      </c>
      <c r="S171" s="6">
        <v>2.2700000000000001E-2</v>
      </c>
    </row>
    <row r="172" spans="1:19">
      <c r="A172" t="s">
        <v>27</v>
      </c>
      <c r="B172" t="s">
        <v>30</v>
      </c>
      <c r="C172">
        <v>2013</v>
      </c>
      <c r="D172" t="s">
        <v>27</v>
      </c>
      <c r="E172" s="6">
        <v>26.990445860000001</v>
      </c>
      <c r="F172" s="6"/>
      <c r="G172" s="6" t="s">
        <v>166</v>
      </c>
      <c r="H172" s="6">
        <v>0.48805732499999999</v>
      </c>
      <c r="I172" s="6">
        <v>0.183121019</v>
      </c>
      <c r="J172" s="6">
        <v>169.5</v>
      </c>
      <c r="K172" s="6"/>
      <c r="L172" s="6" t="s">
        <v>166</v>
      </c>
      <c r="M172" s="6">
        <v>3.0649999999999999</v>
      </c>
      <c r="N172" s="6">
        <v>1.1499999999999999</v>
      </c>
      <c r="O172" s="6">
        <v>3.39</v>
      </c>
      <c r="P172" s="6"/>
      <c r="Q172" s="6" t="s">
        <v>166</v>
      </c>
      <c r="R172" s="6">
        <v>6.13E-2</v>
      </c>
      <c r="S172" s="6">
        <v>2.3E-2</v>
      </c>
    </row>
    <row r="173" spans="1:19">
      <c r="A173" t="s">
        <v>27</v>
      </c>
      <c r="B173" t="s">
        <v>30</v>
      </c>
      <c r="C173">
        <v>2013</v>
      </c>
      <c r="D173" t="s">
        <v>27</v>
      </c>
      <c r="E173" s="6">
        <v>26.990445860000001</v>
      </c>
      <c r="F173" s="6"/>
      <c r="G173" s="6" t="s">
        <v>166</v>
      </c>
      <c r="H173" s="6">
        <v>0.50238853500000002</v>
      </c>
      <c r="I173" s="6">
        <v>0.18471337600000001</v>
      </c>
      <c r="J173" s="6">
        <v>169.5</v>
      </c>
      <c r="K173" s="6"/>
      <c r="L173" s="6" t="s">
        <v>166</v>
      </c>
      <c r="M173" s="6">
        <v>3.1549999999999998</v>
      </c>
      <c r="N173" s="6">
        <v>1.1599999999999999</v>
      </c>
      <c r="O173" s="6">
        <v>3.39</v>
      </c>
      <c r="P173" s="6"/>
      <c r="Q173" s="6" t="s">
        <v>166</v>
      </c>
      <c r="R173" s="6">
        <v>6.3100000000000003E-2</v>
      </c>
      <c r="S173" s="6">
        <v>2.3199999999999998E-2</v>
      </c>
    </row>
    <row r="174" spans="1:19">
      <c r="A174" t="s">
        <v>27</v>
      </c>
      <c r="B174" t="s">
        <v>30</v>
      </c>
      <c r="C174">
        <v>2013</v>
      </c>
      <c r="D174" t="s">
        <v>27</v>
      </c>
      <c r="E174" s="6">
        <v>27.149681529999999</v>
      </c>
      <c r="F174" s="6"/>
      <c r="G174" s="6" t="s">
        <v>166</v>
      </c>
      <c r="H174" s="6">
        <v>0.518312102</v>
      </c>
      <c r="I174" s="6">
        <v>0.183121019</v>
      </c>
      <c r="J174" s="6">
        <v>170.5</v>
      </c>
      <c r="K174" s="6"/>
      <c r="L174" s="6" t="s">
        <v>166</v>
      </c>
      <c r="M174" s="6">
        <v>3.2549999999999999</v>
      </c>
      <c r="N174" s="6">
        <v>1.1499999999999999</v>
      </c>
      <c r="O174" s="6">
        <v>3.41</v>
      </c>
      <c r="P174" s="6"/>
      <c r="Q174" s="6" t="s">
        <v>166</v>
      </c>
      <c r="R174" s="6">
        <v>6.5100000000000005E-2</v>
      </c>
      <c r="S174" s="6">
        <v>2.3E-2</v>
      </c>
    </row>
    <row r="175" spans="1:19">
      <c r="A175" t="s">
        <v>27</v>
      </c>
      <c r="B175" t="s">
        <v>30</v>
      </c>
      <c r="C175">
        <v>2013</v>
      </c>
      <c r="D175" t="s">
        <v>27</v>
      </c>
      <c r="E175" s="6">
        <v>27.229299359999999</v>
      </c>
      <c r="F175" s="6"/>
      <c r="G175" s="6" t="s">
        <v>166</v>
      </c>
      <c r="H175" s="6">
        <v>0.53343949000000002</v>
      </c>
      <c r="I175" s="6">
        <v>0.180732484</v>
      </c>
      <c r="J175" s="6">
        <v>171</v>
      </c>
      <c r="K175" s="6"/>
      <c r="L175" s="6" t="s">
        <v>166</v>
      </c>
      <c r="M175" s="6">
        <v>3.35</v>
      </c>
      <c r="N175" s="6">
        <v>1.135</v>
      </c>
      <c r="O175" s="6">
        <v>3.42</v>
      </c>
      <c r="P175" s="6"/>
      <c r="Q175" s="6" t="s">
        <v>166</v>
      </c>
      <c r="R175" s="6">
        <v>6.7000000000000004E-2</v>
      </c>
      <c r="S175" s="6">
        <v>2.2700000000000001E-2</v>
      </c>
    </row>
    <row r="176" spans="1:19">
      <c r="A176" t="s">
        <v>27</v>
      </c>
      <c r="B176" t="s">
        <v>30</v>
      </c>
      <c r="C176">
        <v>2013</v>
      </c>
      <c r="D176" t="s">
        <v>27</v>
      </c>
      <c r="E176" s="6">
        <v>27.229299359999999</v>
      </c>
      <c r="F176" s="6"/>
      <c r="G176" s="6" t="s">
        <v>166</v>
      </c>
      <c r="H176" s="6">
        <v>0.51592356699999997</v>
      </c>
      <c r="I176" s="6">
        <v>0.183121019</v>
      </c>
      <c r="J176" s="6">
        <v>171</v>
      </c>
      <c r="K176" s="6"/>
      <c r="L176" s="6" t="s">
        <v>166</v>
      </c>
      <c r="M176" s="6">
        <v>3.24</v>
      </c>
      <c r="N176" s="6">
        <v>1.1499999999999999</v>
      </c>
      <c r="O176" s="6">
        <v>3.42</v>
      </c>
      <c r="P176" s="6"/>
      <c r="Q176" s="6" t="s">
        <v>166</v>
      </c>
      <c r="R176" s="6">
        <v>6.4799999999999996E-2</v>
      </c>
      <c r="S176" s="6">
        <v>2.3E-2</v>
      </c>
    </row>
    <row r="177" spans="1:19">
      <c r="A177" t="s">
        <v>27</v>
      </c>
      <c r="B177" t="s">
        <v>30</v>
      </c>
      <c r="C177">
        <v>2013</v>
      </c>
      <c r="D177" t="s">
        <v>27</v>
      </c>
      <c r="E177" s="6">
        <v>27.547770700000001</v>
      </c>
      <c r="F177" s="6"/>
      <c r="G177" s="6" t="s">
        <v>166</v>
      </c>
      <c r="H177" s="6">
        <v>0.53582802500000004</v>
      </c>
      <c r="I177" s="6">
        <v>0.183121019</v>
      </c>
      <c r="J177" s="6">
        <v>173</v>
      </c>
      <c r="K177" s="6"/>
      <c r="L177" s="6" t="s">
        <v>166</v>
      </c>
      <c r="M177" s="6">
        <v>3.3650000000000002</v>
      </c>
      <c r="N177" s="6">
        <v>1.1499999999999999</v>
      </c>
      <c r="O177" s="6">
        <v>3.46</v>
      </c>
      <c r="P177" s="6"/>
      <c r="Q177" s="6" t="s">
        <v>166</v>
      </c>
      <c r="R177" s="6">
        <v>6.7299999999999999E-2</v>
      </c>
      <c r="S177" s="6">
        <v>2.3E-2</v>
      </c>
    </row>
    <row r="178" spans="1:19">
      <c r="A178" t="s">
        <v>27</v>
      </c>
      <c r="B178" t="s">
        <v>30</v>
      </c>
      <c r="C178">
        <v>2013</v>
      </c>
      <c r="D178" t="s">
        <v>27</v>
      </c>
      <c r="E178" s="6">
        <v>27.547770700000001</v>
      </c>
      <c r="F178" s="6"/>
      <c r="G178" s="6" t="s">
        <v>166</v>
      </c>
      <c r="H178" s="6">
        <v>0.52786624199999999</v>
      </c>
      <c r="I178" s="6">
        <v>0.18471337600000001</v>
      </c>
      <c r="J178" s="6">
        <v>173</v>
      </c>
      <c r="K178" s="6"/>
      <c r="L178" s="6" t="s">
        <v>166</v>
      </c>
      <c r="M178" s="6">
        <v>3.3149999999999999</v>
      </c>
      <c r="N178" s="6">
        <v>1.1599999999999999</v>
      </c>
      <c r="O178" s="6">
        <v>3.46</v>
      </c>
      <c r="P178" s="6"/>
      <c r="Q178" s="6" t="s">
        <v>166</v>
      </c>
      <c r="R178" s="6">
        <v>6.6299999999999998E-2</v>
      </c>
      <c r="S178" s="6">
        <v>2.3199999999999998E-2</v>
      </c>
    </row>
    <row r="179" spans="1:19">
      <c r="A179" t="s">
        <v>27</v>
      </c>
      <c r="B179" t="s">
        <v>186</v>
      </c>
      <c r="C179">
        <v>2006</v>
      </c>
      <c r="D179" t="s">
        <v>27</v>
      </c>
      <c r="E179" s="6">
        <v>31.05095541</v>
      </c>
      <c r="F179" s="6">
        <v>3.5828025479999998E-2</v>
      </c>
      <c r="G179" s="6">
        <v>10.350318469999999</v>
      </c>
      <c r="H179" s="6">
        <v>0.25477706999999999</v>
      </c>
      <c r="I179" s="6">
        <v>0.19047328799999999</v>
      </c>
      <c r="J179" s="6">
        <v>195</v>
      </c>
      <c r="K179" s="6">
        <v>0.22500000000000001</v>
      </c>
      <c r="L179" s="6">
        <v>65</v>
      </c>
      <c r="M179" s="6">
        <v>1.6</v>
      </c>
      <c r="N179" s="6">
        <v>1.196172249</v>
      </c>
      <c r="O179" s="6">
        <v>3.9</v>
      </c>
      <c r="P179" s="6">
        <v>4.4999999999999997E-3</v>
      </c>
      <c r="Q179" s="6">
        <v>1.3</v>
      </c>
      <c r="R179" s="6">
        <v>3.2000000000000001E-2</v>
      </c>
      <c r="S179" s="6">
        <v>2.3900000000000001E-2</v>
      </c>
    </row>
    <row r="180" spans="1:19">
      <c r="A180" t="s">
        <v>27</v>
      </c>
      <c r="B180" t="s">
        <v>186</v>
      </c>
      <c r="C180">
        <v>2006</v>
      </c>
      <c r="D180" t="s">
        <v>27</v>
      </c>
      <c r="E180" s="6">
        <v>33.439490450000001</v>
      </c>
      <c r="F180" s="6">
        <v>4.0605095540000004E-2</v>
      </c>
      <c r="G180" s="6">
        <v>10.907643309999999</v>
      </c>
      <c r="H180" s="6">
        <v>0.33439490399999999</v>
      </c>
      <c r="I180" s="6">
        <v>0.266662603</v>
      </c>
      <c r="J180" s="6">
        <v>210</v>
      </c>
      <c r="K180" s="6">
        <v>0.255</v>
      </c>
      <c r="L180" s="6">
        <v>68.5</v>
      </c>
      <c r="M180" s="6">
        <v>2.1</v>
      </c>
      <c r="N180" s="6">
        <v>1.6746411480000001</v>
      </c>
      <c r="O180" s="6">
        <v>4.2</v>
      </c>
      <c r="P180" s="6">
        <v>5.0999999999999995E-3</v>
      </c>
      <c r="Q180" s="6">
        <v>1.37</v>
      </c>
      <c r="R180" s="6">
        <v>4.2000000000000003E-2</v>
      </c>
      <c r="S180" s="6">
        <v>3.3500000000000002E-2</v>
      </c>
    </row>
    <row r="181" spans="1:19">
      <c r="A181" t="s">
        <v>27</v>
      </c>
      <c r="B181" t="s">
        <v>186</v>
      </c>
      <c r="C181">
        <v>2006</v>
      </c>
      <c r="D181" t="s">
        <v>27</v>
      </c>
      <c r="E181" s="6">
        <v>34.235668789999998</v>
      </c>
      <c r="F181" s="6">
        <v>3.8216560510000004E-2</v>
      </c>
      <c r="G181" s="6">
        <v>10.66878981</v>
      </c>
      <c r="H181" s="6">
        <v>0.45382165600000002</v>
      </c>
      <c r="I181" s="6">
        <v>0.23618687699999999</v>
      </c>
      <c r="J181" s="6">
        <v>215</v>
      </c>
      <c r="K181" s="6">
        <v>0.24</v>
      </c>
      <c r="L181" s="6">
        <v>67</v>
      </c>
      <c r="M181" s="6">
        <v>2.85</v>
      </c>
      <c r="N181" s="6">
        <v>1.483253589</v>
      </c>
      <c r="O181" s="6">
        <v>4.3</v>
      </c>
      <c r="P181" s="6">
        <v>4.7999999999999996E-3</v>
      </c>
      <c r="Q181" s="6">
        <v>1.34</v>
      </c>
      <c r="R181" s="6">
        <v>5.7000000000000002E-2</v>
      </c>
      <c r="S181" s="6">
        <v>2.9700000000000001E-2</v>
      </c>
    </row>
    <row r="182" spans="1:19">
      <c r="A182" t="s">
        <v>27</v>
      </c>
      <c r="B182" t="s">
        <v>186</v>
      </c>
      <c r="C182">
        <v>2006</v>
      </c>
      <c r="D182" t="s">
        <v>27</v>
      </c>
      <c r="E182" s="6">
        <v>36.624203819999998</v>
      </c>
      <c r="F182" s="6">
        <v>4.5382165610000004E-2</v>
      </c>
      <c r="G182" s="6">
        <v>11.06687898</v>
      </c>
      <c r="H182" s="6">
        <v>0.51751592400000002</v>
      </c>
      <c r="I182" s="6">
        <v>0.312376192</v>
      </c>
      <c r="J182" s="6">
        <v>230</v>
      </c>
      <c r="K182" s="6">
        <v>0.28499999999999998</v>
      </c>
      <c r="L182" s="6">
        <v>69.5</v>
      </c>
      <c r="M182" s="6">
        <v>3.25</v>
      </c>
      <c r="N182" s="6">
        <v>1.9617224879999999</v>
      </c>
      <c r="O182" s="6">
        <v>4.5999999999999996</v>
      </c>
      <c r="P182" s="6">
        <v>5.7000000000000002E-3</v>
      </c>
      <c r="Q182" s="6">
        <v>1.39</v>
      </c>
      <c r="R182" s="6">
        <v>6.5000000000000002E-2</v>
      </c>
      <c r="S182" s="6">
        <v>3.9199999999999999E-2</v>
      </c>
    </row>
    <row r="183" spans="1:19">
      <c r="A183" t="s">
        <v>27</v>
      </c>
      <c r="B183" t="s">
        <v>21</v>
      </c>
      <c r="C183">
        <v>2013</v>
      </c>
      <c r="D183" t="s">
        <v>27</v>
      </c>
      <c r="E183" s="6">
        <v>40</v>
      </c>
      <c r="F183" s="6" t="s">
        <v>166</v>
      </c>
      <c r="G183" s="6"/>
      <c r="H183" s="6"/>
      <c r="I183" s="6"/>
      <c r="J183" s="6">
        <v>141</v>
      </c>
      <c r="K183" s="6"/>
      <c r="L183" s="6"/>
      <c r="M183" s="6"/>
      <c r="N183" s="6"/>
      <c r="O183" s="6">
        <v>2.81</v>
      </c>
      <c r="P183" s="6"/>
      <c r="Q183" s="6"/>
      <c r="R183" s="6"/>
      <c r="S183" s="6"/>
    </row>
    <row r="184" spans="1:19">
      <c r="A184" t="s">
        <v>27</v>
      </c>
      <c r="B184" t="s">
        <v>182</v>
      </c>
      <c r="C184">
        <v>2009</v>
      </c>
      <c r="D184" t="s">
        <v>27</v>
      </c>
      <c r="E184" s="6">
        <v>23</v>
      </c>
      <c r="F184" s="6" t="s">
        <v>166</v>
      </c>
      <c r="G184" s="6"/>
      <c r="H184" s="6"/>
      <c r="I184" s="6"/>
      <c r="J184" s="6">
        <v>144</v>
      </c>
      <c r="K184" s="6"/>
      <c r="L184" s="6"/>
      <c r="M184" s="6"/>
      <c r="N184" s="6"/>
      <c r="O184" s="6">
        <v>2.88</v>
      </c>
      <c r="P184" s="6"/>
      <c r="Q184" s="6"/>
      <c r="R184" s="6"/>
      <c r="S184" s="6"/>
    </row>
    <row r="185" spans="1:19">
      <c r="A185" t="s">
        <v>27</v>
      </c>
      <c r="B185" t="s">
        <v>19</v>
      </c>
      <c r="C185">
        <v>2006</v>
      </c>
      <c r="D185" t="s">
        <v>27</v>
      </c>
      <c r="E185" s="6">
        <v>41.799363059999997</v>
      </c>
      <c r="F185" s="6">
        <v>5.0159235670000003E-2</v>
      </c>
      <c r="G185" s="6">
        <v>108.28025479999999</v>
      </c>
      <c r="H185" s="6">
        <v>2.3885350320000001</v>
      </c>
      <c r="I185" s="6">
        <v>0.59713375800000001</v>
      </c>
      <c r="J185" s="6">
        <v>262.5</v>
      </c>
      <c r="K185" s="6">
        <v>0.315</v>
      </c>
      <c r="L185" s="6">
        <v>680</v>
      </c>
      <c r="M185" s="6">
        <v>15</v>
      </c>
      <c r="N185" s="6">
        <v>3.75</v>
      </c>
      <c r="O185" s="6">
        <v>5.25</v>
      </c>
      <c r="P185" s="6">
        <v>6.3E-3</v>
      </c>
      <c r="Q185" s="6">
        <v>13.6</v>
      </c>
      <c r="R185" s="6">
        <v>0.3</v>
      </c>
      <c r="S185" s="6">
        <v>7.4999999999999997E-2</v>
      </c>
    </row>
    <row r="186" spans="1:19">
      <c r="A186" t="s">
        <v>27</v>
      </c>
      <c r="B186" t="s">
        <v>19</v>
      </c>
      <c r="C186">
        <v>2006</v>
      </c>
      <c r="D186" t="s">
        <v>27</v>
      </c>
      <c r="E186" s="6">
        <v>44.028662420000003</v>
      </c>
      <c r="F186" s="6">
        <v>5.2547770700000003E-2</v>
      </c>
      <c r="G186" s="6">
        <v>112.2611465</v>
      </c>
      <c r="H186" s="6">
        <v>2.4363057320000001</v>
      </c>
      <c r="I186" s="6">
        <v>0.61305732499999999</v>
      </c>
      <c r="J186" s="6">
        <v>276.5</v>
      </c>
      <c r="K186" s="6">
        <v>0.33</v>
      </c>
      <c r="L186" s="6">
        <v>705</v>
      </c>
      <c r="M186" s="6">
        <v>15.3</v>
      </c>
      <c r="N186" s="6">
        <v>3.85</v>
      </c>
      <c r="O186" s="6">
        <v>5.53</v>
      </c>
      <c r="P186" s="6">
        <v>6.6E-3</v>
      </c>
      <c r="Q186" s="6">
        <v>14.1</v>
      </c>
      <c r="R186" s="6">
        <v>0.30599999999999999</v>
      </c>
      <c r="S186" s="6">
        <v>7.6999999999999999E-2</v>
      </c>
    </row>
    <row r="187" spans="1:19">
      <c r="A187" t="s">
        <v>27</v>
      </c>
      <c r="B187" t="s">
        <v>19</v>
      </c>
      <c r="C187">
        <v>2006</v>
      </c>
      <c r="D187" t="s">
        <v>27</v>
      </c>
      <c r="E187" s="6">
        <v>49.203821660000003</v>
      </c>
      <c r="F187" s="6">
        <v>6.2101910830000003E-2</v>
      </c>
      <c r="G187" s="6">
        <v>122.611465</v>
      </c>
      <c r="H187" s="6">
        <v>2.4840764329999998</v>
      </c>
      <c r="I187" s="6">
        <v>0.63694267500000001</v>
      </c>
      <c r="J187" s="6">
        <v>309</v>
      </c>
      <c r="K187" s="6">
        <v>0.39</v>
      </c>
      <c r="L187" s="6">
        <v>770</v>
      </c>
      <c r="M187" s="6">
        <v>15.6</v>
      </c>
      <c r="N187" s="6">
        <v>4</v>
      </c>
      <c r="O187" s="6">
        <v>6.18</v>
      </c>
      <c r="P187" s="6">
        <v>7.7999999999999996E-3</v>
      </c>
      <c r="Q187" s="6">
        <v>15.4</v>
      </c>
      <c r="R187" s="6">
        <v>0.312</v>
      </c>
      <c r="S187" s="6">
        <v>0.08</v>
      </c>
    </row>
    <row r="188" spans="1:19">
      <c r="A188" t="s">
        <v>27</v>
      </c>
      <c r="B188" t="s">
        <v>19</v>
      </c>
      <c r="C188">
        <v>2006</v>
      </c>
      <c r="D188" t="s">
        <v>27</v>
      </c>
      <c r="E188" s="6">
        <v>55.732484079999999</v>
      </c>
      <c r="F188" s="6">
        <v>0.1178343949</v>
      </c>
      <c r="G188" s="6">
        <v>128.18471339999999</v>
      </c>
      <c r="H188" s="6">
        <v>2.7388535030000001</v>
      </c>
      <c r="I188" s="6">
        <v>0.81210191099999995</v>
      </c>
      <c r="J188" s="6">
        <v>350</v>
      </c>
      <c r="K188" s="6">
        <v>0.74</v>
      </c>
      <c r="L188" s="6">
        <v>805</v>
      </c>
      <c r="M188" s="6">
        <v>17.2</v>
      </c>
      <c r="N188" s="6">
        <v>5.0999999999999996</v>
      </c>
      <c r="O188" s="6">
        <v>7</v>
      </c>
      <c r="P188" s="6">
        <v>1.4800000000000001E-2</v>
      </c>
      <c r="Q188" s="6">
        <v>16.100000000000001</v>
      </c>
      <c r="R188" s="6">
        <v>0.34399999999999997</v>
      </c>
      <c r="S188" s="6">
        <v>0.10199999999999999</v>
      </c>
    </row>
    <row r="189" spans="1:19">
      <c r="A189" t="s">
        <v>187</v>
      </c>
      <c r="B189" t="s">
        <v>188</v>
      </c>
      <c r="C189">
        <v>2013</v>
      </c>
      <c r="D189" t="s">
        <v>189</v>
      </c>
      <c r="E189" s="6">
        <v>12.2</v>
      </c>
      <c r="F189" s="6">
        <v>8.3000000000000004E-2</v>
      </c>
      <c r="G189" s="6"/>
      <c r="H189" s="6"/>
      <c r="I189" s="6"/>
      <c r="J189" s="6">
        <v>24.5</v>
      </c>
      <c r="K189" s="6">
        <v>0.16600000000000001</v>
      </c>
      <c r="L189" s="6"/>
      <c r="M189" s="6"/>
      <c r="N189" s="6"/>
      <c r="O189" s="6">
        <v>0.17</v>
      </c>
      <c r="P189" s="6">
        <v>1.15E-3</v>
      </c>
      <c r="Q189" s="6"/>
      <c r="R189" s="6"/>
      <c r="S189" s="6"/>
    </row>
    <row r="190" spans="1:19">
      <c r="A190" t="s">
        <v>187</v>
      </c>
      <c r="B190" t="s">
        <v>10</v>
      </c>
      <c r="C190">
        <v>2013</v>
      </c>
      <c r="D190" t="s">
        <v>9</v>
      </c>
      <c r="E190" s="6">
        <v>12.3</v>
      </c>
      <c r="F190" s="6">
        <v>9.2200000000000004E-2</v>
      </c>
      <c r="G190" s="6">
        <v>168</v>
      </c>
      <c r="H190" s="6"/>
      <c r="I190" s="6"/>
      <c r="J190" s="6">
        <v>3.08</v>
      </c>
      <c r="K190" s="6">
        <v>2.3E-2</v>
      </c>
      <c r="L190" s="6">
        <v>42</v>
      </c>
      <c r="M190" s="6"/>
      <c r="N190" s="6"/>
      <c r="O190" s="6">
        <v>2.46E-2</v>
      </c>
      <c r="P190" s="6">
        <v>1.84E-4</v>
      </c>
      <c r="Q190" s="6">
        <v>0.33600000000000002</v>
      </c>
      <c r="R190" s="6"/>
      <c r="S190" s="6"/>
    </row>
    <row r="191" spans="1:19">
      <c r="A191" t="s">
        <v>187</v>
      </c>
      <c r="B191" t="s">
        <v>10</v>
      </c>
      <c r="C191">
        <v>2013</v>
      </c>
      <c r="D191" t="s">
        <v>9</v>
      </c>
      <c r="E191" s="6">
        <v>13.3</v>
      </c>
      <c r="F191" s="6">
        <v>0.1</v>
      </c>
      <c r="G191" s="6">
        <v>180</v>
      </c>
      <c r="H191" s="6"/>
      <c r="I191" s="6"/>
      <c r="J191" s="6">
        <v>3.32</v>
      </c>
      <c r="K191" s="6">
        <v>2.5000000000000001E-2</v>
      </c>
      <c r="L191" s="6">
        <v>45</v>
      </c>
      <c r="M191" s="6"/>
      <c r="N191" s="6"/>
      <c r="O191" s="6">
        <v>2.6599999999999999E-2</v>
      </c>
      <c r="P191" s="6">
        <v>2.0000000000000001E-4</v>
      </c>
      <c r="Q191" s="6">
        <v>0.36</v>
      </c>
      <c r="R191" s="6"/>
      <c r="S191" s="6"/>
    </row>
    <row r="192" spans="1:19">
      <c r="A192" t="s">
        <v>187</v>
      </c>
      <c r="B192" t="s">
        <v>10</v>
      </c>
      <c r="C192">
        <v>2013</v>
      </c>
      <c r="D192" t="s">
        <v>9</v>
      </c>
      <c r="E192" s="6">
        <v>14.8</v>
      </c>
      <c r="F192" s="6">
        <v>0.112</v>
      </c>
      <c r="G192" s="6">
        <v>198</v>
      </c>
      <c r="H192" s="6"/>
      <c r="I192" s="6"/>
      <c r="J192" s="6">
        <v>3.69</v>
      </c>
      <c r="K192" s="6">
        <v>2.8000000000000001E-2</v>
      </c>
      <c r="L192" s="6">
        <v>49.6</v>
      </c>
      <c r="M192" s="6"/>
      <c r="N192" s="6"/>
      <c r="O192" s="6">
        <v>2.9499999999999998E-2</v>
      </c>
      <c r="P192" s="6">
        <v>2.24E-4</v>
      </c>
      <c r="Q192" s="6">
        <v>0.39700000000000002</v>
      </c>
      <c r="R192" s="6"/>
      <c r="S192" s="6"/>
    </row>
    <row r="193" spans="1:19">
      <c r="A193" t="s">
        <v>187</v>
      </c>
      <c r="B193" t="s">
        <v>10</v>
      </c>
      <c r="C193">
        <v>2013</v>
      </c>
      <c r="D193" t="s">
        <v>9</v>
      </c>
      <c r="E193" s="6">
        <v>19.600000000000001</v>
      </c>
      <c r="F193" s="6">
        <v>0.13</v>
      </c>
      <c r="G193" s="6">
        <v>331</v>
      </c>
      <c r="H193" s="6"/>
      <c r="I193" s="6"/>
      <c r="J193" s="6">
        <v>4.8899999999999997</v>
      </c>
      <c r="K193" s="6">
        <v>3.2000000000000001E-2</v>
      </c>
      <c r="L193" s="6">
        <v>82.8</v>
      </c>
      <c r="M193" s="6"/>
      <c r="N193" s="6"/>
      <c r="O193" s="6">
        <v>3.9100000000000003E-2</v>
      </c>
      <c r="P193" s="6">
        <v>2.5599999999999999E-4</v>
      </c>
      <c r="Q193" s="6">
        <v>0.66200000000000003</v>
      </c>
      <c r="R193" s="6"/>
      <c r="S193" s="6"/>
    </row>
    <row r="194" spans="1:19">
      <c r="A194" t="s">
        <v>187</v>
      </c>
      <c r="B194" t="s">
        <v>10</v>
      </c>
      <c r="C194">
        <v>2013</v>
      </c>
      <c r="D194" t="s">
        <v>9</v>
      </c>
      <c r="E194" s="6">
        <v>32.4</v>
      </c>
      <c r="F194" s="6">
        <v>0.20799999999999999</v>
      </c>
      <c r="G194" s="6">
        <v>195</v>
      </c>
      <c r="H194" s="6"/>
      <c r="I194" s="6"/>
      <c r="J194" s="6">
        <v>8.09</v>
      </c>
      <c r="K194" s="6">
        <v>5.1999999999999998E-2</v>
      </c>
      <c r="L194" s="6">
        <v>48.7</v>
      </c>
      <c r="M194" s="6"/>
      <c r="N194" s="6"/>
      <c r="O194" s="6">
        <v>6.4699999999999994E-2</v>
      </c>
      <c r="P194" s="6">
        <v>4.1599999999999997E-4</v>
      </c>
      <c r="Q194" s="6">
        <v>0.39</v>
      </c>
      <c r="R194" s="6"/>
      <c r="S194" s="6"/>
    </row>
    <row r="195" spans="1:19">
      <c r="A195" t="s">
        <v>187</v>
      </c>
      <c r="B195" t="s">
        <v>10</v>
      </c>
      <c r="C195">
        <v>2013</v>
      </c>
      <c r="D195" t="s">
        <v>9</v>
      </c>
      <c r="E195" s="6">
        <v>32.6</v>
      </c>
      <c r="F195" s="6">
        <v>0.21</v>
      </c>
      <c r="G195" s="6">
        <v>200</v>
      </c>
      <c r="H195" s="6"/>
      <c r="I195" s="6"/>
      <c r="J195" s="6">
        <v>8.15</v>
      </c>
      <c r="K195" s="6">
        <v>5.2999999999999999E-2</v>
      </c>
      <c r="L195" s="6">
        <v>50</v>
      </c>
      <c r="M195" s="6"/>
      <c r="N195" s="6"/>
      <c r="O195" s="6">
        <v>6.5199999999999994E-2</v>
      </c>
      <c r="P195" s="6">
        <v>4.2400000000000001E-4</v>
      </c>
      <c r="Q195" s="6">
        <v>0.4</v>
      </c>
      <c r="R195" s="6"/>
      <c r="S195" s="6"/>
    </row>
    <row r="196" spans="1:19">
      <c r="A196" t="s">
        <v>187</v>
      </c>
      <c r="B196" t="s">
        <v>190</v>
      </c>
      <c r="C196">
        <v>2006</v>
      </c>
      <c r="D196" t="s">
        <v>9</v>
      </c>
      <c r="E196" s="6">
        <v>15.4</v>
      </c>
      <c r="F196" s="6">
        <v>4.53E-2</v>
      </c>
      <c r="G196" s="6"/>
      <c r="H196" s="6"/>
      <c r="I196" s="6"/>
      <c r="J196" s="6">
        <v>3.85</v>
      </c>
      <c r="K196" s="6">
        <v>1.0999999999999999E-2</v>
      </c>
      <c r="L196" s="6"/>
      <c r="M196" s="6"/>
      <c r="N196" s="6"/>
      <c r="O196" s="6">
        <v>3.0800000000000001E-2</v>
      </c>
      <c r="P196" s="6">
        <v>8.7999999999999998E-5</v>
      </c>
      <c r="Q196" s="6"/>
      <c r="R196" s="6"/>
      <c r="S196" s="6"/>
    </row>
    <row r="197" spans="1:19">
      <c r="A197" t="s">
        <v>187</v>
      </c>
      <c r="B197" t="s">
        <v>190</v>
      </c>
      <c r="C197">
        <v>2006</v>
      </c>
      <c r="D197" t="s">
        <v>9</v>
      </c>
      <c r="E197" s="6">
        <v>15.8</v>
      </c>
      <c r="F197" s="6">
        <v>4.87E-2</v>
      </c>
      <c r="G197" s="6"/>
      <c r="H197" s="6"/>
      <c r="I197" s="6"/>
      <c r="J197" s="6">
        <v>3.94</v>
      </c>
      <c r="K197" s="6">
        <v>1.2E-2</v>
      </c>
      <c r="L197" s="6"/>
      <c r="M197" s="6"/>
      <c r="N197" s="6"/>
      <c r="O197" s="6">
        <v>3.15E-2</v>
      </c>
      <c r="P197" s="6">
        <v>9.6000000000000002E-5</v>
      </c>
      <c r="Q197" s="6"/>
      <c r="R197" s="6"/>
      <c r="S197" s="6"/>
    </row>
    <row r="198" spans="1:19">
      <c r="A198" t="s">
        <v>187</v>
      </c>
      <c r="B198" t="s">
        <v>190</v>
      </c>
      <c r="C198">
        <v>2006</v>
      </c>
      <c r="D198" t="s">
        <v>9</v>
      </c>
      <c r="E198" s="6">
        <v>23.9</v>
      </c>
      <c r="F198" s="6">
        <v>3.1800000000000002E-2</v>
      </c>
      <c r="G198" s="6"/>
      <c r="H198" s="6"/>
      <c r="I198" s="6"/>
      <c r="J198" s="6">
        <v>5.96</v>
      </c>
      <c r="K198" s="6">
        <v>8.0000000000000002E-3</v>
      </c>
      <c r="L198" s="6"/>
      <c r="M198" s="6"/>
      <c r="N198" s="6"/>
      <c r="O198" s="6">
        <v>4.7699999999999999E-2</v>
      </c>
      <c r="P198" s="6">
        <v>6.3999999999999997E-5</v>
      </c>
      <c r="Q198" s="6"/>
      <c r="R198" s="6"/>
      <c r="S198" s="6"/>
    </row>
    <row r="199" spans="1:19">
      <c r="A199" t="s">
        <v>187</v>
      </c>
      <c r="B199" t="s">
        <v>190</v>
      </c>
      <c r="C199">
        <v>2006</v>
      </c>
      <c r="D199" t="s">
        <v>9</v>
      </c>
      <c r="E199" s="6">
        <v>36.5</v>
      </c>
      <c r="F199" s="6">
        <v>5.5E-2</v>
      </c>
      <c r="G199" s="6"/>
      <c r="H199" s="6"/>
      <c r="I199" s="6"/>
      <c r="J199" s="6">
        <v>9.1300000000000008</v>
      </c>
      <c r="K199" s="6">
        <v>1.4E-2</v>
      </c>
      <c r="L199" s="6"/>
      <c r="M199" s="6"/>
      <c r="N199" s="6"/>
      <c r="O199" s="6">
        <v>7.2999999999999995E-2</v>
      </c>
      <c r="P199" s="6">
        <v>1.12E-4</v>
      </c>
      <c r="Q199" s="6"/>
      <c r="R199" s="6"/>
      <c r="S199" s="6"/>
    </row>
    <row r="200" spans="1:19">
      <c r="A200" t="s">
        <v>187</v>
      </c>
      <c r="B200" t="s">
        <v>190</v>
      </c>
      <c r="C200">
        <v>2006</v>
      </c>
      <c r="D200" t="s">
        <v>9</v>
      </c>
      <c r="E200" s="6">
        <v>35.4</v>
      </c>
      <c r="F200" s="6">
        <v>5.5E-2</v>
      </c>
      <c r="G200" s="6"/>
      <c r="H200" s="6"/>
      <c r="I200" s="6"/>
      <c r="J200" s="6">
        <v>8.85</v>
      </c>
      <c r="K200" s="6">
        <v>1.4E-2</v>
      </c>
      <c r="L200" s="6"/>
      <c r="M200" s="6"/>
      <c r="N200" s="6"/>
      <c r="O200" s="6">
        <v>7.0800000000000002E-2</v>
      </c>
      <c r="P200" s="6">
        <v>1.12E-4</v>
      </c>
      <c r="Q200" s="6"/>
      <c r="R200" s="6"/>
      <c r="S200" s="6"/>
    </row>
    <row r="201" spans="1:19">
      <c r="A201" t="s">
        <v>187</v>
      </c>
      <c r="B201" t="s">
        <v>191</v>
      </c>
      <c r="C201">
        <v>2013</v>
      </c>
      <c r="D201" t="s">
        <v>9</v>
      </c>
      <c r="E201" s="6">
        <v>63</v>
      </c>
      <c r="F201" s="6">
        <v>9.6200000000000008E-2</v>
      </c>
      <c r="G201" s="6"/>
      <c r="H201" s="6">
        <v>0.29799999999999999</v>
      </c>
      <c r="I201" s="6"/>
      <c r="J201" s="6">
        <v>15.8</v>
      </c>
      <c r="K201" s="6">
        <v>2.4E-2</v>
      </c>
      <c r="L201" s="6"/>
      <c r="M201" s="6">
        <v>7.4499999999999997E-2</v>
      </c>
      <c r="N201" s="6"/>
      <c r="O201" s="6">
        <v>0.126</v>
      </c>
      <c r="P201" s="6">
        <v>1.92E-4</v>
      </c>
      <c r="Q201" s="6"/>
      <c r="R201" s="6">
        <v>5.9599999999999996E-4</v>
      </c>
      <c r="S201" s="6"/>
    </row>
    <row r="202" spans="1:19">
      <c r="A202" t="s">
        <v>187</v>
      </c>
      <c r="B202" t="s">
        <v>191</v>
      </c>
      <c r="C202">
        <v>2013</v>
      </c>
      <c r="D202" t="s">
        <v>9</v>
      </c>
      <c r="E202" s="6">
        <v>74.2</v>
      </c>
      <c r="F202" s="6">
        <v>0.16800000000000001</v>
      </c>
      <c r="G202" s="6"/>
      <c r="H202" s="6">
        <v>0.374</v>
      </c>
      <c r="I202" s="6"/>
      <c r="J202" s="6">
        <v>18.600000000000001</v>
      </c>
      <c r="K202" s="6">
        <v>4.2000000000000003E-2</v>
      </c>
      <c r="L202" s="6"/>
      <c r="M202" s="6">
        <v>9.3399999999999997E-2</v>
      </c>
      <c r="N202" s="6"/>
      <c r="O202" s="6">
        <v>0.14799999999999999</v>
      </c>
      <c r="P202" s="6">
        <v>3.3599999999999998E-4</v>
      </c>
      <c r="Q202" s="6"/>
      <c r="R202" s="6">
        <v>7.4700000000000005E-4</v>
      </c>
      <c r="S202" s="6"/>
    </row>
    <row r="203" spans="1:19">
      <c r="A203" t="s">
        <v>187</v>
      </c>
      <c r="B203" t="s">
        <v>191</v>
      </c>
      <c r="C203">
        <v>2013</v>
      </c>
      <c r="D203" t="s">
        <v>9</v>
      </c>
      <c r="E203" s="6">
        <v>75.599999999999994</v>
      </c>
      <c r="F203" s="6">
        <v>0.192</v>
      </c>
      <c r="G203" s="6"/>
      <c r="H203" s="6">
        <v>0.36399999999999999</v>
      </c>
      <c r="I203" s="6"/>
      <c r="J203" s="6">
        <v>18.899999999999999</v>
      </c>
      <c r="K203" s="6">
        <v>4.8000000000000001E-2</v>
      </c>
      <c r="L203" s="6"/>
      <c r="M203" s="6">
        <v>9.0899999999999995E-2</v>
      </c>
      <c r="N203" s="6"/>
      <c r="O203" s="6">
        <v>0.151</v>
      </c>
      <c r="P203" s="6">
        <v>3.8400000000000001E-4</v>
      </c>
      <c r="Q203" s="6"/>
      <c r="R203" s="6">
        <v>7.27E-4</v>
      </c>
      <c r="S203" s="6"/>
    </row>
    <row r="204" spans="1:19">
      <c r="A204" t="s">
        <v>187</v>
      </c>
      <c r="B204" t="s">
        <v>191</v>
      </c>
      <c r="C204">
        <v>2013</v>
      </c>
      <c r="D204" t="s">
        <v>9</v>
      </c>
      <c r="E204" s="6">
        <v>78.400000000000006</v>
      </c>
      <c r="F204" s="6">
        <v>0.154</v>
      </c>
      <c r="G204" s="6"/>
      <c r="H204" s="6">
        <v>0.36699999999999999</v>
      </c>
      <c r="I204" s="6"/>
      <c r="J204" s="6">
        <v>19.600000000000001</v>
      </c>
      <c r="K204" s="6">
        <v>3.7999999999999999E-2</v>
      </c>
      <c r="L204" s="6"/>
      <c r="M204" s="6">
        <v>9.1700000000000004E-2</v>
      </c>
      <c r="N204" s="6"/>
      <c r="O204" s="6">
        <v>0.157</v>
      </c>
      <c r="P204" s="6">
        <v>3.0400000000000002E-4</v>
      </c>
      <c r="Q204" s="6"/>
      <c r="R204" s="6">
        <v>7.3399999999999995E-4</v>
      </c>
      <c r="S204" s="6"/>
    </row>
    <row r="205" spans="1:19">
      <c r="A205" t="s">
        <v>187</v>
      </c>
      <c r="B205" t="s">
        <v>192</v>
      </c>
      <c r="C205">
        <v>2006</v>
      </c>
      <c r="D205" t="s">
        <v>9</v>
      </c>
      <c r="E205" s="6">
        <v>31.9</v>
      </c>
      <c r="F205" s="6">
        <v>0.122</v>
      </c>
      <c r="G205" s="6">
        <v>461</v>
      </c>
      <c r="H205" s="6">
        <v>0.311</v>
      </c>
      <c r="I205" s="6">
        <v>5.1400000000000001E-2</v>
      </c>
      <c r="J205" s="6">
        <v>7.96</v>
      </c>
      <c r="K205" s="6">
        <v>3.1E-2</v>
      </c>
      <c r="L205" s="6">
        <v>115</v>
      </c>
      <c r="M205" s="6">
        <v>7.7799999999999994E-2</v>
      </c>
      <c r="N205" s="6">
        <v>1.29E-2</v>
      </c>
      <c r="O205" s="6">
        <v>6.3700000000000007E-2</v>
      </c>
      <c r="P205" s="6">
        <v>2.4800000000000001E-4</v>
      </c>
      <c r="Q205" s="6">
        <v>0.92100000000000004</v>
      </c>
      <c r="R205" s="6">
        <v>6.2200000000000005E-4</v>
      </c>
      <c r="S205" s="6">
        <v>1.03E-4</v>
      </c>
    </row>
    <row r="206" spans="1:19">
      <c r="A206" t="s">
        <v>187</v>
      </c>
      <c r="B206" t="s">
        <v>125</v>
      </c>
      <c r="C206">
        <v>2011</v>
      </c>
      <c r="D206" t="s">
        <v>9</v>
      </c>
      <c r="E206" s="6">
        <v>152</v>
      </c>
      <c r="F206" s="6">
        <v>7.1199999999999999E-2</v>
      </c>
      <c r="G206" s="6"/>
      <c r="H206" s="6"/>
      <c r="I206" s="6"/>
      <c r="J206" s="6">
        <v>37.9</v>
      </c>
      <c r="K206" s="6">
        <v>1.7999999999999999E-2</v>
      </c>
      <c r="L206" s="6"/>
      <c r="M206" s="6"/>
      <c r="N206" s="6"/>
      <c r="O206" s="6">
        <v>0.30299999999999999</v>
      </c>
      <c r="P206" s="6">
        <v>1.44E-4</v>
      </c>
      <c r="Q206" s="6"/>
      <c r="R206" s="6"/>
      <c r="S206" s="6"/>
    </row>
    <row r="207" spans="1:19">
      <c r="A207" t="s">
        <v>187</v>
      </c>
      <c r="B207" t="s">
        <v>125</v>
      </c>
      <c r="C207">
        <v>2011</v>
      </c>
      <c r="D207" t="s">
        <v>9</v>
      </c>
      <c r="E207" s="6">
        <v>202</v>
      </c>
      <c r="F207" s="6">
        <v>0.107</v>
      </c>
      <c r="G207" s="6"/>
      <c r="H207" s="6"/>
      <c r="I207" s="6"/>
      <c r="J207" s="6">
        <v>50.5</v>
      </c>
      <c r="K207" s="6">
        <v>2.7E-2</v>
      </c>
      <c r="L207" s="6"/>
      <c r="M207" s="6"/>
      <c r="N207" s="6"/>
      <c r="O207" s="6">
        <v>0.40400000000000003</v>
      </c>
      <c r="P207" s="6">
        <v>2.1599999999999999E-4</v>
      </c>
      <c r="Q207" s="6"/>
      <c r="R207" s="6"/>
      <c r="S207" s="6"/>
    </row>
    <row r="208" spans="1:19">
      <c r="A208" t="s">
        <v>187</v>
      </c>
      <c r="B208" t="s">
        <v>193</v>
      </c>
      <c r="C208">
        <v>2008</v>
      </c>
      <c r="D208" t="s">
        <v>9</v>
      </c>
      <c r="E208" s="6">
        <v>23.1</v>
      </c>
      <c r="F208" s="6" t="s">
        <v>166</v>
      </c>
      <c r="G208" s="6">
        <v>365</v>
      </c>
      <c r="H208" s="6"/>
      <c r="I208" s="6"/>
      <c r="J208" s="6">
        <v>5.78</v>
      </c>
      <c r="K208" s="6"/>
      <c r="L208" s="6">
        <v>91.3</v>
      </c>
      <c r="M208" s="6"/>
      <c r="N208" s="6"/>
      <c r="O208" s="6">
        <v>4.6199999999999998E-2</v>
      </c>
      <c r="P208" s="6"/>
      <c r="Q208" s="6">
        <v>0.73099999999999998</v>
      </c>
      <c r="R208" s="6"/>
      <c r="S208" s="6"/>
    </row>
    <row r="209" spans="1:19">
      <c r="A209" t="s">
        <v>187</v>
      </c>
      <c r="B209" t="s">
        <v>193</v>
      </c>
      <c r="C209">
        <v>2008</v>
      </c>
      <c r="D209" t="s">
        <v>9</v>
      </c>
      <c r="E209" s="6">
        <v>71.5</v>
      </c>
      <c r="F209" s="6" t="s">
        <v>166</v>
      </c>
      <c r="G209" s="6">
        <v>1140</v>
      </c>
      <c r="H209" s="6"/>
      <c r="I209" s="6"/>
      <c r="J209" s="6">
        <v>17.899999999999999</v>
      </c>
      <c r="K209" s="6"/>
      <c r="L209" s="6">
        <v>285</v>
      </c>
      <c r="M209" s="6"/>
      <c r="N209" s="6"/>
      <c r="O209" s="6">
        <v>0.14299999999999999</v>
      </c>
      <c r="P209" s="6"/>
      <c r="Q209" s="6">
        <v>2.2799999999999998</v>
      </c>
      <c r="R209" s="6"/>
      <c r="S209" s="6"/>
    </row>
    <row r="210" spans="1:19">
      <c r="A210" t="s">
        <v>187</v>
      </c>
      <c r="B210" t="s">
        <v>148</v>
      </c>
      <c r="C210">
        <v>2015</v>
      </c>
      <c r="D210" t="s">
        <v>9</v>
      </c>
      <c r="E210" s="6">
        <v>48.5</v>
      </c>
      <c r="F210" s="6">
        <v>9.290000000000001E-2</v>
      </c>
      <c r="G210" s="6"/>
      <c r="H210" s="6">
        <v>0.71</v>
      </c>
      <c r="I210" s="6">
        <v>0.28999999999999998</v>
      </c>
      <c r="J210" s="6">
        <v>12.1</v>
      </c>
      <c r="K210" s="6">
        <v>2.3E-2</v>
      </c>
      <c r="L210" s="6"/>
      <c r="M210" s="6">
        <v>0.17799999999999999</v>
      </c>
      <c r="N210" s="6">
        <v>7.2499999999999995E-2</v>
      </c>
      <c r="O210" s="6">
        <v>9.7000000000000003E-2</v>
      </c>
      <c r="P210" s="6">
        <v>1.84E-4</v>
      </c>
      <c r="Q210" s="6"/>
      <c r="R210" s="6">
        <v>1.42E-3</v>
      </c>
      <c r="S210" s="6">
        <v>5.8E-4</v>
      </c>
    </row>
    <row r="211" spans="1:19">
      <c r="A211" t="s">
        <v>187</v>
      </c>
      <c r="B211" t="s">
        <v>13</v>
      </c>
      <c r="C211">
        <v>2012</v>
      </c>
      <c r="D211" t="s">
        <v>12</v>
      </c>
      <c r="E211" s="6">
        <v>20.6</v>
      </c>
      <c r="F211" s="6">
        <v>4.7E-2</v>
      </c>
      <c r="G211" s="6">
        <v>47</v>
      </c>
      <c r="H211" s="6"/>
      <c r="I211" s="6"/>
      <c r="J211" s="6">
        <v>60.8</v>
      </c>
      <c r="K211" s="6">
        <v>0.13900000000000001</v>
      </c>
      <c r="L211" s="6">
        <v>139</v>
      </c>
      <c r="M211" s="6"/>
      <c r="N211" s="6"/>
      <c r="O211" s="6">
        <v>0.45400000000000001</v>
      </c>
      <c r="P211" s="6">
        <v>1.0399999999999999E-3</v>
      </c>
      <c r="Q211" s="6">
        <v>1.03</v>
      </c>
      <c r="R211" s="6"/>
      <c r="S211" s="6"/>
    </row>
    <row r="212" spans="1:19">
      <c r="A212" t="s">
        <v>187</v>
      </c>
      <c r="B212" t="s">
        <v>13</v>
      </c>
      <c r="C212">
        <v>2012</v>
      </c>
      <c r="D212" t="s">
        <v>12</v>
      </c>
      <c r="E212" s="6">
        <v>33.299999999999997</v>
      </c>
      <c r="F212" s="6">
        <v>6.4899999999999999E-2</v>
      </c>
      <c r="G212" s="6">
        <v>64.900000000000006</v>
      </c>
      <c r="H212" s="6"/>
      <c r="I212" s="6"/>
      <c r="J212" s="6">
        <v>98.2</v>
      </c>
      <c r="K212" s="6">
        <v>0.191</v>
      </c>
      <c r="L212" s="6">
        <v>191</v>
      </c>
      <c r="M212" s="6"/>
      <c r="N212" s="6"/>
      <c r="O212" s="6">
        <v>0.73299999999999998</v>
      </c>
      <c r="P212" s="6">
        <v>1.4300000000000001E-3</v>
      </c>
      <c r="Q212" s="6">
        <v>1.43</v>
      </c>
      <c r="R212" s="6"/>
      <c r="S212" s="6"/>
    </row>
    <row r="213" spans="1:19">
      <c r="A213" t="s">
        <v>187</v>
      </c>
      <c r="B213" t="s">
        <v>13</v>
      </c>
      <c r="C213">
        <v>2012</v>
      </c>
      <c r="D213" t="s">
        <v>12</v>
      </c>
      <c r="E213" s="6">
        <v>38.299999999999997</v>
      </c>
      <c r="F213" s="6">
        <v>4.8899999999999999E-2</v>
      </c>
      <c r="G213" s="6">
        <v>48.9</v>
      </c>
      <c r="H213" s="6"/>
      <c r="I213" s="6"/>
      <c r="J213" s="6">
        <v>113</v>
      </c>
      <c r="K213" s="6">
        <v>0.14399999999999999</v>
      </c>
      <c r="L213" s="6">
        <v>144</v>
      </c>
      <c r="M213" s="6"/>
      <c r="N213" s="6"/>
      <c r="O213" s="6">
        <v>0.84199999999999997</v>
      </c>
      <c r="P213" s="6">
        <v>1.07E-3</v>
      </c>
      <c r="Q213" s="6">
        <v>1.08</v>
      </c>
      <c r="R213" s="6"/>
      <c r="S213" s="6"/>
    </row>
    <row r="214" spans="1:19">
      <c r="A214" t="s">
        <v>187</v>
      </c>
      <c r="B214" t="s">
        <v>188</v>
      </c>
      <c r="C214">
        <v>2013</v>
      </c>
      <c r="D214" t="s">
        <v>194</v>
      </c>
      <c r="E214" s="6">
        <v>8.32</v>
      </c>
      <c r="F214" s="6">
        <v>5.3100000000000001E-2</v>
      </c>
      <c r="G214" s="6"/>
      <c r="H214" s="6"/>
      <c r="I214" s="6"/>
      <c r="J214" s="6">
        <v>25</v>
      </c>
      <c r="K214" s="6">
        <v>0.159</v>
      </c>
      <c r="L214" s="6"/>
      <c r="M214" s="6"/>
      <c r="N214" s="6"/>
      <c r="O214" s="6">
        <v>0.16600000000000001</v>
      </c>
      <c r="P214" s="6">
        <v>1.06E-3</v>
      </c>
      <c r="Q214" s="6"/>
      <c r="R214" s="6"/>
      <c r="S214" s="6"/>
    </row>
    <row r="215" spans="1:19">
      <c r="A215" t="s">
        <v>187</v>
      </c>
      <c r="B215" t="s">
        <v>195</v>
      </c>
      <c r="C215">
        <v>2014</v>
      </c>
      <c r="D215" t="s">
        <v>196</v>
      </c>
      <c r="E215" s="6">
        <v>19.3</v>
      </c>
      <c r="F215" s="6">
        <v>2.8000000000000001E-2</v>
      </c>
      <c r="G215" s="6"/>
      <c r="H215" s="6"/>
      <c r="I215" s="6"/>
      <c r="J215" s="6">
        <v>31.5</v>
      </c>
      <c r="K215" s="6">
        <v>4.5999999999999999E-2</v>
      </c>
      <c r="L215" s="6"/>
      <c r="M215" s="6"/>
      <c r="N215" s="6"/>
      <c r="O215" s="6">
        <v>0.21</v>
      </c>
      <c r="P215" s="6">
        <v>3.0699999999999998E-4</v>
      </c>
      <c r="Q215" s="6"/>
      <c r="R215" s="6"/>
      <c r="S215" s="6"/>
    </row>
    <row r="216" spans="1:19">
      <c r="A216" t="s">
        <v>187</v>
      </c>
      <c r="B216" t="s">
        <v>195</v>
      </c>
      <c r="C216">
        <v>2014</v>
      </c>
      <c r="D216" t="s">
        <v>196</v>
      </c>
      <c r="E216" s="6">
        <v>22</v>
      </c>
      <c r="F216" s="6">
        <v>2.8000000000000001E-2</v>
      </c>
      <c r="G216" s="6"/>
      <c r="H216" s="6"/>
      <c r="I216" s="6"/>
      <c r="J216" s="6">
        <v>36</v>
      </c>
      <c r="K216" s="6">
        <v>4.5999999999999999E-2</v>
      </c>
      <c r="L216" s="6"/>
      <c r="M216" s="6"/>
      <c r="N216" s="6"/>
      <c r="O216" s="6">
        <v>0.24</v>
      </c>
      <c r="P216" s="6">
        <v>3.0699999999999998E-4</v>
      </c>
      <c r="Q216" s="6"/>
      <c r="R216" s="6"/>
      <c r="S216" s="6"/>
    </row>
    <row r="217" spans="1:19">
      <c r="A217" t="s">
        <v>187</v>
      </c>
      <c r="B217" t="s">
        <v>195</v>
      </c>
      <c r="C217">
        <v>2014</v>
      </c>
      <c r="D217" t="s">
        <v>196</v>
      </c>
      <c r="E217" s="6">
        <v>23.9</v>
      </c>
      <c r="F217" s="6">
        <v>2.8000000000000001E-2</v>
      </c>
      <c r="G217" s="6"/>
      <c r="H217" s="6"/>
      <c r="I217" s="6"/>
      <c r="J217" s="6">
        <v>39</v>
      </c>
      <c r="K217" s="6">
        <v>4.5999999999999999E-2</v>
      </c>
      <c r="L217" s="6"/>
      <c r="M217" s="6"/>
      <c r="N217" s="6"/>
      <c r="O217" s="6">
        <v>0.26</v>
      </c>
      <c r="P217" s="6">
        <v>3.0699999999999998E-4</v>
      </c>
      <c r="Q217" s="6"/>
      <c r="R217" s="6"/>
      <c r="S217" s="6"/>
    </row>
    <row r="218" spans="1:19">
      <c r="A218" t="s">
        <v>187</v>
      </c>
      <c r="B218" t="s">
        <v>197</v>
      </c>
      <c r="C218">
        <v>2013</v>
      </c>
      <c r="D218" t="s">
        <v>198</v>
      </c>
      <c r="E218" s="6">
        <v>15.3</v>
      </c>
      <c r="F218" s="6" t="s">
        <v>166</v>
      </c>
      <c r="G218" s="6">
        <v>296</v>
      </c>
      <c r="H218" s="6"/>
      <c r="I218" s="6"/>
      <c r="J218" s="6">
        <v>16.8</v>
      </c>
      <c r="K218" s="6"/>
      <c r="L218" s="6">
        <v>324</v>
      </c>
      <c r="M218" s="6"/>
      <c r="N218" s="6"/>
      <c r="O218" s="6">
        <v>0.113</v>
      </c>
      <c r="P218" s="6"/>
      <c r="Q218" s="6">
        <v>2.19</v>
      </c>
      <c r="R218" s="6"/>
      <c r="S218" s="6"/>
    </row>
    <row r="219" spans="1:19">
      <c r="A219" t="s">
        <v>187</v>
      </c>
      <c r="B219" t="s">
        <v>148</v>
      </c>
      <c r="C219">
        <v>2015</v>
      </c>
      <c r="D219" t="s">
        <v>199</v>
      </c>
      <c r="E219" s="6">
        <v>19.2</v>
      </c>
      <c r="F219" s="6">
        <v>2.9399999999999999E-2</v>
      </c>
      <c r="G219" s="6"/>
      <c r="H219" s="6">
        <v>0.08</v>
      </c>
      <c r="I219" s="6">
        <v>0.11799999999999999</v>
      </c>
      <c r="J219" s="6">
        <v>9.48</v>
      </c>
      <c r="K219" s="6">
        <v>1.4999999999999999E-2</v>
      </c>
      <c r="L219" s="6"/>
      <c r="M219" s="6">
        <v>3.9399999999999998E-2</v>
      </c>
      <c r="N219" s="6">
        <v>5.8299999999999998E-2</v>
      </c>
      <c r="O219" s="6">
        <v>0.13200000000000001</v>
      </c>
      <c r="P219" s="6">
        <v>2.0799999999999999E-4</v>
      </c>
      <c r="Q219" s="6"/>
      <c r="R219" s="6">
        <v>5.4699999999999996E-4</v>
      </c>
      <c r="S219" s="6">
        <v>8.0999999999999996E-4</v>
      </c>
    </row>
    <row r="220" spans="1:19">
      <c r="A220" t="s">
        <v>187</v>
      </c>
      <c r="B220" t="s">
        <v>24</v>
      </c>
      <c r="C220">
        <v>2010</v>
      </c>
      <c r="D220" t="s">
        <v>23</v>
      </c>
      <c r="E220" s="6">
        <v>11.1</v>
      </c>
      <c r="F220" s="6">
        <v>0.13300000000000001</v>
      </c>
      <c r="G220" s="6">
        <v>341</v>
      </c>
      <c r="H220" s="6"/>
      <c r="I220" s="6"/>
      <c r="J220" s="6">
        <v>5.92</v>
      </c>
      <c r="K220" s="6">
        <v>7.0999999999999994E-2</v>
      </c>
      <c r="L220" s="6">
        <v>182</v>
      </c>
      <c r="M220" s="6"/>
      <c r="N220" s="6"/>
      <c r="O220" s="6">
        <v>0.04</v>
      </c>
      <c r="P220" s="6">
        <v>4.8000000000000001E-4</v>
      </c>
      <c r="Q220" s="6">
        <v>1.23</v>
      </c>
      <c r="R220" s="6"/>
      <c r="S220" s="6"/>
    </row>
    <row r="221" spans="1:19">
      <c r="A221" t="s">
        <v>187</v>
      </c>
      <c r="B221" t="s">
        <v>24</v>
      </c>
      <c r="C221">
        <v>2010</v>
      </c>
      <c r="D221" t="s">
        <v>23</v>
      </c>
      <c r="E221" s="6">
        <v>31.1</v>
      </c>
      <c r="F221" s="6">
        <v>0.10100000000000001</v>
      </c>
      <c r="G221" s="6">
        <v>102</v>
      </c>
      <c r="H221" s="6"/>
      <c r="I221" s="6"/>
      <c r="J221" s="6">
        <v>16.600000000000001</v>
      </c>
      <c r="K221" s="6">
        <v>5.3999999999999999E-2</v>
      </c>
      <c r="L221" s="6">
        <v>54.3</v>
      </c>
      <c r="M221" s="6"/>
      <c r="N221" s="6"/>
      <c r="O221" s="6">
        <v>0.112</v>
      </c>
      <c r="P221" s="6">
        <v>3.6499999999999998E-4</v>
      </c>
      <c r="Q221" s="6">
        <v>0.36699999999999999</v>
      </c>
      <c r="R221" s="6"/>
      <c r="S221" s="6"/>
    </row>
    <row r="222" spans="1:19">
      <c r="A222" t="s">
        <v>187</v>
      </c>
      <c r="B222" t="s">
        <v>24</v>
      </c>
      <c r="C222">
        <v>2010</v>
      </c>
      <c r="D222" t="s">
        <v>23</v>
      </c>
      <c r="E222" s="6">
        <v>41.4</v>
      </c>
      <c r="F222" s="6">
        <v>0.107</v>
      </c>
      <c r="G222" s="6">
        <v>629</v>
      </c>
      <c r="H222" s="6"/>
      <c r="I222" s="6"/>
      <c r="J222" s="6">
        <v>22.1</v>
      </c>
      <c r="K222" s="6">
        <v>5.7000000000000002E-2</v>
      </c>
      <c r="L222" s="6">
        <v>335</v>
      </c>
      <c r="M222" s="6"/>
      <c r="N222" s="6"/>
      <c r="O222" s="6">
        <v>0.14899999999999999</v>
      </c>
      <c r="P222" s="6">
        <v>3.8499999999999998E-4</v>
      </c>
      <c r="Q222" s="6">
        <v>2.2599999999999998</v>
      </c>
      <c r="R222" s="6"/>
      <c r="S222" s="6"/>
    </row>
    <row r="223" spans="1:19">
      <c r="A223" t="s">
        <v>187</v>
      </c>
      <c r="B223" t="s">
        <v>24</v>
      </c>
      <c r="C223">
        <v>2010</v>
      </c>
      <c r="D223" t="s">
        <v>23</v>
      </c>
      <c r="E223" s="6">
        <v>57.8</v>
      </c>
      <c r="F223" s="6">
        <v>0.121</v>
      </c>
      <c r="G223" s="6">
        <v>291</v>
      </c>
      <c r="H223" s="6"/>
      <c r="I223" s="6"/>
      <c r="J223" s="6">
        <v>30.8</v>
      </c>
      <c r="K223" s="6">
        <v>6.5000000000000002E-2</v>
      </c>
      <c r="L223" s="6">
        <v>155</v>
      </c>
      <c r="M223" s="6"/>
      <c r="N223" s="6"/>
      <c r="O223" s="6">
        <v>0.20799999999999999</v>
      </c>
      <c r="P223" s="6">
        <v>4.3899999999999999E-4</v>
      </c>
      <c r="Q223" s="6">
        <v>1.05</v>
      </c>
      <c r="R223" s="6"/>
      <c r="S223" s="6"/>
    </row>
    <row r="224" spans="1:19">
      <c r="A224" t="s">
        <v>187</v>
      </c>
      <c r="B224" t="s">
        <v>24</v>
      </c>
      <c r="C224">
        <v>2010</v>
      </c>
      <c r="D224" t="s">
        <v>23</v>
      </c>
      <c r="E224" s="6">
        <v>75.8</v>
      </c>
      <c r="F224" s="6">
        <v>6.0600000000000001E-2</v>
      </c>
      <c r="G224" s="6">
        <v>479</v>
      </c>
      <c r="H224" s="6"/>
      <c r="I224" s="6"/>
      <c r="J224" s="6">
        <v>40.4</v>
      </c>
      <c r="K224" s="6">
        <v>3.2000000000000001E-2</v>
      </c>
      <c r="L224" s="6">
        <v>255</v>
      </c>
      <c r="M224" s="6"/>
      <c r="N224" s="6"/>
      <c r="O224" s="6">
        <v>0.27300000000000002</v>
      </c>
      <c r="P224" s="6">
        <v>2.1599999999999999E-4</v>
      </c>
      <c r="Q224" s="6">
        <v>1.72</v>
      </c>
      <c r="R224" s="6"/>
      <c r="S224" s="6"/>
    </row>
    <row r="225" spans="1:19">
      <c r="A225" t="s">
        <v>187</v>
      </c>
      <c r="B225" t="s">
        <v>126</v>
      </c>
      <c r="C225">
        <v>2014</v>
      </c>
      <c r="D225" t="s">
        <v>127</v>
      </c>
      <c r="E225" s="6">
        <v>4.58</v>
      </c>
      <c r="F225" s="6" t="s">
        <v>166</v>
      </c>
      <c r="G225" s="6"/>
      <c r="H225" s="6"/>
      <c r="I225" s="6"/>
      <c r="J225" s="6">
        <v>2.87</v>
      </c>
      <c r="K225" s="6"/>
      <c r="L225" s="6"/>
      <c r="M225" s="6"/>
      <c r="N225" s="6"/>
      <c r="O225" s="6">
        <v>3.9899999999999998E-2</v>
      </c>
      <c r="P225" s="6"/>
      <c r="Q225" s="6"/>
      <c r="R225" s="6"/>
      <c r="S225" s="6"/>
    </row>
    <row r="226" spans="1:19">
      <c r="A226" t="s">
        <v>187</v>
      </c>
      <c r="B226" t="s">
        <v>188</v>
      </c>
      <c r="C226">
        <v>2013</v>
      </c>
      <c r="D226" t="s">
        <v>200</v>
      </c>
      <c r="E226" s="6">
        <v>26.6</v>
      </c>
      <c r="F226" s="6">
        <v>5.67E-2</v>
      </c>
      <c r="G226" s="6"/>
      <c r="H226" s="6"/>
      <c r="I226" s="6"/>
      <c r="J226" s="6">
        <v>33.700000000000003</v>
      </c>
      <c r="K226" s="6">
        <v>7.1999999999999995E-2</v>
      </c>
      <c r="L226" s="6"/>
      <c r="M226" s="6"/>
      <c r="N226" s="6"/>
      <c r="O226" s="6">
        <v>0.24099999999999999</v>
      </c>
      <c r="P226" s="6">
        <v>5.1400000000000003E-4</v>
      </c>
      <c r="Q226" s="6"/>
      <c r="R226" s="6"/>
      <c r="S226" s="6"/>
    </row>
    <row r="227" spans="1:19">
      <c r="A227" t="s">
        <v>187</v>
      </c>
      <c r="B227" t="s">
        <v>26</v>
      </c>
      <c r="C227">
        <v>2015</v>
      </c>
      <c r="D227" t="s">
        <v>31</v>
      </c>
      <c r="E227" s="6">
        <v>20</v>
      </c>
      <c r="F227" s="6">
        <v>0.19400000000000001</v>
      </c>
      <c r="G227" s="6"/>
      <c r="H227" s="6"/>
      <c r="I227" s="6"/>
      <c r="J227" s="6">
        <v>24.9</v>
      </c>
      <c r="K227" s="6">
        <v>0.24199999999999999</v>
      </c>
      <c r="L227" s="6"/>
      <c r="M227" s="6"/>
      <c r="N227" s="6"/>
      <c r="O227" s="6">
        <v>0.16200000000000001</v>
      </c>
      <c r="P227" s="6">
        <v>1.57E-3</v>
      </c>
      <c r="Q227" s="6"/>
      <c r="R227" s="6"/>
      <c r="S227" s="6"/>
    </row>
    <row r="228" spans="1:19">
      <c r="A228" t="s">
        <v>187</v>
      </c>
      <c r="B228" t="s">
        <v>26</v>
      </c>
      <c r="C228">
        <v>2015</v>
      </c>
      <c r="D228" t="s">
        <v>31</v>
      </c>
      <c r="E228" s="6">
        <v>21.4</v>
      </c>
      <c r="F228" s="6">
        <v>0.21299999999999999</v>
      </c>
      <c r="G228" s="6"/>
      <c r="H228" s="6"/>
      <c r="I228" s="6"/>
      <c r="J228" s="6">
        <v>26.6</v>
      </c>
      <c r="K228" s="6">
        <v>0.26600000000000001</v>
      </c>
      <c r="L228" s="6"/>
      <c r="M228" s="6"/>
      <c r="N228" s="6"/>
      <c r="O228" s="6">
        <v>0.17299999999999999</v>
      </c>
      <c r="P228" s="6">
        <v>1.73E-3</v>
      </c>
      <c r="Q228" s="6"/>
      <c r="R228" s="6"/>
      <c r="S228" s="6"/>
    </row>
    <row r="229" spans="1:19">
      <c r="A229" t="s">
        <v>187</v>
      </c>
      <c r="B229" t="s">
        <v>201</v>
      </c>
      <c r="C229">
        <v>2010</v>
      </c>
      <c r="D229" t="s">
        <v>31</v>
      </c>
      <c r="E229" s="6">
        <v>62.1</v>
      </c>
      <c r="F229" s="6" t="s">
        <v>166</v>
      </c>
      <c r="G229" s="6"/>
      <c r="H229" s="6">
        <v>0.25900000000000001</v>
      </c>
      <c r="I229" s="6">
        <v>3.77</v>
      </c>
      <c r="J229" s="6">
        <v>77.400000000000006</v>
      </c>
      <c r="K229" s="6"/>
      <c r="L229" s="6"/>
      <c r="M229" s="6">
        <v>0.32300000000000001</v>
      </c>
      <c r="N229" s="6">
        <v>4.6900000000000004</v>
      </c>
      <c r="O229" s="6">
        <v>0.503</v>
      </c>
      <c r="P229" s="6"/>
      <c r="Q229" s="6"/>
      <c r="R229" s="6">
        <v>2.0999999999999999E-3</v>
      </c>
      <c r="S229" s="6">
        <v>3.0499999999999999E-2</v>
      </c>
    </row>
    <row r="230" spans="1:19">
      <c r="A230" t="s">
        <v>187</v>
      </c>
      <c r="B230" t="s">
        <v>202</v>
      </c>
      <c r="C230">
        <v>2012</v>
      </c>
      <c r="D230" t="s">
        <v>31</v>
      </c>
      <c r="E230" s="6">
        <v>51.9</v>
      </c>
      <c r="F230" s="6">
        <v>1.01E-3</v>
      </c>
      <c r="G230" s="6"/>
      <c r="H230" s="6">
        <v>0.46400000000000002</v>
      </c>
      <c r="I230" s="6">
        <v>1.83</v>
      </c>
      <c r="J230" s="6">
        <v>64.7</v>
      </c>
      <c r="K230" s="6">
        <v>1E-3</v>
      </c>
      <c r="L230" s="6"/>
      <c r="M230" s="6">
        <v>0.57799999999999996</v>
      </c>
      <c r="N230" s="6">
        <v>0.20699999999999999</v>
      </c>
      <c r="O230" s="6">
        <v>0.42099999999999999</v>
      </c>
      <c r="P230" s="6">
        <v>6.4999999999999996E-6</v>
      </c>
      <c r="Q230" s="6"/>
      <c r="R230" s="6">
        <v>3.7499999999999999E-3</v>
      </c>
      <c r="S230" s="6">
        <v>1.3500000000000001E-3</v>
      </c>
    </row>
    <row r="231" spans="1:19">
      <c r="A231" t="s">
        <v>187</v>
      </c>
      <c r="B231" t="s">
        <v>125</v>
      </c>
      <c r="C231">
        <v>2011</v>
      </c>
      <c r="D231" t="s">
        <v>203</v>
      </c>
      <c r="E231" s="6">
        <v>71.900000000000006</v>
      </c>
      <c r="F231" s="6">
        <v>4.1799999999999997E-2</v>
      </c>
      <c r="G231" s="6"/>
      <c r="H231" s="6"/>
      <c r="I231" s="6"/>
      <c r="J231" s="6">
        <v>152</v>
      </c>
      <c r="K231" s="6">
        <v>8.8999999999999996E-2</v>
      </c>
      <c r="L231" s="6"/>
      <c r="M231" s="6"/>
      <c r="N231" s="6"/>
      <c r="O231" s="6">
        <v>0.81899999999999995</v>
      </c>
      <c r="P231" s="6">
        <v>4.7800000000000002E-4</v>
      </c>
      <c r="Q231" s="6"/>
      <c r="R231" s="6"/>
      <c r="S231" s="6"/>
    </row>
    <row r="232" spans="1:19">
      <c r="A232" t="s">
        <v>187</v>
      </c>
      <c r="B232" t="s">
        <v>33</v>
      </c>
      <c r="C232">
        <v>2008</v>
      </c>
      <c r="D232" t="s">
        <v>32</v>
      </c>
      <c r="E232" s="6">
        <v>2.9</v>
      </c>
      <c r="F232" s="6">
        <v>2.4199999999999999E-2</v>
      </c>
      <c r="G232" s="6"/>
      <c r="H232" s="6">
        <v>2.5499999999999998E-2</v>
      </c>
      <c r="I232" s="6">
        <v>4.6300000000000001E-2</v>
      </c>
      <c r="J232" s="6">
        <v>3.87</v>
      </c>
      <c r="K232" s="6">
        <v>3.2000000000000001E-2</v>
      </c>
      <c r="L232" s="6"/>
      <c r="M232" s="6">
        <v>3.4000000000000002E-2</v>
      </c>
      <c r="N232" s="6">
        <v>6.1800000000000001E-2</v>
      </c>
      <c r="O232" s="6">
        <v>4.3499999999999997E-2</v>
      </c>
      <c r="P232" s="6">
        <v>3.6000000000000002E-4</v>
      </c>
      <c r="Q232" s="6"/>
      <c r="R232" s="6">
        <v>3.8200000000000002E-4</v>
      </c>
      <c r="S232" s="6">
        <v>6.9399999999999996E-4</v>
      </c>
    </row>
    <row r="233" spans="1:19">
      <c r="A233" t="s">
        <v>187</v>
      </c>
      <c r="B233" t="s">
        <v>33</v>
      </c>
      <c r="C233">
        <v>2008</v>
      </c>
      <c r="D233" t="s">
        <v>32</v>
      </c>
      <c r="E233" s="6">
        <v>6.29</v>
      </c>
      <c r="F233" s="6">
        <v>1.78E-2</v>
      </c>
      <c r="G233" s="6"/>
      <c r="H233" s="6">
        <v>0.03</v>
      </c>
      <c r="I233" s="6">
        <v>4.4900000000000002E-2</v>
      </c>
      <c r="J233" s="6">
        <v>8.4</v>
      </c>
      <c r="K233" s="6">
        <v>2.4E-2</v>
      </c>
      <c r="L233" s="6"/>
      <c r="M233" s="6">
        <v>4.0099999999999997E-2</v>
      </c>
      <c r="N233" s="6">
        <v>0.06</v>
      </c>
      <c r="O233" s="6">
        <v>9.4399999999999998E-2</v>
      </c>
      <c r="P233" s="6">
        <v>2.7E-4</v>
      </c>
      <c r="Q233" s="6"/>
      <c r="R233" s="6">
        <v>4.5100000000000001E-4</v>
      </c>
      <c r="S233" s="6">
        <v>6.7400000000000001E-4</v>
      </c>
    </row>
    <row r="234" spans="1:19">
      <c r="A234" t="s">
        <v>187</v>
      </c>
      <c r="B234" t="s">
        <v>35</v>
      </c>
      <c r="C234">
        <v>2013</v>
      </c>
      <c r="D234" t="s">
        <v>34</v>
      </c>
      <c r="E234" s="6">
        <v>3.96</v>
      </c>
      <c r="F234" s="6">
        <v>7.7000000000000007E-4</v>
      </c>
      <c r="G234" s="6">
        <v>208</v>
      </c>
      <c r="H234" s="6"/>
      <c r="I234" s="6"/>
      <c r="J234" s="6">
        <v>9.24</v>
      </c>
      <c r="K234" s="6">
        <v>2E-3</v>
      </c>
      <c r="L234" s="6">
        <v>485</v>
      </c>
      <c r="M234" s="6"/>
      <c r="N234" s="6"/>
      <c r="O234" s="6">
        <v>4.36E-2</v>
      </c>
      <c r="P234" s="6">
        <v>9.4299999999999995E-6</v>
      </c>
      <c r="Q234" s="6">
        <v>2.29</v>
      </c>
      <c r="R234" s="6"/>
      <c r="S234" s="6"/>
    </row>
    <row r="235" spans="1:19">
      <c r="A235" t="s">
        <v>187</v>
      </c>
      <c r="B235" t="s">
        <v>35</v>
      </c>
      <c r="C235">
        <v>2013</v>
      </c>
      <c r="D235" t="s">
        <v>34</v>
      </c>
      <c r="E235" s="6">
        <v>11.9</v>
      </c>
      <c r="F235" s="6">
        <v>6.8999999999999997E-4</v>
      </c>
      <c r="G235" s="6">
        <v>274</v>
      </c>
      <c r="H235" s="6"/>
      <c r="I235" s="6"/>
      <c r="J235" s="6">
        <v>27.7</v>
      </c>
      <c r="K235" s="6">
        <v>2E-3</v>
      </c>
      <c r="L235" s="6">
        <v>639</v>
      </c>
      <c r="M235" s="6"/>
      <c r="N235" s="6"/>
      <c r="O235" s="6">
        <v>0.13100000000000001</v>
      </c>
      <c r="P235" s="6">
        <v>9.4299999999999995E-6</v>
      </c>
      <c r="Q235" s="6">
        <v>3.01</v>
      </c>
      <c r="R235" s="6"/>
      <c r="S235" s="6"/>
    </row>
    <row r="236" spans="1:19">
      <c r="A236" t="s">
        <v>187</v>
      </c>
      <c r="B236" t="s">
        <v>126</v>
      </c>
      <c r="C236">
        <v>2014</v>
      </c>
      <c r="D236" t="s">
        <v>128</v>
      </c>
      <c r="E236" s="6">
        <v>1.84</v>
      </c>
      <c r="F236" s="6" t="s">
        <v>166</v>
      </c>
      <c r="G236" s="6"/>
      <c r="H236" s="6"/>
      <c r="I236" s="6"/>
      <c r="J236" s="6">
        <v>1.8</v>
      </c>
      <c r="K236" s="6"/>
      <c r="L236" s="6"/>
      <c r="M236" s="6"/>
      <c r="N236" s="6"/>
      <c r="O236" s="6">
        <v>2.5000000000000001E-2</v>
      </c>
      <c r="P236" s="6"/>
      <c r="Q236" s="6"/>
      <c r="R236" s="6"/>
      <c r="S236" s="6"/>
    </row>
    <row r="237" spans="1:19">
      <c r="A237" t="s">
        <v>187</v>
      </c>
      <c r="B237" t="s">
        <v>188</v>
      </c>
      <c r="C237">
        <v>2013</v>
      </c>
      <c r="D237" t="s">
        <v>204</v>
      </c>
      <c r="E237" s="6">
        <v>87.3</v>
      </c>
      <c r="F237" s="6">
        <v>0.27500000000000002</v>
      </c>
      <c r="G237" s="6"/>
      <c r="H237" s="6"/>
      <c r="I237" s="6"/>
      <c r="J237" s="6">
        <v>46.1</v>
      </c>
      <c r="K237" s="6">
        <v>0.14499999999999999</v>
      </c>
      <c r="L237" s="6"/>
      <c r="M237" s="6"/>
      <c r="N237" s="6"/>
      <c r="O237" s="6">
        <v>0.38400000000000001</v>
      </c>
      <c r="P237" s="6">
        <v>1.2099999999999999E-3</v>
      </c>
      <c r="Q237" s="6"/>
      <c r="R237" s="6"/>
      <c r="S237" s="6"/>
    </row>
    <row r="238" spans="1:19">
      <c r="A238" t="s">
        <v>187</v>
      </c>
      <c r="B238" t="s">
        <v>188</v>
      </c>
      <c r="C238">
        <v>2013</v>
      </c>
      <c r="D238" t="s">
        <v>205</v>
      </c>
      <c r="E238" s="6">
        <v>52.9</v>
      </c>
      <c r="F238" s="6">
        <v>1.2</v>
      </c>
      <c r="G238" s="6"/>
      <c r="H238" s="6"/>
      <c r="I238" s="6"/>
      <c r="J238" s="6">
        <v>7.16</v>
      </c>
      <c r="K238" s="6">
        <v>0.16200000000000001</v>
      </c>
      <c r="L238" s="6"/>
      <c r="M238" s="6"/>
      <c r="N238" s="6"/>
      <c r="O238" s="6">
        <v>5.1999999999999998E-2</v>
      </c>
      <c r="P238" s="6">
        <v>1.1800000000000001E-3</v>
      </c>
      <c r="Q238" s="6"/>
      <c r="R238" s="6"/>
      <c r="S238" s="6"/>
    </row>
    <row r="239" spans="1:19">
      <c r="A239" t="s">
        <v>187</v>
      </c>
      <c r="B239" t="s">
        <v>206</v>
      </c>
      <c r="C239">
        <v>2012</v>
      </c>
      <c r="D239" t="s">
        <v>207</v>
      </c>
      <c r="E239" s="6">
        <v>45</v>
      </c>
      <c r="F239" s="6" t="s">
        <v>166</v>
      </c>
      <c r="G239" s="6"/>
      <c r="H239" s="6"/>
      <c r="I239" s="6"/>
      <c r="J239" s="6">
        <v>119</v>
      </c>
      <c r="K239" s="6"/>
      <c r="L239" s="6"/>
      <c r="M239" s="6"/>
      <c r="N239" s="6"/>
      <c r="O239" s="6">
        <v>1.01</v>
      </c>
      <c r="P239" s="6"/>
      <c r="Q239" s="6"/>
      <c r="R239" s="6"/>
      <c r="S239" s="6"/>
    </row>
    <row r="240" spans="1:19">
      <c r="A240" t="s">
        <v>187</v>
      </c>
      <c r="B240" t="s">
        <v>193</v>
      </c>
      <c r="C240">
        <v>2008</v>
      </c>
      <c r="D240" t="s">
        <v>208</v>
      </c>
      <c r="E240" s="6">
        <v>3.85</v>
      </c>
      <c r="F240" s="6" t="s">
        <v>166</v>
      </c>
      <c r="G240" s="6">
        <v>33.4</v>
      </c>
      <c r="H240" s="6"/>
      <c r="I240" s="6"/>
      <c r="J240" s="6">
        <v>6.77</v>
      </c>
      <c r="K240" s="6"/>
      <c r="L240" s="6">
        <v>58.7</v>
      </c>
      <c r="M240" s="6"/>
      <c r="N240" s="6"/>
      <c r="O240" s="6">
        <v>4.2299999999999997E-2</v>
      </c>
      <c r="P240" s="6"/>
      <c r="Q240" s="6">
        <v>0.36699999999999999</v>
      </c>
      <c r="R240" s="6"/>
      <c r="S240" s="6"/>
    </row>
    <row r="241" spans="1:19">
      <c r="A241" t="s">
        <v>187</v>
      </c>
      <c r="B241" t="s">
        <v>193</v>
      </c>
      <c r="C241">
        <v>2008</v>
      </c>
      <c r="D241" t="s">
        <v>208</v>
      </c>
      <c r="E241" s="6">
        <v>5.35</v>
      </c>
      <c r="F241" s="6" t="s">
        <v>166</v>
      </c>
      <c r="G241" s="6">
        <v>38.799999999999997</v>
      </c>
      <c r="H241" s="6"/>
      <c r="I241" s="6"/>
      <c r="J241" s="6">
        <v>9.42</v>
      </c>
      <c r="K241" s="6"/>
      <c r="L241" s="6">
        <v>68.3</v>
      </c>
      <c r="M241" s="6"/>
      <c r="N241" s="6"/>
      <c r="O241" s="6">
        <v>5.8900000000000001E-2</v>
      </c>
      <c r="P241" s="6"/>
      <c r="Q241" s="6">
        <v>0.42699999999999999</v>
      </c>
      <c r="R241" s="6"/>
      <c r="S241" s="6"/>
    </row>
    <row r="242" spans="1:19">
      <c r="A242" t="s">
        <v>187</v>
      </c>
      <c r="B242" t="s">
        <v>209</v>
      </c>
      <c r="C242">
        <v>2012</v>
      </c>
      <c r="D242" t="s">
        <v>47</v>
      </c>
      <c r="E242" s="6">
        <v>30</v>
      </c>
      <c r="F242" s="6" t="s">
        <v>166</v>
      </c>
      <c r="G242" s="6"/>
      <c r="H242" s="6"/>
      <c r="I242" s="6"/>
      <c r="J242" s="6">
        <v>48.5</v>
      </c>
      <c r="K242" s="6"/>
      <c r="L242" s="6"/>
      <c r="M242" s="6"/>
      <c r="N242" s="6"/>
      <c r="O242" s="6">
        <v>0.312</v>
      </c>
      <c r="P242" s="6"/>
      <c r="Q242" s="6"/>
      <c r="R242" s="6"/>
      <c r="S242" s="6"/>
    </row>
    <row r="243" spans="1:19">
      <c r="A243" t="s">
        <v>187</v>
      </c>
      <c r="B243" t="s">
        <v>35</v>
      </c>
      <c r="C243">
        <v>2013</v>
      </c>
      <c r="D243" t="s">
        <v>47</v>
      </c>
      <c r="E243" s="6">
        <v>3.85</v>
      </c>
      <c r="F243" s="6">
        <v>8.3000000000000001E-4</v>
      </c>
      <c r="G243" s="6">
        <v>229</v>
      </c>
      <c r="H243" s="6"/>
      <c r="I243" s="6"/>
      <c r="J243" s="6">
        <v>6.22</v>
      </c>
      <c r="K243" s="6">
        <v>1E-3</v>
      </c>
      <c r="L243" s="6">
        <v>370</v>
      </c>
      <c r="M243" s="6"/>
      <c r="N243" s="6"/>
      <c r="O243" s="6">
        <v>0.04</v>
      </c>
      <c r="P243" s="6">
        <v>6.4300000000000003E-6</v>
      </c>
      <c r="Q243" s="6">
        <v>2.38</v>
      </c>
      <c r="R243" s="6"/>
      <c r="S243" s="6"/>
    </row>
    <row r="244" spans="1:19">
      <c r="A244" t="s">
        <v>187</v>
      </c>
      <c r="B244" t="s">
        <v>35</v>
      </c>
      <c r="C244">
        <v>2013</v>
      </c>
      <c r="D244" t="s">
        <v>47</v>
      </c>
      <c r="E244" s="6">
        <v>12.5</v>
      </c>
      <c r="F244" s="6">
        <v>7.0999999999999991E-4</v>
      </c>
      <c r="G244" s="6">
        <v>276</v>
      </c>
      <c r="H244" s="6"/>
      <c r="I244" s="6"/>
      <c r="J244" s="6">
        <v>20.2</v>
      </c>
      <c r="K244" s="6">
        <v>1E-3</v>
      </c>
      <c r="L244" s="6">
        <v>446</v>
      </c>
      <c r="M244" s="6"/>
      <c r="N244" s="6"/>
      <c r="O244" s="6">
        <v>0.13</v>
      </c>
      <c r="P244" s="6">
        <v>6.4300000000000003E-6</v>
      </c>
      <c r="Q244" s="6">
        <v>2.87</v>
      </c>
      <c r="R244" s="6"/>
      <c r="S244" s="6"/>
    </row>
    <row r="245" spans="1:19">
      <c r="A245" t="s">
        <v>187</v>
      </c>
      <c r="B245" t="s">
        <v>188</v>
      </c>
      <c r="C245">
        <v>2013</v>
      </c>
      <c r="D245" t="s">
        <v>210</v>
      </c>
      <c r="E245" s="6">
        <v>4.87</v>
      </c>
      <c r="F245" s="6">
        <v>2.6499999999999999E-2</v>
      </c>
      <c r="G245" s="6"/>
      <c r="H245" s="6"/>
      <c r="I245" s="6"/>
      <c r="J245" s="6">
        <v>25.3</v>
      </c>
      <c r="K245" s="6">
        <v>0.13700000000000001</v>
      </c>
      <c r="L245" s="6"/>
      <c r="M245" s="6"/>
      <c r="N245" s="6"/>
      <c r="O245" s="6">
        <v>0.107</v>
      </c>
      <c r="P245" s="6">
        <v>5.8100000000000003E-4</v>
      </c>
      <c r="Q245" s="6"/>
      <c r="R245" s="6"/>
      <c r="S245" s="6"/>
    </row>
    <row r="246" spans="1:19">
      <c r="A246" t="s">
        <v>187</v>
      </c>
      <c r="B246" t="s">
        <v>49</v>
      </c>
      <c r="C246">
        <v>2008</v>
      </c>
      <c r="D246" t="s">
        <v>48</v>
      </c>
      <c r="E246" s="6">
        <v>3.75</v>
      </c>
      <c r="F246" s="6">
        <v>9.7299999999999998E-2</v>
      </c>
      <c r="G246" s="6"/>
      <c r="H246" s="6"/>
      <c r="I246" s="6"/>
      <c r="J246" s="6">
        <v>5.25</v>
      </c>
      <c r="K246" s="6">
        <v>0.13600000000000001</v>
      </c>
      <c r="L246" s="6"/>
      <c r="M246" s="6"/>
      <c r="N246" s="6"/>
      <c r="O246" s="6">
        <v>3.4099999999999998E-2</v>
      </c>
      <c r="P246" s="6">
        <v>8.83E-4</v>
      </c>
      <c r="Q246" s="6"/>
      <c r="R246" s="6"/>
      <c r="S246" s="6"/>
    </row>
    <row r="247" spans="1:19">
      <c r="A247" t="s">
        <v>187</v>
      </c>
      <c r="B247" t="s">
        <v>49</v>
      </c>
      <c r="C247">
        <v>2008</v>
      </c>
      <c r="D247" t="s">
        <v>48</v>
      </c>
      <c r="E247" s="6">
        <v>10.9</v>
      </c>
      <c r="F247" s="6">
        <v>2.29E-2</v>
      </c>
      <c r="G247" s="6"/>
      <c r="H247" s="6"/>
      <c r="I247" s="6"/>
      <c r="J247" s="6">
        <v>15.3</v>
      </c>
      <c r="K247" s="6">
        <v>3.2000000000000001E-2</v>
      </c>
      <c r="L247" s="6"/>
      <c r="M247" s="6"/>
      <c r="N247" s="6"/>
      <c r="O247" s="6">
        <v>9.9500000000000005E-2</v>
      </c>
      <c r="P247" s="6">
        <v>2.0799999999999999E-4</v>
      </c>
      <c r="Q247" s="6"/>
      <c r="R247" s="6"/>
      <c r="S247" s="6"/>
    </row>
    <row r="248" spans="1:19">
      <c r="A248" t="s">
        <v>187</v>
      </c>
      <c r="B248" t="s">
        <v>49</v>
      </c>
      <c r="C248">
        <v>2008</v>
      </c>
      <c r="D248" t="s">
        <v>48</v>
      </c>
      <c r="E248" s="6">
        <v>17</v>
      </c>
      <c r="F248" s="6">
        <v>3.3799999999999997E-2</v>
      </c>
      <c r="G248" s="6"/>
      <c r="H248" s="6"/>
      <c r="I248" s="6"/>
      <c r="J248" s="6">
        <v>23.8</v>
      </c>
      <c r="K248" s="6">
        <v>4.7E-2</v>
      </c>
      <c r="L248" s="6"/>
      <c r="M248" s="6"/>
      <c r="N248" s="6"/>
      <c r="O248" s="6">
        <v>0.154</v>
      </c>
      <c r="P248" s="6">
        <v>3.0499999999999999E-4</v>
      </c>
      <c r="Q248" s="6"/>
      <c r="R248" s="6"/>
      <c r="S248" s="6"/>
    </row>
    <row r="249" spans="1:19">
      <c r="A249" t="s">
        <v>187</v>
      </c>
      <c r="B249" t="s">
        <v>148</v>
      </c>
      <c r="C249">
        <v>2015</v>
      </c>
      <c r="D249" t="s">
        <v>211</v>
      </c>
      <c r="E249" s="6">
        <v>104</v>
      </c>
      <c r="F249" s="6">
        <v>9.2599999999999988E-2</v>
      </c>
      <c r="G249" s="6"/>
      <c r="H249" s="6">
        <v>1.1499999999999999</v>
      </c>
      <c r="I249" s="6">
        <v>0.35</v>
      </c>
      <c r="J249" s="6">
        <v>55.7</v>
      </c>
      <c r="K249" s="6">
        <v>4.9000000000000002E-2</v>
      </c>
      <c r="L249" s="6"/>
      <c r="M249" s="6">
        <v>0.61099999999999999</v>
      </c>
      <c r="N249" s="6">
        <v>0.187</v>
      </c>
      <c r="O249" s="6">
        <v>0.376</v>
      </c>
      <c r="P249" s="6">
        <v>3.3100000000000002E-4</v>
      </c>
      <c r="Q249" s="6"/>
      <c r="R249" s="6">
        <v>4.13E-3</v>
      </c>
      <c r="S249" s="6">
        <v>1.2600000000000001E-3</v>
      </c>
    </row>
    <row r="250" spans="1:19">
      <c r="A250" t="s">
        <v>187</v>
      </c>
      <c r="B250" t="s">
        <v>188</v>
      </c>
      <c r="C250">
        <v>2013</v>
      </c>
      <c r="D250" t="s">
        <v>212</v>
      </c>
      <c r="E250" s="6">
        <v>11</v>
      </c>
      <c r="F250" s="6">
        <v>4.8499999999999993E-3</v>
      </c>
      <c r="G250" s="6"/>
      <c r="H250" s="6"/>
      <c r="I250" s="6"/>
      <c r="J250" s="6">
        <v>9.77</v>
      </c>
      <c r="K250" s="6">
        <v>4.0000000000000001E-3</v>
      </c>
      <c r="L250" s="6"/>
      <c r="M250" s="6"/>
      <c r="N250" s="6"/>
      <c r="O250" s="6">
        <v>5.9200000000000003E-2</v>
      </c>
      <c r="P250" s="6">
        <v>2.4199999999999999E-5</v>
      </c>
      <c r="Q250" s="6"/>
      <c r="R250" s="6"/>
      <c r="S250" s="6"/>
    </row>
    <row r="251" spans="1:19">
      <c r="A251" t="s">
        <v>187</v>
      </c>
      <c r="B251" t="s">
        <v>213</v>
      </c>
      <c r="C251">
        <v>2012</v>
      </c>
      <c r="D251" t="s">
        <v>212</v>
      </c>
      <c r="E251" s="6">
        <v>25.2</v>
      </c>
      <c r="F251" s="6">
        <v>1.9399999999999997E-2</v>
      </c>
      <c r="G251" s="6">
        <v>309</v>
      </c>
      <c r="H251" s="6"/>
      <c r="I251" s="6"/>
      <c r="J251" s="6">
        <v>22.4</v>
      </c>
      <c r="K251" s="6">
        <v>1.7000000000000001E-2</v>
      </c>
      <c r="L251" s="6">
        <v>275</v>
      </c>
      <c r="M251" s="6"/>
      <c r="N251" s="6">
        <v>0.54800000000000004</v>
      </c>
      <c r="O251" s="6">
        <v>0.13600000000000001</v>
      </c>
      <c r="P251" s="6">
        <v>1.03E-4</v>
      </c>
      <c r="Q251" s="6">
        <v>1.67</v>
      </c>
      <c r="R251" s="6"/>
      <c r="S251" s="6">
        <v>3.32E-3</v>
      </c>
    </row>
    <row r="252" spans="1:19">
      <c r="A252" t="s">
        <v>187</v>
      </c>
      <c r="B252" t="s">
        <v>197</v>
      </c>
      <c r="C252">
        <v>2013</v>
      </c>
      <c r="D252" t="s">
        <v>214</v>
      </c>
      <c r="E252" s="6">
        <v>28.1</v>
      </c>
      <c r="F252" s="6" t="s">
        <v>166</v>
      </c>
      <c r="G252" s="6">
        <v>550</v>
      </c>
      <c r="H252" s="6"/>
      <c r="I252" s="6"/>
      <c r="J252" s="6">
        <v>41.4</v>
      </c>
      <c r="K252" s="6"/>
      <c r="L252" s="6">
        <v>812</v>
      </c>
      <c r="M252" s="6"/>
      <c r="N252" s="6"/>
      <c r="O252" s="6">
        <v>0.33700000000000002</v>
      </c>
      <c r="P252" s="6"/>
      <c r="Q252" s="6">
        <v>6.6</v>
      </c>
      <c r="R252" s="6"/>
      <c r="S252" s="6"/>
    </row>
    <row r="253" spans="1:19">
      <c r="A253" t="s">
        <v>187</v>
      </c>
      <c r="B253" t="s">
        <v>206</v>
      </c>
      <c r="C253">
        <v>2012</v>
      </c>
      <c r="D253" t="s">
        <v>215</v>
      </c>
      <c r="E253" s="6">
        <v>149</v>
      </c>
      <c r="F253" s="6" t="s">
        <v>166</v>
      </c>
      <c r="G253" s="6"/>
      <c r="H253" s="6"/>
      <c r="I253" s="6"/>
      <c r="J253" s="6">
        <v>146</v>
      </c>
      <c r="K253" s="6"/>
      <c r="L253" s="6"/>
      <c r="M253" s="6"/>
      <c r="N253" s="6"/>
      <c r="O253" s="6">
        <v>2.0299999999999998</v>
      </c>
      <c r="P253" s="6"/>
      <c r="Q253" s="6"/>
      <c r="R253" s="6"/>
      <c r="S253" s="6"/>
    </row>
    <row r="254" spans="1:19">
      <c r="A254" t="s">
        <v>187</v>
      </c>
      <c r="B254" t="s">
        <v>110</v>
      </c>
      <c r="C254">
        <v>2008</v>
      </c>
      <c r="D254" t="s">
        <v>215</v>
      </c>
      <c r="E254" s="6">
        <v>18.2</v>
      </c>
      <c r="F254" s="6" t="s">
        <v>166</v>
      </c>
      <c r="G254" s="6"/>
      <c r="H254" s="6"/>
      <c r="I254" s="6"/>
      <c r="J254" s="6">
        <v>17.8</v>
      </c>
      <c r="K254" s="6"/>
      <c r="L254" s="6"/>
      <c r="M254" s="6"/>
      <c r="N254" s="6"/>
      <c r="O254" s="6">
        <v>0.248</v>
      </c>
      <c r="P254" s="6"/>
      <c r="Q254" s="6"/>
      <c r="R254" s="6"/>
      <c r="S254" s="6"/>
    </row>
    <row r="255" spans="1:19">
      <c r="A255" t="s">
        <v>187</v>
      </c>
      <c r="B255" t="s">
        <v>110</v>
      </c>
      <c r="C255">
        <v>2008</v>
      </c>
      <c r="D255" t="s">
        <v>215</v>
      </c>
      <c r="E255" s="6">
        <v>18.8</v>
      </c>
      <c r="F255" s="6" t="s">
        <v>166</v>
      </c>
      <c r="G255" s="6"/>
      <c r="H255" s="6"/>
      <c r="I255" s="6"/>
      <c r="J255" s="6">
        <v>18.399999999999999</v>
      </c>
      <c r="K255" s="6"/>
      <c r="L255" s="6"/>
      <c r="M255" s="6"/>
      <c r="N255" s="6"/>
      <c r="O255" s="6">
        <v>0.255</v>
      </c>
      <c r="P255" s="6"/>
      <c r="Q255" s="6"/>
      <c r="R255" s="6"/>
      <c r="S255" s="6"/>
    </row>
    <row r="256" spans="1:19">
      <c r="A256" t="s">
        <v>187</v>
      </c>
      <c r="B256" t="s">
        <v>206</v>
      </c>
      <c r="C256">
        <v>2012</v>
      </c>
      <c r="D256" t="s">
        <v>123</v>
      </c>
      <c r="E256" s="6">
        <v>95.9</v>
      </c>
      <c r="F256" s="6" t="s">
        <v>166</v>
      </c>
      <c r="G256" s="6"/>
      <c r="H256" s="6"/>
      <c r="I256" s="6"/>
      <c r="J256" s="6">
        <v>97.7</v>
      </c>
      <c r="K256" s="6"/>
      <c r="L256" s="6"/>
      <c r="M256" s="6"/>
      <c r="N256" s="6"/>
      <c r="O256" s="6">
        <v>0.64200000000000002</v>
      </c>
      <c r="P256" s="6"/>
      <c r="Q256" s="6"/>
      <c r="R256" s="6"/>
      <c r="S256" s="6"/>
    </row>
    <row r="257" spans="1:19">
      <c r="A257" t="s">
        <v>187</v>
      </c>
      <c r="B257" t="s">
        <v>122</v>
      </c>
      <c r="C257">
        <v>2013</v>
      </c>
      <c r="D257" t="s">
        <v>123</v>
      </c>
      <c r="E257" s="6">
        <v>87.3</v>
      </c>
      <c r="F257" s="6">
        <v>0.27300000000000002</v>
      </c>
      <c r="G257" s="6"/>
      <c r="H257" s="6">
        <v>0.38200000000000001</v>
      </c>
      <c r="I257" s="6">
        <v>5.67E-2</v>
      </c>
      <c r="J257" s="6">
        <v>89</v>
      </c>
      <c r="K257" s="6">
        <v>0.27800000000000002</v>
      </c>
      <c r="L257" s="6"/>
      <c r="M257" s="6">
        <v>0.38900000000000001</v>
      </c>
      <c r="N257" s="6">
        <v>5.7799999999999997E-2</v>
      </c>
      <c r="O257" s="6">
        <v>0.58499999999999996</v>
      </c>
      <c r="P257" s="6">
        <v>1.83E-3</v>
      </c>
      <c r="Q257" s="6"/>
      <c r="R257" s="6">
        <v>2.5600000000000002E-3</v>
      </c>
      <c r="S257" s="6">
        <v>3.8000000000000002E-4</v>
      </c>
    </row>
    <row r="258" spans="1:19">
      <c r="A258" t="s">
        <v>187</v>
      </c>
      <c r="B258" t="s">
        <v>124</v>
      </c>
      <c r="C258">
        <v>2011</v>
      </c>
      <c r="D258" t="s">
        <v>63</v>
      </c>
      <c r="E258" s="6">
        <v>13.5</v>
      </c>
      <c r="F258" s="6">
        <v>6.79E-3</v>
      </c>
      <c r="G258" s="6">
        <v>343</v>
      </c>
      <c r="H258" s="6">
        <v>7.6600000000000001E-2</v>
      </c>
      <c r="I258" s="6">
        <v>2.0199999999999999E-2</v>
      </c>
      <c r="J258" s="6">
        <v>24.7</v>
      </c>
      <c r="K258" s="6">
        <v>1.2E-2</v>
      </c>
      <c r="L258" s="6">
        <v>628</v>
      </c>
      <c r="M258" s="6">
        <v>0.14000000000000001</v>
      </c>
      <c r="N258" s="6">
        <v>3.6999999999999998E-2</v>
      </c>
      <c r="O258" s="6">
        <v>0.156</v>
      </c>
      <c r="P258" s="6">
        <v>7.5900000000000002E-5</v>
      </c>
      <c r="Q258" s="6">
        <v>3.98</v>
      </c>
      <c r="R258" s="6">
        <v>8.8800000000000001E-4</v>
      </c>
      <c r="S258" s="6">
        <v>2.34E-4</v>
      </c>
    </row>
    <row r="259" spans="1:19">
      <c r="A259" t="s">
        <v>187</v>
      </c>
      <c r="B259" t="s">
        <v>124</v>
      </c>
      <c r="C259">
        <v>2011</v>
      </c>
      <c r="D259" t="s">
        <v>63</v>
      </c>
      <c r="E259" s="6">
        <v>24.9</v>
      </c>
      <c r="F259" s="6">
        <v>6.79E-3</v>
      </c>
      <c r="G259" s="6">
        <v>195</v>
      </c>
      <c r="H259" s="6">
        <v>0.14499999999999999</v>
      </c>
      <c r="I259" s="6">
        <v>8.7800000000000003E-2</v>
      </c>
      <c r="J259" s="6">
        <v>45.7</v>
      </c>
      <c r="K259" s="6">
        <v>1.2E-2</v>
      </c>
      <c r="L259" s="6">
        <v>357</v>
      </c>
      <c r="M259" s="6">
        <v>0.26700000000000002</v>
      </c>
      <c r="N259" s="6">
        <v>0.161</v>
      </c>
      <c r="O259" s="6">
        <v>0.28899999999999998</v>
      </c>
      <c r="P259" s="6">
        <v>7.5900000000000002E-5</v>
      </c>
      <c r="Q259" s="6">
        <v>2.2599999999999998</v>
      </c>
      <c r="R259" s="6">
        <v>1.6900000000000001E-3</v>
      </c>
      <c r="S259" s="6">
        <v>1.0200000000000001E-3</v>
      </c>
    </row>
    <row r="260" spans="1:19">
      <c r="A260" t="s">
        <v>187</v>
      </c>
      <c r="B260" t="s">
        <v>125</v>
      </c>
      <c r="C260">
        <v>2012</v>
      </c>
      <c r="D260" t="s">
        <v>63</v>
      </c>
      <c r="E260" s="6">
        <v>25.9</v>
      </c>
      <c r="F260" s="6">
        <v>1.44E-2</v>
      </c>
      <c r="G260" s="6">
        <v>823</v>
      </c>
      <c r="H260" s="6"/>
      <c r="I260" s="6"/>
      <c r="J260" s="6">
        <v>47.4</v>
      </c>
      <c r="K260" s="6">
        <v>2.5999999999999999E-2</v>
      </c>
      <c r="L260" s="6">
        <v>1510</v>
      </c>
      <c r="M260" s="6"/>
      <c r="N260" s="6"/>
      <c r="O260" s="6">
        <v>0.3</v>
      </c>
      <c r="P260" s="6">
        <v>1.65E-4</v>
      </c>
      <c r="Q260" s="6">
        <v>9.5500000000000007</v>
      </c>
      <c r="R260" s="6"/>
      <c r="S260" s="6"/>
    </row>
    <row r="261" spans="1:19">
      <c r="A261" t="s">
        <v>187</v>
      </c>
      <c r="B261" t="s">
        <v>148</v>
      </c>
      <c r="C261">
        <v>2015</v>
      </c>
      <c r="D261" t="s">
        <v>63</v>
      </c>
      <c r="E261" s="6">
        <v>5.43</v>
      </c>
      <c r="F261" s="6">
        <v>9.8000000000000014E-3</v>
      </c>
      <c r="G261" s="6"/>
      <c r="H261" s="6">
        <v>2.7799999999999998E-2</v>
      </c>
      <c r="I261" s="6">
        <v>1.9400000000000001E-2</v>
      </c>
      <c r="J261" s="6">
        <v>9.9499999999999993</v>
      </c>
      <c r="K261" s="6">
        <v>1.7999999999999999E-2</v>
      </c>
      <c r="L261" s="6"/>
      <c r="M261" s="6">
        <v>5.0900000000000001E-2</v>
      </c>
      <c r="N261" s="6">
        <v>3.56E-2</v>
      </c>
      <c r="O261" s="6">
        <v>6.3E-2</v>
      </c>
      <c r="P261" s="6">
        <v>1.1400000000000001E-4</v>
      </c>
      <c r="Q261" s="6"/>
      <c r="R261" s="6">
        <v>3.2200000000000002E-4</v>
      </c>
      <c r="S261" s="6">
        <v>2.2499999999999999E-4</v>
      </c>
    </row>
    <row r="262" spans="1:19">
      <c r="A262" t="s">
        <v>187</v>
      </c>
      <c r="B262" t="s">
        <v>188</v>
      </c>
      <c r="C262">
        <v>2013</v>
      </c>
      <c r="D262" t="s">
        <v>216</v>
      </c>
      <c r="E262" s="6">
        <v>78.599999999999994</v>
      </c>
      <c r="F262" s="6">
        <v>0.13700000000000001</v>
      </c>
      <c r="G262" s="6"/>
      <c r="H262" s="6"/>
      <c r="I262" s="6"/>
      <c r="J262" s="6">
        <v>41.5</v>
      </c>
      <c r="K262" s="6">
        <v>7.1999999999999995E-2</v>
      </c>
      <c r="L262" s="6"/>
      <c r="M262" s="6"/>
      <c r="N262" s="6"/>
      <c r="O262" s="6">
        <v>0.26300000000000001</v>
      </c>
      <c r="P262" s="6">
        <v>4.5600000000000003E-4</v>
      </c>
      <c r="Q262" s="6"/>
      <c r="R262" s="6"/>
      <c r="S262" s="6"/>
    </row>
    <row r="263" spans="1:19">
      <c r="A263" t="s">
        <v>36</v>
      </c>
      <c r="B263" t="s">
        <v>145</v>
      </c>
      <c r="C263">
        <v>2008</v>
      </c>
      <c r="D263" t="s">
        <v>36</v>
      </c>
      <c r="E263" s="6">
        <v>2.7</v>
      </c>
      <c r="F263" s="6">
        <v>1.21E-2</v>
      </c>
      <c r="G263" s="6">
        <v>22.3</v>
      </c>
      <c r="H263" s="6">
        <v>4.0300000000000002E-2</v>
      </c>
      <c r="I263" s="6">
        <v>9.5999999999999992E-3</v>
      </c>
      <c r="J263" s="6">
        <v>7.11</v>
      </c>
      <c r="K263" s="6">
        <v>3.2000000000000001E-2</v>
      </c>
      <c r="L263" s="6">
        <v>58.8</v>
      </c>
      <c r="M263" s="6">
        <v>0.106</v>
      </c>
      <c r="N263" s="6">
        <v>2.52E-2</v>
      </c>
      <c r="O263" s="6">
        <v>0.254</v>
      </c>
      <c r="P263" s="6">
        <v>1.14E-3</v>
      </c>
      <c r="Q263" s="6">
        <v>2.1</v>
      </c>
      <c r="R263" s="6">
        <v>3.8E-3</v>
      </c>
      <c r="S263" s="6">
        <v>8.9999999999999998E-4</v>
      </c>
    </row>
    <row r="264" spans="1:19">
      <c r="A264" t="s">
        <v>36</v>
      </c>
      <c r="B264" t="s">
        <v>145</v>
      </c>
      <c r="C264">
        <v>2008</v>
      </c>
      <c r="D264" t="s">
        <v>36</v>
      </c>
      <c r="E264" s="6">
        <v>3.07</v>
      </c>
      <c r="F264" s="6">
        <v>1.6399999999999998E-2</v>
      </c>
      <c r="G264" s="6">
        <v>23.4</v>
      </c>
      <c r="H264" s="6">
        <v>4.7800000000000002E-2</v>
      </c>
      <c r="I264" s="6">
        <v>1.06E-2</v>
      </c>
      <c r="J264" s="6">
        <v>8.09</v>
      </c>
      <c r="K264" s="6">
        <v>4.2999999999999997E-2</v>
      </c>
      <c r="L264" s="6">
        <v>61.6</v>
      </c>
      <c r="M264" s="6">
        <v>0.126</v>
      </c>
      <c r="N264" s="6">
        <v>2.8000000000000001E-2</v>
      </c>
      <c r="O264" s="6">
        <v>0.28899999999999998</v>
      </c>
      <c r="P264" s="6">
        <v>1.5399999999999999E-3</v>
      </c>
      <c r="Q264" s="6">
        <v>2.2000000000000002</v>
      </c>
      <c r="R264" s="6">
        <v>4.4999999999999997E-3</v>
      </c>
      <c r="S264" s="6">
        <v>1E-3</v>
      </c>
    </row>
    <row r="265" spans="1:19">
      <c r="A265" t="s">
        <v>36</v>
      </c>
      <c r="B265" t="s">
        <v>145</v>
      </c>
      <c r="C265">
        <v>2008</v>
      </c>
      <c r="D265" t="s">
        <v>36</v>
      </c>
      <c r="E265" s="6">
        <v>3.93</v>
      </c>
      <c r="F265" s="6">
        <v>1.1699999999999999E-2</v>
      </c>
      <c r="G265" s="6">
        <v>31.9</v>
      </c>
      <c r="H265" s="6">
        <v>4.5600000000000002E-2</v>
      </c>
      <c r="I265" s="6">
        <v>1.17E-2</v>
      </c>
      <c r="J265" s="6">
        <v>10.4</v>
      </c>
      <c r="K265" s="6">
        <v>3.1E-2</v>
      </c>
      <c r="L265" s="6">
        <v>84</v>
      </c>
      <c r="M265" s="6">
        <v>0.12</v>
      </c>
      <c r="N265" s="6">
        <v>3.0800000000000001E-2</v>
      </c>
      <c r="O265" s="6">
        <v>0.37</v>
      </c>
      <c r="P265" s="6">
        <v>1.1100000000000001E-3</v>
      </c>
      <c r="Q265" s="6">
        <v>3</v>
      </c>
      <c r="R265" s="6">
        <v>4.3E-3</v>
      </c>
      <c r="S265" s="6">
        <v>1.1000000000000001E-3</v>
      </c>
    </row>
    <row r="266" spans="1:19">
      <c r="A266" t="s">
        <v>36</v>
      </c>
      <c r="B266" t="s">
        <v>145</v>
      </c>
      <c r="C266">
        <v>2008</v>
      </c>
      <c r="D266" t="s">
        <v>36</v>
      </c>
      <c r="E266" s="6">
        <v>4.42</v>
      </c>
      <c r="F266" s="6">
        <v>1.2800000000000001E-2</v>
      </c>
      <c r="G266" s="6">
        <v>23.4</v>
      </c>
      <c r="H266" s="6">
        <v>2.87E-2</v>
      </c>
      <c r="I266" s="6">
        <v>7.4000000000000003E-3</v>
      </c>
      <c r="J266" s="6">
        <v>11.7</v>
      </c>
      <c r="K266" s="6">
        <v>3.4000000000000002E-2</v>
      </c>
      <c r="L266" s="6">
        <v>61.6</v>
      </c>
      <c r="M266" s="6">
        <v>7.5600000000000001E-2</v>
      </c>
      <c r="N266" s="6">
        <v>1.9599999999999999E-2</v>
      </c>
      <c r="O266" s="6">
        <v>0.41599999999999998</v>
      </c>
      <c r="P266" s="6">
        <v>1.2099999999999999E-3</v>
      </c>
      <c r="Q266" s="6">
        <v>2.2000000000000002</v>
      </c>
      <c r="R266" s="6">
        <v>2.7000000000000001E-3</v>
      </c>
      <c r="S266" s="6">
        <v>6.9999999999999999E-4</v>
      </c>
    </row>
    <row r="267" spans="1:19">
      <c r="A267" t="s">
        <v>36</v>
      </c>
      <c r="B267" t="s">
        <v>145</v>
      </c>
      <c r="C267">
        <v>2008</v>
      </c>
      <c r="D267" t="s">
        <v>36</v>
      </c>
      <c r="E267" s="6">
        <v>4.13</v>
      </c>
      <c r="F267" s="6">
        <v>1.2999999999999999E-2</v>
      </c>
      <c r="G267" s="6">
        <v>28.7</v>
      </c>
      <c r="H267" s="6">
        <v>6.9000000000000006E-2</v>
      </c>
      <c r="I267" s="6">
        <v>1.7999999999999999E-2</v>
      </c>
      <c r="J267" s="6">
        <v>10.9</v>
      </c>
      <c r="K267" s="6">
        <v>3.4000000000000002E-2</v>
      </c>
      <c r="L267" s="6">
        <v>75.599999999999994</v>
      </c>
      <c r="M267" s="6">
        <v>0.182</v>
      </c>
      <c r="N267" s="6">
        <v>4.7600000000000003E-2</v>
      </c>
      <c r="O267" s="6">
        <v>0.38900000000000001</v>
      </c>
      <c r="P267" s="6">
        <v>1.2099999999999999E-3</v>
      </c>
      <c r="Q267" s="6">
        <v>2.7</v>
      </c>
      <c r="R267" s="6">
        <v>6.4999999999999997E-3</v>
      </c>
      <c r="S267" s="6">
        <v>1.6999999999999999E-3</v>
      </c>
    </row>
    <row r="268" spans="1:19">
      <c r="A268" t="s">
        <v>36</v>
      </c>
      <c r="B268" t="s">
        <v>145</v>
      </c>
      <c r="C268">
        <v>2008</v>
      </c>
      <c r="D268" t="s">
        <v>36</v>
      </c>
      <c r="E268" s="6">
        <v>4.26</v>
      </c>
      <c r="F268" s="6">
        <v>1.7000000000000001E-2</v>
      </c>
      <c r="G268" s="6">
        <v>32.9</v>
      </c>
      <c r="H268" s="6">
        <v>6.7900000000000002E-2</v>
      </c>
      <c r="I268" s="6">
        <v>1.9099999999999999E-2</v>
      </c>
      <c r="J268" s="6">
        <v>11.2</v>
      </c>
      <c r="K268" s="6">
        <v>4.4999999999999998E-2</v>
      </c>
      <c r="L268" s="6">
        <v>86.8</v>
      </c>
      <c r="M268" s="6">
        <v>0.17899999999999999</v>
      </c>
      <c r="N268" s="6">
        <v>5.04E-2</v>
      </c>
      <c r="O268" s="6">
        <v>0.40100000000000002</v>
      </c>
      <c r="P268" s="6">
        <v>1.6100000000000001E-3</v>
      </c>
      <c r="Q268" s="6">
        <v>3.1</v>
      </c>
      <c r="R268" s="6">
        <v>6.4000000000000003E-3</v>
      </c>
      <c r="S268" s="6">
        <v>1.8E-3</v>
      </c>
    </row>
    <row r="269" spans="1:19">
      <c r="A269" t="s">
        <v>36</v>
      </c>
      <c r="B269" t="s">
        <v>145</v>
      </c>
      <c r="C269">
        <v>2008</v>
      </c>
      <c r="D269" t="s">
        <v>36</v>
      </c>
      <c r="E269" s="6">
        <v>4.6900000000000004</v>
      </c>
      <c r="F269" s="6">
        <v>1.7899999999999999E-2</v>
      </c>
      <c r="G269" s="6">
        <v>32.9</v>
      </c>
      <c r="H269" s="6">
        <v>7.22E-2</v>
      </c>
      <c r="I269" s="6">
        <v>1.9099999999999999E-2</v>
      </c>
      <c r="J269" s="6">
        <v>12.4</v>
      </c>
      <c r="K269" s="6">
        <v>4.7E-2</v>
      </c>
      <c r="L269" s="6">
        <v>86.8</v>
      </c>
      <c r="M269" s="6">
        <v>0.19</v>
      </c>
      <c r="N269" s="6">
        <v>5.04E-2</v>
      </c>
      <c r="O269" s="6">
        <v>0.442</v>
      </c>
      <c r="P269" s="6">
        <v>1.6800000000000001E-3</v>
      </c>
      <c r="Q269" s="6">
        <v>3.1</v>
      </c>
      <c r="R269" s="6">
        <v>6.7999999999999996E-3</v>
      </c>
      <c r="S269" s="6">
        <v>1.8E-3</v>
      </c>
    </row>
    <row r="270" spans="1:19">
      <c r="A270" t="s">
        <v>36</v>
      </c>
      <c r="B270" t="s">
        <v>145</v>
      </c>
      <c r="C270">
        <v>2008</v>
      </c>
      <c r="D270" t="s">
        <v>36</v>
      </c>
      <c r="E270" s="6">
        <v>8.76</v>
      </c>
      <c r="F270" s="6">
        <v>1.6899999999999998E-2</v>
      </c>
      <c r="G270" s="6">
        <v>35</v>
      </c>
      <c r="H270" s="6">
        <v>8.2799999999999999E-2</v>
      </c>
      <c r="I270" s="6">
        <v>2.4400000000000002E-2</v>
      </c>
      <c r="J270" s="6">
        <v>23.1</v>
      </c>
      <c r="K270" s="6">
        <v>4.4999999999999998E-2</v>
      </c>
      <c r="L270" s="6">
        <v>92.4</v>
      </c>
      <c r="M270" s="6">
        <v>0.218</v>
      </c>
      <c r="N270" s="6">
        <v>6.4399999999999999E-2</v>
      </c>
      <c r="O270" s="6">
        <v>0.82499999999999996</v>
      </c>
      <c r="P270" s="6">
        <v>1.6100000000000001E-3</v>
      </c>
      <c r="Q270" s="6">
        <v>3.3</v>
      </c>
      <c r="R270" s="6">
        <v>7.7999999999999996E-3</v>
      </c>
      <c r="S270" s="6">
        <v>2.3E-3</v>
      </c>
    </row>
    <row r="271" spans="1:19">
      <c r="A271" t="s">
        <v>36</v>
      </c>
      <c r="B271" t="s">
        <v>21</v>
      </c>
      <c r="C271">
        <v>2008</v>
      </c>
      <c r="D271" t="s">
        <v>36</v>
      </c>
      <c r="E271" s="6">
        <v>2.72</v>
      </c>
      <c r="F271" s="6">
        <v>1.5599999999999999E-2</v>
      </c>
      <c r="G271" s="6">
        <v>13.8</v>
      </c>
      <c r="H271" s="6">
        <v>5.7299999999999997E-2</v>
      </c>
      <c r="I271" s="6"/>
      <c r="J271" s="6">
        <v>7.18</v>
      </c>
      <c r="K271" s="6">
        <v>4.1000000000000002E-2</v>
      </c>
      <c r="L271" s="6">
        <v>36.4</v>
      </c>
      <c r="M271" s="6">
        <v>0.151</v>
      </c>
      <c r="N271" s="6"/>
      <c r="O271" s="6">
        <v>0.25600000000000001</v>
      </c>
      <c r="P271" s="6">
        <v>1.4599999999999999E-3</v>
      </c>
      <c r="Q271" s="6">
        <v>1.3</v>
      </c>
      <c r="R271" s="6">
        <v>5.4000000000000003E-3</v>
      </c>
      <c r="S271" s="6"/>
    </row>
    <row r="272" spans="1:19">
      <c r="A272" t="s">
        <v>36</v>
      </c>
      <c r="B272" t="s">
        <v>21</v>
      </c>
      <c r="C272">
        <v>2008</v>
      </c>
      <c r="D272" t="s">
        <v>36</v>
      </c>
      <c r="E272" s="6">
        <v>3.5</v>
      </c>
      <c r="F272" s="6">
        <v>1.4800000000000001E-2</v>
      </c>
      <c r="G272" s="6">
        <v>25.5</v>
      </c>
      <c r="H272" s="6">
        <v>5.9400000000000001E-2</v>
      </c>
      <c r="I272" s="6"/>
      <c r="J272" s="6">
        <v>9.24</v>
      </c>
      <c r="K272" s="6">
        <v>3.9E-2</v>
      </c>
      <c r="L272" s="6">
        <v>67.2</v>
      </c>
      <c r="M272" s="6">
        <v>0.157</v>
      </c>
      <c r="N272" s="6"/>
      <c r="O272" s="6">
        <v>0.33</v>
      </c>
      <c r="P272" s="6">
        <v>1.39E-3</v>
      </c>
      <c r="Q272" s="6">
        <v>2.4</v>
      </c>
      <c r="R272" s="6">
        <v>5.5999999999999999E-3</v>
      </c>
      <c r="S272" s="6"/>
    </row>
    <row r="273" spans="1:19">
      <c r="A273" t="s">
        <v>36</v>
      </c>
      <c r="B273" t="s">
        <v>139</v>
      </c>
      <c r="C273">
        <v>2009</v>
      </c>
      <c r="D273" t="s">
        <v>36</v>
      </c>
      <c r="E273" s="6">
        <v>4.18</v>
      </c>
      <c r="F273" s="6">
        <v>1.3699999999999999E-2</v>
      </c>
      <c r="G273" s="6">
        <v>39.799999999999997</v>
      </c>
      <c r="H273" s="6">
        <v>5.2200000000000003E-2</v>
      </c>
      <c r="I273" s="6">
        <v>7.9200000000000007E-2</v>
      </c>
      <c r="J273" s="6">
        <v>11</v>
      </c>
      <c r="K273" s="6">
        <v>3.5999999999999997E-2</v>
      </c>
      <c r="L273" s="6">
        <v>105</v>
      </c>
      <c r="M273" s="6">
        <v>0.13800000000000001</v>
      </c>
      <c r="N273" s="6">
        <v>0.20899999999999999</v>
      </c>
      <c r="O273" s="6">
        <v>0.39400000000000002</v>
      </c>
      <c r="P273" s="6">
        <v>1.2899999999999999E-3</v>
      </c>
      <c r="Q273" s="6">
        <v>3.75</v>
      </c>
      <c r="R273" s="6">
        <v>4.9199999999999999E-3</v>
      </c>
      <c r="S273" s="6">
        <v>7.4599999999999996E-3</v>
      </c>
    </row>
    <row r="274" spans="1:19">
      <c r="A274" t="s">
        <v>36</v>
      </c>
      <c r="B274" t="s">
        <v>139</v>
      </c>
      <c r="C274">
        <v>2014</v>
      </c>
      <c r="D274" t="s">
        <v>36</v>
      </c>
      <c r="E274" s="6">
        <v>5.17</v>
      </c>
      <c r="F274" s="6">
        <v>1.1699999999999999E-2</v>
      </c>
      <c r="G274" s="6"/>
      <c r="H274" s="6">
        <v>0.121</v>
      </c>
      <c r="I274" s="6">
        <v>2.4500000000000001E-2</v>
      </c>
      <c r="J274" s="6">
        <v>13.6</v>
      </c>
      <c r="K274" s="6">
        <v>3.1E-2</v>
      </c>
      <c r="L274" s="6"/>
      <c r="M274" s="6">
        <v>0.31900000000000001</v>
      </c>
      <c r="N274" s="6">
        <v>6.4500000000000002E-2</v>
      </c>
      <c r="O274" s="6">
        <v>0.48699999999999999</v>
      </c>
      <c r="P274" s="6">
        <v>1.1100000000000001E-3</v>
      </c>
      <c r="Q274" s="6"/>
      <c r="R274" s="6">
        <v>1.14E-2</v>
      </c>
      <c r="S274" s="6">
        <v>2.3E-3</v>
      </c>
    </row>
    <row r="275" spans="1:19">
      <c r="A275" t="s">
        <v>36</v>
      </c>
      <c r="B275" t="s">
        <v>139</v>
      </c>
      <c r="C275">
        <v>2014</v>
      </c>
      <c r="D275" t="s">
        <v>36</v>
      </c>
      <c r="E275" s="6">
        <v>5.96</v>
      </c>
      <c r="F275" s="6">
        <v>1.2999999999999999E-2</v>
      </c>
      <c r="G275" s="6"/>
      <c r="H275" s="6">
        <v>0.13900000000000001</v>
      </c>
      <c r="I275" s="6">
        <v>2.87E-2</v>
      </c>
      <c r="J275" s="6">
        <v>15.7</v>
      </c>
      <c r="K275" s="6">
        <v>3.4000000000000002E-2</v>
      </c>
      <c r="L275" s="6"/>
      <c r="M275" s="6">
        <v>0.36599999999999999</v>
      </c>
      <c r="N275" s="6">
        <v>7.5800000000000006E-2</v>
      </c>
      <c r="O275" s="6">
        <v>0.56100000000000005</v>
      </c>
      <c r="P275" s="6">
        <v>1.2099999999999999E-3</v>
      </c>
      <c r="Q275" s="6"/>
      <c r="R275" s="6">
        <v>1.3100000000000001E-2</v>
      </c>
      <c r="S275" s="6">
        <v>2.7100000000000002E-3</v>
      </c>
    </row>
    <row r="276" spans="1:19">
      <c r="A276" t="s">
        <v>217</v>
      </c>
      <c r="B276" t="s">
        <v>98</v>
      </c>
      <c r="C276">
        <v>2011</v>
      </c>
      <c r="D276" t="s">
        <v>99</v>
      </c>
      <c r="E276" s="6">
        <v>144</v>
      </c>
      <c r="F276" s="6" t="s">
        <v>166</v>
      </c>
      <c r="G276" s="6"/>
      <c r="H276" s="6"/>
      <c r="I276" s="6"/>
      <c r="J276" s="6">
        <v>614</v>
      </c>
      <c r="K276" s="6"/>
      <c r="L276" s="6"/>
      <c r="M276" s="6"/>
      <c r="N276" s="6"/>
      <c r="O276" s="6">
        <v>21.9</v>
      </c>
      <c r="P276" s="6"/>
      <c r="Q276" s="6"/>
      <c r="R276" s="6"/>
      <c r="S276" s="6"/>
    </row>
    <row r="277" spans="1:19">
      <c r="A277" t="s">
        <v>217</v>
      </c>
      <c r="B277" t="s">
        <v>75</v>
      </c>
      <c r="C277">
        <v>2010</v>
      </c>
      <c r="D277" t="s">
        <v>106</v>
      </c>
      <c r="E277" s="6">
        <v>23.3</v>
      </c>
      <c r="F277" s="6" t="s">
        <v>166</v>
      </c>
      <c r="G277" s="6"/>
      <c r="H277" s="6"/>
      <c r="I277" s="6">
        <v>1.9800000000000002E-2</v>
      </c>
      <c r="J277" s="6">
        <v>77.7</v>
      </c>
      <c r="K277" s="6"/>
      <c r="L277" s="6"/>
      <c r="M277" s="6"/>
      <c r="N277" s="6">
        <v>0</v>
      </c>
      <c r="O277" s="6">
        <v>2.78</v>
      </c>
      <c r="P277" s="6"/>
      <c r="Q277" s="6"/>
      <c r="R277" s="6"/>
      <c r="S277" s="6"/>
    </row>
    <row r="278" spans="1:19">
      <c r="A278" t="s">
        <v>217</v>
      </c>
      <c r="B278" t="s">
        <v>75</v>
      </c>
      <c r="C278">
        <v>2010</v>
      </c>
      <c r="D278" t="s">
        <v>106</v>
      </c>
      <c r="E278" s="6">
        <v>70.3</v>
      </c>
      <c r="F278" s="6" t="s">
        <v>166</v>
      </c>
      <c r="G278" s="6"/>
      <c r="H278" s="6"/>
      <c r="I278" s="6">
        <v>0.499</v>
      </c>
      <c r="J278" s="6">
        <v>234</v>
      </c>
      <c r="K278" s="6"/>
      <c r="L278" s="6"/>
      <c r="M278" s="6"/>
      <c r="N278" s="6">
        <v>3.0000000000000001E-3</v>
      </c>
      <c r="O278" s="6">
        <v>8.3699999999999992</v>
      </c>
      <c r="P278" s="6"/>
      <c r="Q278" s="6"/>
      <c r="R278" s="6"/>
      <c r="S278" s="6">
        <v>1.07E-4</v>
      </c>
    </row>
    <row r="279" spans="1:19">
      <c r="A279" t="s">
        <v>218</v>
      </c>
      <c r="B279" t="s">
        <v>119</v>
      </c>
      <c r="C279">
        <v>2009</v>
      </c>
      <c r="D279" t="s">
        <v>106</v>
      </c>
      <c r="E279" s="6">
        <v>14.2</v>
      </c>
      <c r="F279" s="6" t="s">
        <v>166</v>
      </c>
      <c r="G279" s="6"/>
      <c r="H279" s="6"/>
      <c r="I279" s="6"/>
      <c r="J279" s="6">
        <v>47.3</v>
      </c>
      <c r="K279" s="6"/>
      <c r="L279" s="6"/>
      <c r="M279" s="6"/>
      <c r="N279" s="6"/>
      <c r="O279" s="6">
        <v>1.69</v>
      </c>
      <c r="P279" s="6"/>
      <c r="Q279" s="6"/>
      <c r="R279" s="6"/>
      <c r="S279" s="6"/>
    </row>
    <row r="280" spans="1:19">
      <c r="A280" t="s">
        <v>217</v>
      </c>
      <c r="B280" t="s">
        <v>92</v>
      </c>
      <c r="C280">
        <v>2009</v>
      </c>
      <c r="D280" t="s">
        <v>93</v>
      </c>
      <c r="E280" s="6">
        <v>19.2</v>
      </c>
      <c r="F280" s="6" t="s">
        <v>166</v>
      </c>
      <c r="G280" s="6"/>
      <c r="H280" s="6"/>
      <c r="I280" s="6">
        <v>0.32200000000000001</v>
      </c>
      <c r="J280" s="6">
        <v>107</v>
      </c>
      <c r="K280" s="6"/>
      <c r="L280" s="6"/>
      <c r="M280" s="6"/>
      <c r="N280" s="6">
        <v>1E-3</v>
      </c>
      <c r="O280" s="6">
        <v>3.81</v>
      </c>
      <c r="P280" s="6"/>
      <c r="Q280" s="6"/>
      <c r="R280" s="6"/>
      <c r="S280" s="6">
        <v>3.57E-5</v>
      </c>
    </row>
    <row r="281" spans="1:19">
      <c r="A281" t="s">
        <v>217</v>
      </c>
      <c r="B281" t="s">
        <v>92</v>
      </c>
      <c r="C281">
        <v>2009</v>
      </c>
      <c r="D281" t="s">
        <v>93</v>
      </c>
      <c r="E281" s="6">
        <v>21</v>
      </c>
      <c r="F281" s="6" t="s">
        <v>166</v>
      </c>
      <c r="G281" s="6"/>
      <c r="H281" s="6"/>
      <c r="I281" s="6">
        <v>0.35699999999999998</v>
      </c>
      <c r="J281" s="6">
        <v>116</v>
      </c>
      <c r="K281" s="6"/>
      <c r="L281" s="6"/>
      <c r="M281" s="6"/>
      <c r="N281" s="6">
        <v>1E-3</v>
      </c>
      <c r="O281" s="6">
        <v>4.16</v>
      </c>
      <c r="P281" s="6"/>
      <c r="Q281" s="6"/>
      <c r="R281" s="6"/>
      <c r="S281" s="6">
        <v>3.57E-5</v>
      </c>
    </row>
    <row r="282" spans="1:19">
      <c r="A282" t="s">
        <v>217</v>
      </c>
      <c r="B282" t="s">
        <v>92</v>
      </c>
      <c r="C282">
        <v>2009</v>
      </c>
      <c r="D282" t="s">
        <v>93</v>
      </c>
      <c r="E282" s="6">
        <v>28</v>
      </c>
      <c r="F282" s="6" t="s">
        <v>166</v>
      </c>
      <c r="G282" s="6"/>
      <c r="H282" s="6"/>
      <c r="I282" s="6">
        <v>0.30199999999999999</v>
      </c>
      <c r="J282" s="6">
        <v>156</v>
      </c>
      <c r="K282" s="6"/>
      <c r="L282" s="6"/>
      <c r="M282" s="6"/>
      <c r="N282" s="6">
        <v>1E-3</v>
      </c>
      <c r="O282" s="6">
        <v>5.56</v>
      </c>
      <c r="P282" s="6"/>
      <c r="Q282" s="6"/>
      <c r="R282" s="6"/>
      <c r="S282" s="6">
        <v>3.57E-5</v>
      </c>
    </row>
    <row r="283" spans="1:19">
      <c r="A283" t="s">
        <v>217</v>
      </c>
      <c r="B283" t="s">
        <v>97</v>
      </c>
      <c r="C283">
        <v>2011</v>
      </c>
      <c r="D283" t="s">
        <v>93</v>
      </c>
      <c r="E283" s="6">
        <v>45.5</v>
      </c>
      <c r="F283" s="6" t="s">
        <v>166</v>
      </c>
      <c r="G283" s="6"/>
      <c r="H283" s="6"/>
      <c r="I283" s="6"/>
      <c r="J283" s="6">
        <v>253</v>
      </c>
      <c r="K283" s="6"/>
      <c r="L283" s="6"/>
      <c r="M283" s="6"/>
      <c r="N283" s="6"/>
      <c r="O283" s="6">
        <v>9.0299999999999994</v>
      </c>
      <c r="P283" s="6"/>
      <c r="Q283" s="6"/>
      <c r="R283" s="6"/>
      <c r="S283" s="6"/>
    </row>
    <row r="284" spans="1:19">
      <c r="A284" t="s">
        <v>217</v>
      </c>
      <c r="B284" t="s">
        <v>102</v>
      </c>
      <c r="C284">
        <v>2009</v>
      </c>
      <c r="D284" t="s">
        <v>93</v>
      </c>
      <c r="E284" s="6">
        <v>22.8</v>
      </c>
      <c r="F284" s="6" t="s">
        <v>166</v>
      </c>
      <c r="G284" s="6"/>
      <c r="H284" s="6"/>
      <c r="I284" s="6"/>
      <c r="J284" s="6">
        <v>126</v>
      </c>
      <c r="K284" s="6"/>
      <c r="L284" s="6"/>
      <c r="M284" s="6"/>
      <c r="N284" s="6"/>
      <c r="O284" s="6">
        <v>4.5199999999999996</v>
      </c>
      <c r="P284" s="6"/>
      <c r="Q284" s="6"/>
      <c r="R284" s="6"/>
      <c r="S284" s="6"/>
    </row>
    <row r="285" spans="1:19">
      <c r="A285" t="s">
        <v>217</v>
      </c>
      <c r="B285" t="s">
        <v>21</v>
      </c>
      <c r="C285">
        <v>2009</v>
      </c>
      <c r="D285" t="s">
        <v>93</v>
      </c>
      <c r="E285" s="6">
        <v>18.100000000000001</v>
      </c>
      <c r="F285" s="6" t="s">
        <v>166</v>
      </c>
      <c r="G285" s="6"/>
      <c r="H285" s="6"/>
      <c r="I285" s="6">
        <v>0.41499999999999998</v>
      </c>
      <c r="J285" s="6">
        <v>101</v>
      </c>
      <c r="K285" s="6"/>
      <c r="L285" s="6"/>
      <c r="M285" s="6"/>
      <c r="N285" s="6">
        <v>1E-3</v>
      </c>
      <c r="O285" s="6">
        <v>3.59</v>
      </c>
      <c r="P285" s="6"/>
      <c r="Q285" s="6"/>
      <c r="R285" s="6"/>
      <c r="S285" s="6">
        <v>3.57E-5</v>
      </c>
    </row>
    <row r="286" spans="1:19">
      <c r="A286" t="s">
        <v>217</v>
      </c>
      <c r="B286" t="s">
        <v>21</v>
      </c>
      <c r="C286">
        <v>2009</v>
      </c>
      <c r="D286" t="s">
        <v>93</v>
      </c>
      <c r="E286" s="6">
        <v>23.3</v>
      </c>
      <c r="F286" s="6" t="s">
        <v>166</v>
      </c>
      <c r="G286" s="6"/>
      <c r="H286" s="6"/>
      <c r="I286" s="6">
        <v>0.51900000000000002</v>
      </c>
      <c r="J286" s="6">
        <v>129</v>
      </c>
      <c r="K286" s="6"/>
      <c r="L286" s="6"/>
      <c r="M286" s="6"/>
      <c r="N286" s="6">
        <v>2E-3</v>
      </c>
      <c r="O286" s="6">
        <v>4.62</v>
      </c>
      <c r="P286" s="6"/>
      <c r="Q286" s="6"/>
      <c r="R286" s="6"/>
      <c r="S286" s="6">
        <v>7.1400000000000001E-5</v>
      </c>
    </row>
    <row r="287" spans="1:19">
      <c r="A287" t="s">
        <v>217</v>
      </c>
      <c r="B287" t="s">
        <v>21</v>
      </c>
      <c r="C287">
        <v>2009</v>
      </c>
      <c r="D287" t="s">
        <v>93</v>
      </c>
      <c r="E287" s="6">
        <v>24</v>
      </c>
      <c r="F287" s="6" t="s">
        <v>166</v>
      </c>
      <c r="G287" s="6"/>
      <c r="H287" s="6"/>
      <c r="I287" s="6">
        <v>0.75800000000000001</v>
      </c>
      <c r="J287" s="6">
        <v>133</v>
      </c>
      <c r="K287" s="6"/>
      <c r="L287" s="6"/>
      <c r="M287" s="6"/>
      <c r="N287" s="6">
        <v>3.0000000000000001E-3</v>
      </c>
      <c r="O287" s="6">
        <v>4.76</v>
      </c>
      <c r="P287" s="6"/>
      <c r="Q287" s="6"/>
      <c r="R287" s="6"/>
      <c r="S287" s="6">
        <v>1.07E-4</v>
      </c>
    </row>
    <row r="288" spans="1:19">
      <c r="A288" t="s">
        <v>217</v>
      </c>
      <c r="B288" t="s">
        <v>21</v>
      </c>
      <c r="C288">
        <v>2009</v>
      </c>
      <c r="D288" t="s">
        <v>93</v>
      </c>
      <c r="E288" s="6">
        <v>33.1</v>
      </c>
      <c r="F288" s="6" t="s">
        <v>166</v>
      </c>
      <c r="G288" s="6"/>
      <c r="H288" s="6"/>
      <c r="I288" s="6">
        <v>0.63400000000000001</v>
      </c>
      <c r="J288" s="6">
        <v>184</v>
      </c>
      <c r="K288" s="6"/>
      <c r="L288" s="6"/>
      <c r="M288" s="6"/>
      <c r="N288" s="6">
        <v>2E-3</v>
      </c>
      <c r="O288" s="6">
        <v>6.56</v>
      </c>
      <c r="P288" s="6"/>
      <c r="Q288" s="6"/>
      <c r="R288" s="6"/>
      <c r="S288" s="6">
        <v>7.1400000000000001E-5</v>
      </c>
    </row>
    <row r="289" spans="1:19">
      <c r="A289" t="s">
        <v>217</v>
      </c>
      <c r="B289" t="s">
        <v>86</v>
      </c>
      <c r="C289">
        <v>2009</v>
      </c>
      <c r="D289" t="s">
        <v>89</v>
      </c>
      <c r="E289" s="6">
        <v>34.299999999999997</v>
      </c>
      <c r="F289" s="6" t="s">
        <v>166</v>
      </c>
      <c r="G289" s="6"/>
      <c r="H289" s="6"/>
      <c r="I289" s="6">
        <v>1.04</v>
      </c>
      <c r="J289" s="6">
        <v>177</v>
      </c>
      <c r="K289" s="6"/>
      <c r="L289" s="6"/>
      <c r="M289" s="6"/>
      <c r="N289" s="6">
        <v>7.0000000000000001E-3</v>
      </c>
      <c r="O289" s="6">
        <v>6.31</v>
      </c>
      <c r="P289" s="6"/>
      <c r="Q289" s="6"/>
      <c r="R289" s="6"/>
      <c r="S289" s="6">
        <v>2.5000000000000001E-4</v>
      </c>
    </row>
    <row r="290" spans="1:19">
      <c r="A290" t="s">
        <v>218</v>
      </c>
      <c r="B290" t="s">
        <v>75</v>
      </c>
      <c r="C290">
        <v>2010</v>
      </c>
      <c r="D290" t="s">
        <v>89</v>
      </c>
      <c r="E290" s="6">
        <v>26.3</v>
      </c>
      <c r="F290" s="6" t="s">
        <v>166</v>
      </c>
      <c r="G290" s="6"/>
      <c r="H290" s="6"/>
      <c r="I290" s="6"/>
      <c r="J290" s="6">
        <v>136</v>
      </c>
      <c r="K290" s="6"/>
      <c r="L290" s="6"/>
      <c r="M290" s="6"/>
      <c r="N290" s="6"/>
      <c r="O290" s="6">
        <v>4.84</v>
      </c>
      <c r="P290" s="6"/>
      <c r="Q290" s="6"/>
      <c r="R290" s="6"/>
      <c r="S290" s="6"/>
    </row>
    <row r="291" spans="1:19">
      <c r="A291" t="s">
        <v>217</v>
      </c>
      <c r="B291" t="s">
        <v>103</v>
      </c>
      <c r="C291">
        <v>2012</v>
      </c>
      <c r="D291" t="s">
        <v>89</v>
      </c>
      <c r="E291" s="6">
        <v>105</v>
      </c>
      <c r="F291" s="6" t="s">
        <v>166</v>
      </c>
      <c r="G291" s="6"/>
      <c r="H291" s="6"/>
      <c r="I291" s="6">
        <v>1.7100000000000001E-2</v>
      </c>
      <c r="J291" s="6">
        <v>544</v>
      </c>
      <c r="K291" s="6"/>
      <c r="L291" s="6"/>
      <c r="M291" s="6"/>
      <c r="N291" s="6">
        <v>0</v>
      </c>
      <c r="O291" s="6">
        <v>19.399999999999999</v>
      </c>
      <c r="P291" s="6"/>
      <c r="Q291" s="6"/>
      <c r="R291" s="6"/>
      <c r="S291" s="6"/>
    </row>
    <row r="292" spans="1:19">
      <c r="A292" t="s">
        <v>217</v>
      </c>
      <c r="B292" t="s">
        <v>103</v>
      </c>
      <c r="C292">
        <v>2012</v>
      </c>
      <c r="D292" t="s">
        <v>89</v>
      </c>
      <c r="E292" s="6">
        <v>166</v>
      </c>
      <c r="F292" s="6" t="s">
        <v>166</v>
      </c>
      <c r="G292" s="6"/>
      <c r="H292" s="6"/>
      <c r="I292" s="6">
        <v>2.0500000000000001E-2</v>
      </c>
      <c r="J292" s="6">
        <v>857</v>
      </c>
      <c r="K292" s="6"/>
      <c r="L292" s="6"/>
      <c r="M292" s="6"/>
      <c r="N292" s="6">
        <v>0</v>
      </c>
      <c r="O292" s="6">
        <v>30.6</v>
      </c>
      <c r="P292" s="6"/>
      <c r="Q292" s="6"/>
      <c r="R292" s="6"/>
      <c r="S292" s="6"/>
    </row>
    <row r="293" spans="1:19">
      <c r="A293" t="s">
        <v>217</v>
      </c>
      <c r="B293" t="s">
        <v>100</v>
      </c>
      <c r="C293">
        <v>2011</v>
      </c>
      <c r="D293" t="s">
        <v>101</v>
      </c>
      <c r="E293" s="6">
        <v>43.9</v>
      </c>
      <c r="F293" s="6" t="s">
        <v>166</v>
      </c>
      <c r="G293" s="6"/>
      <c r="H293" s="6"/>
      <c r="I293" s="6">
        <v>0.51600000000000001</v>
      </c>
      <c r="J293" s="6">
        <v>167</v>
      </c>
      <c r="K293" s="6"/>
      <c r="L293" s="6"/>
      <c r="M293" s="6"/>
      <c r="N293" s="6">
        <v>5.0000000000000001E-3</v>
      </c>
      <c r="O293" s="6">
        <v>5.98</v>
      </c>
      <c r="P293" s="6"/>
      <c r="Q293" s="6"/>
      <c r="R293" s="6"/>
      <c r="S293" s="6">
        <v>1.7899999999999999E-4</v>
      </c>
    </row>
    <row r="294" spans="1:19">
      <c r="A294" t="s">
        <v>217</v>
      </c>
      <c r="B294" t="s">
        <v>100</v>
      </c>
      <c r="C294">
        <v>2011</v>
      </c>
      <c r="D294" t="s">
        <v>101</v>
      </c>
      <c r="E294" s="6">
        <v>84.3</v>
      </c>
      <c r="F294" s="6" t="s">
        <v>166</v>
      </c>
      <c r="G294" s="6"/>
      <c r="H294" s="6"/>
      <c r="I294" s="6">
        <v>1.01</v>
      </c>
      <c r="J294" s="6">
        <v>321</v>
      </c>
      <c r="K294" s="6"/>
      <c r="L294" s="6"/>
      <c r="M294" s="6"/>
      <c r="N294" s="6">
        <v>0.01</v>
      </c>
      <c r="O294" s="6">
        <v>11.5</v>
      </c>
      <c r="P294" s="6"/>
      <c r="Q294" s="6"/>
      <c r="R294" s="6"/>
      <c r="S294" s="6">
        <v>3.57E-4</v>
      </c>
    </row>
    <row r="295" spans="1:19">
      <c r="A295" t="s">
        <v>217</v>
      </c>
      <c r="B295" t="s">
        <v>104</v>
      </c>
      <c r="C295">
        <v>2011</v>
      </c>
      <c r="D295" t="s">
        <v>105</v>
      </c>
      <c r="E295" s="6">
        <v>79.900000000000006</v>
      </c>
      <c r="F295" s="6" t="s">
        <v>166</v>
      </c>
      <c r="G295" s="6"/>
      <c r="H295" s="6"/>
      <c r="I295" s="6"/>
      <c r="J295" s="6">
        <v>449</v>
      </c>
      <c r="K295" s="6"/>
      <c r="L295" s="6"/>
      <c r="M295" s="6"/>
      <c r="N295" s="6"/>
      <c r="O295" s="6">
        <v>16.100000000000001</v>
      </c>
      <c r="P295" s="6"/>
      <c r="Q295" s="6"/>
      <c r="R295" s="6"/>
      <c r="S295" s="6"/>
    </row>
    <row r="296" spans="1:19">
      <c r="A296" t="s">
        <v>217</v>
      </c>
      <c r="B296" t="s">
        <v>86</v>
      </c>
      <c r="C296">
        <v>2009</v>
      </c>
      <c r="D296" t="s">
        <v>87</v>
      </c>
      <c r="E296" s="6">
        <v>22.8</v>
      </c>
      <c r="F296" s="6" t="s">
        <v>166</v>
      </c>
      <c r="G296" s="6"/>
      <c r="H296" s="6"/>
      <c r="I296" s="6">
        <v>0.54600000000000004</v>
      </c>
      <c r="J296" s="6">
        <v>127</v>
      </c>
      <c r="K296" s="6"/>
      <c r="L296" s="6"/>
      <c r="M296" s="6"/>
      <c r="N296" s="6">
        <v>2E-3</v>
      </c>
      <c r="O296" s="6">
        <v>4.55</v>
      </c>
      <c r="P296" s="6"/>
      <c r="Q296" s="6"/>
      <c r="R296" s="6"/>
      <c r="S296" s="6">
        <v>7.1400000000000001E-5</v>
      </c>
    </row>
    <row r="297" spans="1:19">
      <c r="A297" t="s">
        <v>219</v>
      </c>
      <c r="B297" t="s">
        <v>95</v>
      </c>
      <c r="C297">
        <v>2009</v>
      </c>
      <c r="D297" t="s">
        <v>87</v>
      </c>
      <c r="E297" s="6">
        <v>13.3</v>
      </c>
      <c r="F297" s="6" t="s">
        <v>166</v>
      </c>
      <c r="G297" s="6"/>
      <c r="H297" s="6"/>
      <c r="I297" s="6">
        <v>0.14799999999999999</v>
      </c>
      <c r="J297" s="6">
        <v>74.099999999999994</v>
      </c>
      <c r="K297" s="6"/>
      <c r="L297" s="6"/>
      <c r="M297" s="6"/>
      <c r="N297" s="6">
        <v>1E-3</v>
      </c>
      <c r="O297" s="6">
        <v>2.65</v>
      </c>
      <c r="P297" s="6"/>
      <c r="Q297" s="6"/>
      <c r="R297" s="6"/>
      <c r="S297" s="6">
        <v>3.57E-5</v>
      </c>
    </row>
    <row r="298" spans="1:19">
      <c r="A298" t="s">
        <v>217</v>
      </c>
      <c r="B298" t="s">
        <v>95</v>
      </c>
      <c r="C298">
        <v>2009</v>
      </c>
      <c r="D298" t="s">
        <v>87</v>
      </c>
      <c r="E298" s="6">
        <v>16.7</v>
      </c>
      <c r="F298" s="6" t="s">
        <v>166</v>
      </c>
      <c r="G298" s="6"/>
      <c r="H298" s="6"/>
      <c r="I298" s="6">
        <v>0.23599999999999999</v>
      </c>
      <c r="J298" s="6">
        <v>93.2</v>
      </c>
      <c r="K298" s="6"/>
      <c r="L298" s="6"/>
      <c r="M298" s="6"/>
      <c r="N298" s="6">
        <v>1E-3</v>
      </c>
      <c r="O298" s="6">
        <v>3.33</v>
      </c>
      <c r="P298" s="6"/>
      <c r="Q298" s="6"/>
      <c r="R298" s="6"/>
      <c r="S298" s="6">
        <v>3.57E-5</v>
      </c>
    </row>
    <row r="299" spans="1:19">
      <c r="A299" t="s">
        <v>217</v>
      </c>
      <c r="B299" t="s">
        <v>95</v>
      </c>
      <c r="C299">
        <v>2009</v>
      </c>
      <c r="D299" t="s">
        <v>87</v>
      </c>
      <c r="E299" s="6">
        <v>16.899999999999999</v>
      </c>
      <c r="F299" s="6" t="s">
        <v>166</v>
      </c>
      <c r="G299" s="6"/>
      <c r="H299" s="6"/>
      <c r="I299" s="6">
        <v>0.17499999999999999</v>
      </c>
      <c r="J299" s="6">
        <v>94.5</v>
      </c>
      <c r="K299" s="6"/>
      <c r="L299" s="6"/>
      <c r="M299" s="6"/>
      <c r="N299" s="6">
        <v>1E-3</v>
      </c>
      <c r="O299" s="6">
        <v>3.38</v>
      </c>
      <c r="P299" s="6"/>
      <c r="Q299" s="6"/>
      <c r="R299" s="6"/>
      <c r="S299" s="6">
        <v>3.57E-5</v>
      </c>
    </row>
    <row r="300" spans="1:19">
      <c r="A300" t="s">
        <v>217</v>
      </c>
      <c r="B300" t="s">
        <v>96</v>
      </c>
      <c r="C300">
        <v>2006</v>
      </c>
      <c r="D300" t="s">
        <v>87</v>
      </c>
      <c r="E300" s="6">
        <v>6.01</v>
      </c>
      <c r="F300" s="6" t="s">
        <v>166</v>
      </c>
      <c r="G300" s="6"/>
      <c r="H300" s="6"/>
      <c r="I300" s="6">
        <v>0.55800000000000005</v>
      </c>
      <c r="J300" s="6">
        <v>33.6</v>
      </c>
      <c r="K300" s="6"/>
      <c r="L300" s="6"/>
      <c r="M300" s="6"/>
      <c r="N300" s="6">
        <v>2E-3</v>
      </c>
      <c r="O300" s="6">
        <v>1.2</v>
      </c>
      <c r="P300" s="6"/>
      <c r="Q300" s="6"/>
      <c r="R300" s="6"/>
      <c r="S300" s="6">
        <v>7.1400000000000001E-5</v>
      </c>
    </row>
    <row r="301" spans="1:19">
      <c r="A301" t="s">
        <v>219</v>
      </c>
      <c r="B301" t="s">
        <v>21</v>
      </c>
      <c r="C301">
        <v>2010</v>
      </c>
      <c r="D301" t="s">
        <v>87</v>
      </c>
      <c r="E301" s="6">
        <v>12.6</v>
      </c>
      <c r="F301" s="6" t="s">
        <v>166</v>
      </c>
      <c r="G301" s="6"/>
      <c r="H301" s="6"/>
      <c r="I301" s="6">
        <v>0.39600000000000002</v>
      </c>
      <c r="J301" s="6">
        <v>70.3</v>
      </c>
      <c r="K301" s="6"/>
      <c r="L301" s="6"/>
      <c r="M301" s="6"/>
      <c r="N301" s="6">
        <v>1E-3</v>
      </c>
      <c r="O301" s="6">
        <v>2.5099999999999998</v>
      </c>
      <c r="P301" s="6"/>
      <c r="Q301" s="6"/>
      <c r="R301" s="6"/>
      <c r="S301" s="6">
        <v>3.57E-5</v>
      </c>
    </row>
    <row r="302" spans="1:19">
      <c r="A302" t="s">
        <v>217</v>
      </c>
      <c r="B302" t="s">
        <v>21</v>
      </c>
      <c r="C302">
        <v>2010</v>
      </c>
      <c r="D302" t="s">
        <v>87</v>
      </c>
      <c r="E302" s="6">
        <v>17.399999999999999</v>
      </c>
      <c r="F302" s="6" t="s">
        <v>166</v>
      </c>
      <c r="G302" s="6"/>
      <c r="H302" s="6"/>
      <c r="I302" s="6">
        <v>0.379</v>
      </c>
      <c r="J302" s="6">
        <v>97.2</v>
      </c>
      <c r="K302" s="6"/>
      <c r="L302" s="6"/>
      <c r="M302" s="6"/>
      <c r="N302" s="6">
        <v>1E-3</v>
      </c>
      <c r="O302" s="6">
        <v>3.47</v>
      </c>
      <c r="P302" s="6"/>
      <c r="Q302" s="6"/>
      <c r="R302" s="6"/>
      <c r="S302" s="6">
        <v>3.57E-5</v>
      </c>
    </row>
    <row r="303" spans="1:19">
      <c r="A303" t="s">
        <v>217</v>
      </c>
      <c r="B303" t="s">
        <v>120</v>
      </c>
      <c r="C303">
        <v>2013</v>
      </c>
      <c r="D303" t="s">
        <v>87</v>
      </c>
      <c r="E303" s="6">
        <v>18.600000000000001</v>
      </c>
      <c r="F303" s="6" t="s">
        <v>166</v>
      </c>
      <c r="G303" s="6"/>
      <c r="H303" s="6"/>
      <c r="I303" s="6"/>
      <c r="J303" s="6">
        <v>104</v>
      </c>
      <c r="K303" s="6"/>
      <c r="L303" s="6"/>
      <c r="M303" s="6"/>
      <c r="N303" s="6"/>
      <c r="O303" s="6">
        <v>3.7</v>
      </c>
      <c r="P303" s="6"/>
      <c r="Q303" s="6"/>
      <c r="R303" s="6"/>
      <c r="S303" s="6"/>
    </row>
    <row r="304" spans="1:19">
      <c r="A304" t="s">
        <v>217</v>
      </c>
      <c r="B304" t="s">
        <v>120</v>
      </c>
      <c r="C304">
        <v>2013</v>
      </c>
      <c r="D304" t="s">
        <v>87</v>
      </c>
      <c r="E304" s="6">
        <v>29.5</v>
      </c>
      <c r="F304" s="6" t="s">
        <v>166</v>
      </c>
      <c r="G304" s="6"/>
      <c r="H304" s="6"/>
      <c r="I304" s="6"/>
      <c r="J304" s="6">
        <v>165</v>
      </c>
      <c r="K304" s="6"/>
      <c r="L304" s="6"/>
      <c r="M304" s="6"/>
      <c r="N304" s="6"/>
      <c r="O304" s="6">
        <v>5.89</v>
      </c>
      <c r="P304" s="6"/>
      <c r="Q304" s="6"/>
      <c r="R304" s="6"/>
      <c r="S304" s="6"/>
    </row>
    <row r="305" spans="1:19">
      <c r="A305" t="s">
        <v>219</v>
      </c>
      <c r="B305" t="s">
        <v>120</v>
      </c>
      <c r="C305">
        <v>2013</v>
      </c>
      <c r="D305" t="s">
        <v>87</v>
      </c>
      <c r="E305" s="6">
        <v>113</v>
      </c>
      <c r="F305" s="6" t="s">
        <v>166</v>
      </c>
      <c r="G305" s="6"/>
      <c r="H305" s="6"/>
      <c r="I305" s="6"/>
      <c r="J305" s="6">
        <v>630</v>
      </c>
      <c r="K305" s="6"/>
      <c r="L305" s="6"/>
      <c r="M305" s="6"/>
      <c r="N305" s="6"/>
      <c r="O305" s="6">
        <v>22.5</v>
      </c>
      <c r="P305" s="6"/>
      <c r="Q305" s="6"/>
      <c r="R305" s="6"/>
      <c r="S305" s="6"/>
    </row>
    <row r="306" spans="1:19">
      <c r="A306" t="s">
        <v>220</v>
      </c>
      <c r="B306" t="s">
        <v>97</v>
      </c>
      <c r="C306">
        <v>2011</v>
      </c>
      <c r="D306" t="s">
        <v>76</v>
      </c>
      <c r="E306" s="6">
        <v>29.8</v>
      </c>
      <c r="F306" s="6" t="s">
        <v>166</v>
      </c>
      <c r="G306" s="6"/>
      <c r="H306" s="6"/>
      <c r="I306" s="6"/>
      <c r="J306" s="6">
        <v>148</v>
      </c>
      <c r="K306" s="6"/>
      <c r="L306" s="6"/>
      <c r="M306" s="6"/>
      <c r="N306" s="6"/>
      <c r="O306" s="6">
        <v>5.3</v>
      </c>
      <c r="P306" s="6"/>
      <c r="Q306" s="6"/>
      <c r="R306" s="6"/>
      <c r="S306" s="6"/>
    </row>
    <row r="307" spans="1:19">
      <c r="A307" t="s">
        <v>220</v>
      </c>
      <c r="B307" t="s">
        <v>75</v>
      </c>
      <c r="C307">
        <v>2010</v>
      </c>
      <c r="D307" t="s">
        <v>76</v>
      </c>
      <c r="E307" s="6">
        <v>9.4499999999999993</v>
      </c>
      <c r="F307" s="6" t="s">
        <v>166</v>
      </c>
      <c r="G307" s="6"/>
      <c r="H307" s="6"/>
      <c r="I307" s="6"/>
      <c r="J307" s="6">
        <v>47.1</v>
      </c>
      <c r="K307" s="6"/>
      <c r="L307" s="6"/>
      <c r="M307" s="6"/>
      <c r="N307" s="6"/>
      <c r="O307" s="6">
        <v>1.68</v>
      </c>
      <c r="P307" s="6"/>
      <c r="Q307" s="6"/>
      <c r="R307" s="6"/>
      <c r="S307" s="6"/>
    </row>
    <row r="308" spans="1:19">
      <c r="A308" t="s">
        <v>218</v>
      </c>
      <c r="B308" t="s">
        <v>75</v>
      </c>
      <c r="C308">
        <v>2010</v>
      </c>
      <c r="D308" t="s">
        <v>76</v>
      </c>
      <c r="E308" s="6">
        <v>24.3</v>
      </c>
      <c r="F308" s="6" t="s">
        <v>166</v>
      </c>
      <c r="G308" s="6"/>
      <c r="H308" s="6"/>
      <c r="I308" s="6"/>
      <c r="J308" s="6">
        <v>121</v>
      </c>
      <c r="K308" s="6"/>
      <c r="L308" s="6"/>
      <c r="M308" s="6"/>
      <c r="N308" s="6"/>
      <c r="O308" s="6">
        <v>4.33</v>
      </c>
      <c r="P308" s="6"/>
      <c r="Q308" s="6"/>
      <c r="R308" s="6"/>
      <c r="S308" s="6"/>
    </row>
    <row r="309" spans="1:19">
      <c r="A309" t="s">
        <v>220</v>
      </c>
      <c r="B309" t="s">
        <v>75</v>
      </c>
      <c r="C309">
        <v>2010</v>
      </c>
      <c r="D309" t="s">
        <v>76</v>
      </c>
      <c r="E309" s="6">
        <v>39.299999999999997</v>
      </c>
      <c r="F309" s="6" t="s">
        <v>166</v>
      </c>
      <c r="G309" s="6"/>
      <c r="H309" s="6"/>
      <c r="I309" s="6"/>
      <c r="J309" s="6">
        <v>196</v>
      </c>
      <c r="K309" s="6"/>
      <c r="L309" s="6"/>
      <c r="M309" s="6"/>
      <c r="N309" s="6"/>
      <c r="O309" s="6">
        <v>7</v>
      </c>
      <c r="P309" s="6"/>
      <c r="Q309" s="6"/>
      <c r="R309" s="6"/>
      <c r="S309" s="6"/>
    </row>
    <row r="310" spans="1:19">
      <c r="A310" t="s">
        <v>218</v>
      </c>
      <c r="B310" t="s">
        <v>75</v>
      </c>
      <c r="C310">
        <v>2010</v>
      </c>
      <c r="D310" t="s">
        <v>76</v>
      </c>
      <c r="E310" s="6">
        <v>48.6</v>
      </c>
      <c r="F310" s="6" t="s">
        <v>166</v>
      </c>
      <c r="G310" s="6"/>
      <c r="H310" s="6"/>
      <c r="I310" s="6"/>
      <c r="J310" s="6">
        <v>243</v>
      </c>
      <c r="K310" s="6"/>
      <c r="L310" s="6"/>
      <c r="M310" s="6"/>
      <c r="N310" s="6"/>
      <c r="O310" s="6">
        <v>8.66</v>
      </c>
      <c r="P310" s="6"/>
      <c r="Q310" s="6"/>
      <c r="R310" s="6"/>
      <c r="S310" s="6"/>
    </row>
    <row r="311" spans="1:19">
      <c r="A311" t="s">
        <v>218</v>
      </c>
      <c r="B311" t="s">
        <v>75</v>
      </c>
      <c r="C311">
        <v>2010</v>
      </c>
      <c r="D311" t="s">
        <v>76</v>
      </c>
      <c r="E311" s="6">
        <v>56.8</v>
      </c>
      <c r="F311" s="6" t="s">
        <v>166</v>
      </c>
      <c r="G311" s="6"/>
      <c r="H311" s="6"/>
      <c r="I311" s="6"/>
      <c r="J311" s="6">
        <v>283</v>
      </c>
      <c r="K311" s="6"/>
      <c r="L311" s="6"/>
      <c r="M311" s="6"/>
      <c r="N311" s="6"/>
      <c r="O311" s="6">
        <v>10.1</v>
      </c>
      <c r="P311" s="6"/>
      <c r="Q311" s="6"/>
      <c r="R311" s="6"/>
      <c r="S311" s="6"/>
    </row>
    <row r="312" spans="1:19">
      <c r="A312" t="s">
        <v>220</v>
      </c>
      <c r="B312" t="s">
        <v>75</v>
      </c>
      <c r="C312">
        <v>2010</v>
      </c>
      <c r="D312" t="s">
        <v>76</v>
      </c>
      <c r="E312" s="6">
        <v>61.6</v>
      </c>
      <c r="F312" s="6" t="s">
        <v>166</v>
      </c>
      <c r="G312" s="6"/>
      <c r="H312" s="6"/>
      <c r="I312" s="6"/>
      <c r="J312" s="6">
        <v>307</v>
      </c>
      <c r="K312" s="6"/>
      <c r="L312" s="6"/>
      <c r="M312" s="6"/>
      <c r="N312" s="6"/>
      <c r="O312" s="6">
        <v>11</v>
      </c>
      <c r="P312" s="6"/>
      <c r="Q312" s="6"/>
      <c r="R312" s="6"/>
      <c r="S312" s="6"/>
    </row>
    <row r="313" spans="1:19">
      <c r="A313" t="s">
        <v>218</v>
      </c>
      <c r="B313" t="s">
        <v>119</v>
      </c>
      <c r="C313">
        <v>2009</v>
      </c>
      <c r="D313" t="s">
        <v>76</v>
      </c>
      <c r="E313" s="6">
        <v>2.82</v>
      </c>
      <c r="F313" s="6" t="s">
        <v>166</v>
      </c>
      <c r="G313" s="6"/>
      <c r="H313" s="6"/>
      <c r="I313" s="6"/>
      <c r="J313" s="6">
        <v>14.1</v>
      </c>
      <c r="K313" s="6"/>
      <c r="L313" s="6"/>
      <c r="M313" s="6"/>
      <c r="N313" s="6"/>
      <c r="O313" s="6">
        <v>0.503</v>
      </c>
      <c r="P313" s="6"/>
      <c r="Q313" s="6"/>
      <c r="R313" s="6"/>
      <c r="S313" s="6"/>
    </row>
    <row r="314" spans="1:19">
      <c r="A314" t="s">
        <v>218</v>
      </c>
      <c r="B314" t="s">
        <v>119</v>
      </c>
      <c r="C314">
        <v>2009</v>
      </c>
      <c r="D314" t="s">
        <v>76</v>
      </c>
      <c r="E314" s="6">
        <v>9.1</v>
      </c>
      <c r="F314" s="6" t="s">
        <v>166</v>
      </c>
      <c r="G314" s="6"/>
      <c r="H314" s="6"/>
      <c r="I314" s="6"/>
      <c r="J314" s="6">
        <v>45.4</v>
      </c>
      <c r="K314" s="6"/>
      <c r="L314" s="6"/>
      <c r="M314" s="6"/>
      <c r="N314" s="6"/>
      <c r="O314" s="6">
        <v>1.62</v>
      </c>
      <c r="P314" s="6"/>
      <c r="Q314" s="6"/>
      <c r="R314" s="6"/>
      <c r="S314" s="6"/>
    </row>
    <row r="315" spans="1:19">
      <c r="A315" t="s">
        <v>218</v>
      </c>
      <c r="B315" t="s">
        <v>119</v>
      </c>
      <c r="C315">
        <v>2009</v>
      </c>
      <c r="D315" t="s">
        <v>76</v>
      </c>
      <c r="E315" s="6">
        <v>9.73</v>
      </c>
      <c r="F315" s="6" t="s">
        <v>166</v>
      </c>
      <c r="G315" s="6"/>
      <c r="H315" s="6"/>
      <c r="I315" s="6"/>
      <c r="J315" s="6">
        <v>48.5</v>
      </c>
      <c r="K315" s="6"/>
      <c r="L315" s="6"/>
      <c r="M315" s="6"/>
      <c r="N315" s="6"/>
      <c r="O315" s="6">
        <v>1.73</v>
      </c>
      <c r="P315" s="6"/>
      <c r="Q315" s="6"/>
      <c r="R315" s="6"/>
      <c r="S315" s="6"/>
    </row>
    <row r="316" spans="1:19">
      <c r="A316" t="s">
        <v>218</v>
      </c>
      <c r="B316" t="s">
        <v>119</v>
      </c>
      <c r="C316">
        <v>2009</v>
      </c>
      <c r="D316" t="s">
        <v>76</v>
      </c>
      <c r="E316" s="6">
        <v>10</v>
      </c>
      <c r="F316" s="6" t="s">
        <v>166</v>
      </c>
      <c r="G316" s="6"/>
      <c r="H316" s="6"/>
      <c r="I316" s="6"/>
      <c r="J316" s="6">
        <v>50.1</v>
      </c>
      <c r="K316" s="6"/>
      <c r="L316" s="6"/>
      <c r="M316" s="6"/>
      <c r="N316" s="6"/>
      <c r="O316" s="6">
        <v>1.79</v>
      </c>
      <c r="P316" s="6"/>
      <c r="Q316" s="6"/>
      <c r="R316" s="6"/>
      <c r="S316" s="6"/>
    </row>
    <row r="317" spans="1:19">
      <c r="A317" t="s">
        <v>218</v>
      </c>
      <c r="B317" t="s">
        <v>119</v>
      </c>
      <c r="C317">
        <v>2009</v>
      </c>
      <c r="D317" t="s">
        <v>76</v>
      </c>
      <c r="E317" s="6">
        <v>10.4</v>
      </c>
      <c r="F317" s="6" t="s">
        <v>166</v>
      </c>
      <c r="G317" s="6"/>
      <c r="H317" s="6"/>
      <c r="I317" s="6"/>
      <c r="J317" s="6">
        <v>51.7</v>
      </c>
      <c r="K317" s="6"/>
      <c r="L317" s="6"/>
      <c r="M317" s="6"/>
      <c r="N317" s="6"/>
      <c r="O317" s="6">
        <v>1.84</v>
      </c>
      <c r="P317" s="6"/>
      <c r="Q317" s="6"/>
      <c r="R317" s="6"/>
      <c r="S317" s="6"/>
    </row>
    <row r="318" spans="1:19">
      <c r="A318" t="s">
        <v>218</v>
      </c>
      <c r="B318" t="s">
        <v>119</v>
      </c>
      <c r="C318">
        <v>2009</v>
      </c>
      <c r="D318" t="s">
        <v>76</v>
      </c>
      <c r="E318" s="6">
        <v>11</v>
      </c>
      <c r="F318" s="6" t="s">
        <v>166</v>
      </c>
      <c r="G318" s="6"/>
      <c r="H318" s="6"/>
      <c r="I318" s="6"/>
      <c r="J318" s="6">
        <v>54.8</v>
      </c>
      <c r="K318" s="6"/>
      <c r="L318" s="6"/>
      <c r="M318" s="6"/>
      <c r="N318" s="6"/>
      <c r="O318" s="6">
        <v>1.96</v>
      </c>
      <c r="P318" s="6"/>
      <c r="Q318" s="6"/>
      <c r="R318" s="6"/>
      <c r="S318" s="6"/>
    </row>
    <row r="319" spans="1:19">
      <c r="A319" t="s">
        <v>218</v>
      </c>
      <c r="B319" t="s">
        <v>119</v>
      </c>
      <c r="C319">
        <v>2009</v>
      </c>
      <c r="D319" t="s">
        <v>76</v>
      </c>
      <c r="E319" s="6">
        <v>11.9</v>
      </c>
      <c r="F319" s="6" t="s">
        <v>166</v>
      </c>
      <c r="G319" s="6"/>
      <c r="H319" s="6"/>
      <c r="I319" s="6"/>
      <c r="J319" s="6">
        <v>59.5</v>
      </c>
      <c r="K319" s="6"/>
      <c r="L319" s="6"/>
      <c r="M319" s="6"/>
      <c r="N319" s="6"/>
      <c r="O319" s="6">
        <v>2.12</v>
      </c>
      <c r="P319" s="6"/>
      <c r="Q319" s="6"/>
      <c r="R319" s="6"/>
      <c r="S319" s="6"/>
    </row>
    <row r="320" spans="1:19">
      <c r="A320" t="s">
        <v>218</v>
      </c>
      <c r="B320" t="s">
        <v>119</v>
      </c>
      <c r="C320">
        <v>2009</v>
      </c>
      <c r="D320" t="s">
        <v>76</v>
      </c>
      <c r="E320" s="6">
        <v>12.6</v>
      </c>
      <c r="F320" s="6" t="s">
        <v>166</v>
      </c>
      <c r="G320" s="6"/>
      <c r="H320" s="6"/>
      <c r="I320" s="6"/>
      <c r="J320" s="6">
        <v>62.6</v>
      </c>
      <c r="K320" s="6"/>
      <c r="L320" s="6"/>
      <c r="M320" s="6"/>
      <c r="N320" s="6"/>
      <c r="O320" s="6">
        <v>2.2400000000000002</v>
      </c>
      <c r="P320" s="6"/>
      <c r="Q320" s="6"/>
      <c r="R320" s="6"/>
      <c r="S320" s="6"/>
    </row>
    <row r="321" spans="1:19">
      <c r="A321" t="s">
        <v>218</v>
      </c>
      <c r="B321" t="s">
        <v>119</v>
      </c>
      <c r="C321">
        <v>2009</v>
      </c>
      <c r="D321" t="s">
        <v>76</v>
      </c>
      <c r="E321" s="6">
        <v>12.6</v>
      </c>
      <c r="F321" s="6" t="s">
        <v>166</v>
      </c>
      <c r="G321" s="6"/>
      <c r="H321" s="6"/>
      <c r="I321" s="6"/>
      <c r="J321" s="6">
        <v>62.6</v>
      </c>
      <c r="K321" s="6"/>
      <c r="L321" s="6"/>
      <c r="M321" s="6"/>
      <c r="N321" s="6"/>
      <c r="O321" s="6">
        <v>2.2400000000000002</v>
      </c>
      <c r="P321" s="6"/>
      <c r="Q321" s="6"/>
      <c r="R321" s="6"/>
      <c r="S321" s="6"/>
    </row>
    <row r="322" spans="1:19">
      <c r="A322" t="s">
        <v>218</v>
      </c>
      <c r="B322" t="s">
        <v>119</v>
      </c>
      <c r="C322">
        <v>2009</v>
      </c>
      <c r="D322" t="s">
        <v>76</v>
      </c>
      <c r="E322" s="6">
        <v>13.2</v>
      </c>
      <c r="F322" s="6" t="s">
        <v>166</v>
      </c>
      <c r="G322" s="6"/>
      <c r="H322" s="6"/>
      <c r="I322" s="6"/>
      <c r="J322" s="6">
        <v>65.7</v>
      </c>
      <c r="K322" s="6"/>
      <c r="L322" s="6"/>
      <c r="M322" s="6"/>
      <c r="N322" s="6"/>
      <c r="O322" s="6">
        <v>2.35</v>
      </c>
      <c r="P322" s="6"/>
      <c r="Q322" s="6"/>
      <c r="R322" s="6"/>
      <c r="S322" s="6"/>
    </row>
    <row r="323" spans="1:19">
      <c r="A323" t="s">
        <v>218</v>
      </c>
      <c r="B323" t="s">
        <v>79</v>
      </c>
      <c r="C323">
        <v>2004</v>
      </c>
      <c r="D323" t="s">
        <v>76</v>
      </c>
      <c r="E323" s="6">
        <v>7.53</v>
      </c>
      <c r="F323" s="6" t="s">
        <v>166</v>
      </c>
      <c r="G323" s="6"/>
      <c r="H323" s="6"/>
      <c r="I323" s="6"/>
      <c r="J323" s="6">
        <v>37.6</v>
      </c>
      <c r="K323" s="6"/>
      <c r="L323" s="6"/>
      <c r="M323" s="6"/>
      <c r="N323" s="6"/>
      <c r="O323" s="6">
        <v>1.34</v>
      </c>
      <c r="P323" s="6"/>
      <c r="Q323" s="6"/>
      <c r="R323" s="6"/>
      <c r="S323" s="6"/>
    </row>
    <row r="324" spans="1:19">
      <c r="A324" t="s">
        <v>220</v>
      </c>
      <c r="B324" t="s">
        <v>79</v>
      </c>
      <c r="C324">
        <v>2004</v>
      </c>
      <c r="D324" t="s">
        <v>76</v>
      </c>
      <c r="E324" s="6">
        <v>14.1</v>
      </c>
      <c r="F324" s="6" t="s">
        <v>166</v>
      </c>
      <c r="G324" s="6"/>
      <c r="H324" s="6"/>
      <c r="I324" s="6"/>
      <c r="J324" s="6">
        <v>70.400000000000006</v>
      </c>
      <c r="K324" s="6"/>
      <c r="L324" s="6"/>
      <c r="M324" s="6"/>
      <c r="N324" s="6"/>
      <c r="O324" s="6">
        <v>2.52</v>
      </c>
      <c r="P324" s="6"/>
      <c r="Q324" s="6"/>
      <c r="R324" s="6"/>
      <c r="S324" s="6"/>
    </row>
    <row r="325" spans="1:19">
      <c r="A325" t="s">
        <v>218</v>
      </c>
      <c r="B325" t="s">
        <v>81</v>
      </c>
      <c r="C325">
        <v>2001</v>
      </c>
      <c r="D325" t="s">
        <v>76</v>
      </c>
      <c r="E325" s="6">
        <v>7.22</v>
      </c>
      <c r="F325" s="6" t="s">
        <v>166</v>
      </c>
      <c r="G325" s="6"/>
      <c r="H325" s="6"/>
      <c r="I325" s="6"/>
      <c r="J325" s="6">
        <v>36</v>
      </c>
      <c r="K325" s="6"/>
      <c r="L325" s="6"/>
      <c r="M325" s="6"/>
      <c r="N325" s="6"/>
      <c r="O325" s="6">
        <v>1.29</v>
      </c>
      <c r="P325" s="6"/>
      <c r="Q325" s="6"/>
      <c r="R325" s="6"/>
      <c r="S325" s="6"/>
    </row>
    <row r="326" spans="1:19">
      <c r="A326" t="s">
        <v>218</v>
      </c>
      <c r="B326" t="s">
        <v>81</v>
      </c>
      <c r="C326">
        <v>2001</v>
      </c>
      <c r="D326" t="s">
        <v>76</v>
      </c>
      <c r="E326" s="6">
        <v>12</v>
      </c>
      <c r="F326" s="6" t="s">
        <v>166</v>
      </c>
      <c r="G326" s="6"/>
      <c r="H326" s="6"/>
      <c r="I326" s="6"/>
      <c r="J326" s="6">
        <v>59.8</v>
      </c>
      <c r="K326" s="6"/>
      <c r="L326" s="6"/>
      <c r="M326" s="6"/>
      <c r="N326" s="6"/>
      <c r="O326" s="6">
        <v>2.14</v>
      </c>
      <c r="P326" s="6"/>
      <c r="Q326" s="6"/>
      <c r="R326" s="6"/>
      <c r="S326" s="6"/>
    </row>
    <row r="327" spans="1:19">
      <c r="A327" t="s">
        <v>218</v>
      </c>
      <c r="B327" t="s">
        <v>81</v>
      </c>
      <c r="C327">
        <v>2001</v>
      </c>
      <c r="D327" t="s">
        <v>76</v>
      </c>
      <c r="E327" s="6">
        <v>12.8</v>
      </c>
      <c r="F327" s="6" t="s">
        <v>166</v>
      </c>
      <c r="G327" s="6"/>
      <c r="H327" s="6"/>
      <c r="I327" s="6"/>
      <c r="J327" s="6">
        <v>63.7</v>
      </c>
      <c r="K327" s="6"/>
      <c r="L327" s="6"/>
      <c r="M327" s="6"/>
      <c r="N327" s="6"/>
      <c r="O327" s="6">
        <v>2.2799999999999998</v>
      </c>
      <c r="P327" s="6"/>
      <c r="Q327" s="6"/>
      <c r="R327" s="6"/>
      <c r="S327" s="6"/>
    </row>
    <row r="328" spans="1:19">
      <c r="A328" t="s">
        <v>218</v>
      </c>
      <c r="B328" t="s">
        <v>81</v>
      </c>
      <c r="C328">
        <v>2001</v>
      </c>
      <c r="D328" t="s">
        <v>76</v>
      </c>
      <c r="E328" s="6">
        <v>13.5</v>
      </c>
      <c r="F328" s="6" t="s">
        <v>166</v>
      </c>
      <c r="G328" s="6"/>
      <c r="H328" s="6"/>
      <c r="I328" s="6"/>
      <c r="J328" s="6">
        <v>67.3</v>
      </c>
      <c r="K328" s="6"/>
      <c r="L328" s="6"/>
      <c r="M328" s="6"/>
      <c r="N328" s="6"/>
      <c r="O328" s="6">
        <v>2.4</v>
      </c>
      <c r="P328" s="6"/>
      <c r="Q328" s="6"/>
      <c r="R328" s="6"/>
      <c r="S328" s="6"/>
    </row>
    <row r="329" spans="1:19">
      <c r="A329" t="s">
        <v>220</v>
      </c>
      <c r="B329" t="s">
        <v>81</v>
      </c>
      <c r="C329">
        <v>2001</v>
      </c>
      <c r="D329" t="s">
        <v>76</v>
      </c>
      <c r="E329" s="6">
        <v>14.3</v>
      </c>
      <c r="F329" s="6" t="s">
        <v>166</v>
      </c>
      <c r="G329" s="6"/>
      <c r="H329" s="6"/>
      <c r="I329" s="6"/>
      <c r="J329" s="6">
        <v>71.099999999999994</v>
      </c>
      <c r="K329" s="6"/>
      <c r="L329" s="6"/>
      <c r="M329" s="6"/>
      <c r="N329" s="6"/>
      <c r="O329" s="6">
        <v>2.54</v>
      </c>
      <c r="P329" s="6"/>
      <c r="Q329" s="6"/>
      <c r="R329" s="6"/>
      <c r="S329" s="6"/>
    </row>
    <row r="330" spans="1:19">
      <c r="A330" t="s">
        <v>220</v>
      </c>
      <c r="B330" t="s">
        <v>81</v>
      </c>
      <c r="C330">
        <v>2001</v>
      </c>
      <c r="D330" t="s">
        <v>76</v>
      </c>
      <c r="E330" s="6">
        <v>14.7</v>
      </c>
      <c r="F330" s="6" t="s">
        <v>166</v>
      </c>
      <c r="G330" s="6"/>
      <c r="H330" s="6"/>
      <c r="I330" s="6"/>
      <c r="J330" s="6">
        <v>73.3</v>
      </c>
      <c r="K330" s="6"/>
      <c r="L330" s="6"/>
      <c r="M330" s="6"/>
      <c r="N330" s="6"/>
      <c r="O330" s="6">
        <v>2.62</v>
      </c>
      <c r="P330" s="6"/>
      <c r="Q330" s="6"/>
      <c r="R330" s="6"/>
      <c r="S330" s="6"/>
    </row>
    <row r="331" spans="1:19">
      <c r="A331" t="s">
        <v>218</v>
      </c>
      <c r="B331" t="s">
        <v>81</v>
      </c>
      <c r="C331">
        <v>2001</v>
      </c>
      <c r="D331" t="s">
        <v>76</v>
      </c>
      <c r="E331" s="6">
        <v>15</v>
      </c>
      <c r="F331" s="6" t="s">
        <v>166</v>
      </c>
      <c r="G331" s="6"/>
      <c r="H331" s="6"/>
      <c r="I331" s="6"/>
      <c r="J331" s="6">
        <v>74.8</v>
      </c>
      <c r="K331" s="6"/>
      <c r="L331" s="6"/>
      <c r="M331" s="6"/>
      <c r="N331" s="6"/>
      <c r="O331" s="6">
        <v>2.67</v>
      </c>
      <c r="P331" s="6"/>
      <c r="Q331" s="6"/>
      <c r="R331" s="6"/>
      <c r="S331" s="6"/>
    </row>
    <row r="332" spans="1:19">
      <c r="A332" t="s">
        <v>218</v>
      </c>
      <c r="B332" t="s">
        <v>81</v>
      </c>
      <c r="C332">
        <v>2001</v>
      </c>
      <c r="D332" t="s">
        <v>76</v>
      </c>
      <c r="E332" s="6">
        <v>15.2</v>
      </c>
      <c r="F332" s="6" t="s">
        <v>166</v>
      </c>
      <c r="G332" s="6"/>
      <c r="H332" s="6"/>
      <c r="I332" s="6"/>
      <c r="J332" s="6">
        <v>75.599999999999994</v>
      </c>
      <c r="K332" s="6"/>
      <c r="L332" s="6"/>
      <c r="M332" s="6"/>
      <c r="N332" s="6"/>
      <c r="O332" s="6">
        <v>2.7</v>
      </c>
      <c r="P332" s="6"/>
      <c r="Q332" s="6"/>
      <c r="R332" s="6"/>
      <c r="S332" s="6"/>
    </row>
    <row r="333" spans="1:19">
      <c r="A333" t="s">
        <v>220</v>
      </c>
      <c r="B333" t="s">
        <v>81</v>
      </c>
      <c r="C333">
        <v>2001</v>
      </c>
      <c r="D333" t="s">
        <v>76</v>
      </c>
      <c r="E333" s="6">
        <v>15.2</v>
      </c>
      <c r="F333" s="6" t="s">
        <v>166</v>
      </c>
      <c r="G333" s="6"/>
      <c r="H333" s="6"/>
      <c r="I333" s="6"/>
      <c r="J333" s="6">
        <v>75.900000000000006</v>
      </c>
      <c r="K333" s="6"/>
      <c r="L333" s="6"/>
      <c r="M333" s="6"/>
      <c r="N333" s="6"/>
      <c r="O333" s="6">
        <v>2.71</v>
      </c>
      <c r="P333" s="6"/>
      <c r="Q333" s="6"/>
      <c r="R333" s="6"/>
      <c r="S333" s="6"/>
    </row>
    <row r="334" spans="1:19">
      <c r="A334" t="s">
        <v>218</v>
      </c>
      <c r="B334" t="s">
        <v>81</v>
      </c>
      <c r="C334">
        <v>2001</v>
      </c>
      <c r="D334" t="s">
        <v>76</v>
      </c>
      <c r="E334" s="6">
        <v>15.4</v>
      </c>
      <c r="F334" s="6" t="s">
        <v>166</v>
      </c>
      <c r="G334" s="6"/>
      <c r="H334" s="6"/>
      <c r="I334" s="6"/>
      <c r="J334" s="6">
        <v>76.5</v>
      </c>
      <c r="K334" s="6"/>
      <c r="L334" s="6"/>
      <c r="M334" s="6"/>
      <c r="N334" s="6"/>
      <c r="O334" s="6">
        <v>2.73</v>
      </c>
      <c r="P334" s="6"/>
      <c r="Q334" s="6"/>
      <c r="R334" s="6"/>
      <c r="S334" s="6"/>
    </row>
    <row r="335" spans="1:19">
      <c r="A335" t="s">
        <v>220</v>
      </c>
      <c r="B335" t="s">
        <v>81</v>
      </c>
      <c r="C335">
        <v>2001</v>
      </c>
      <c r="D335" t="s">
        <v>76</v>
      </c>
      <c r="E335" s="6">
        <v>15.5</v>
      </c>
      <c r="F335" s="6" t="s">
        <v>166</v>
      </c>
      <c r="G335" s="6"/>
      <c r="H335" s="6"/>
      <c r="I335" s="6"/>
      <c r="J335" s="6">
        <v>77.5</v>
      </c>
      <c r="K335" s="6"/>
      <c r="L335" s="6"/>
      <c r="M335" s="6"/>
      <c r="N335" s="6"/>
      <c r="O335" s="6">
        <v>2.77</v>
      </c>
      <c r="P335" s="6"/>
      <c r="Q335" s="6"/>
      <c r="R335" s="6"/>
      <c r="S335" s="6"/>
    </row>
    <row r="336" spans="1:19">
      <c r="A336" t="s">
        <v>218</v>
      </c>
      <c r="B336" t="s">
        <v>81</v>
      </c>
      <c r="C336">
        <v>2001</v>
      </c>
      <c r="D336" t="s">
        <v>76</v>
      </c>
      <c r="E336" s="6">
        <v>16.600000000000001</v>
      </c>
      <c r="F336" s="6" t="s">
        <v>166</v>
      </c>
      <c r="G336" s="6"/>
      <c r="H336" s="6"/>
      <c r="I336" s="6"/>
      <c r="J336" s="6">
        <v>82.6</v>
      </c>
      <c r="K336" s="6"/>
      <c r="L336" s="6"/>
      <c r="M336" s="6"/>
      <c r="N336" s="6"/>
      <c r="O336" s="6">
        <v>2.95</v>
      </c>
      <c r="P336" s="6"/>
      <c r="Q336" s="6"/>
      <c r="R336" s="6"/>
      <c r="S336" s="6"/>
    </row>
    <row r="337" spans="1:19">
      <c r="A337" t="s">
        <v>218</v>
      </c>
      <c r="B337" t="s">
        <v>81</v>
      </c>
      <c r="C337">
        <v>2001</v>
      </c>
      <c r="D337" t="s">
        <v>76</v>
      </c>
      <c r="E337" s="6">
        <v>16.899999999999999</v>
      </c>
      <c r="F337" s="6" t="s">
        <v>166</v>
      </c>
      <c r="G337" s="6"/>
      <c r="H337" s="6"/>
      <c r="I337" s="6"/>
      <c r="J337" s="6">
        <v>84.2</v>
      </c>
      <c r="K337" s="6"/>
      <c r="L337" s="6"/>
      <c r="M337" s="6"/>
      <c r="N337" s="6"/>
      <c r="O337" s="6">
        <v>3.01</v>
      </c>
      <c r="P337" s="6"/>
      <c r="Q337" s="6"/>
      <c r="R337" s="6"/>
      <c r="S337" s="6"/>
    </row>
    <row r="338" spans="1:19">
      <c r="A338" t="s">
        <v>218</v>
      </c>
      <c r="B338" t="s">
        <v>81</v>
      </c>
      <c r="C338">
        <v>2001</v>
      </c>
      <c r="D338" t="s">
        <v>76</v>
      </c>
      <c r="E338" s="6">
        <v>17.899999999999999</v>
      </c>
      <c r="F338" s="6" t="s">
        <v>166</v>
      </c>
      <c r="G338" s="6"/>
      <c r="H338" s="6"/>
      <c r="I338" s="6"/>
      <c r="J338" s="6">
        <v>89.2</v>
      </c>
      <c r="K338" s="6"/>
      <c r="L338" s="6"/>
      <c r="M338" s="6"/>
      <c r="N338" s="6"/>
      <c r="O338" s="6">
        <v>3.19</v>
      </c>
      <c r="P338" s="6"/>
      <c r="Q338" s="6"/>
      <c r="R338" s="6"/>
      <c r="S338" s="6"/>
    </row>
    <row r="339" spans="1:19">
      <c r="A339" t="s">
        <v>218</v>
      </c>
      <c r="B339" t="s">
        <v>81</v>
      </c>
      <c r="C339">
        <v>2001</v>
      </c>
      <c r="D339" t="s">
        <v>76</v>
      </c>
      <c r="E339" s="6">
        <v>18</v>
      </c>
      <c r="F339" s="6" t="s">
        <v>166</v>
      </c>
      <c r="G339" s="6"/>
      <c r="H339" s="6"/>
      <c r="I339" s="6"/>
      <c r="J339" s="6">
        <v>89.5</v>
      </c>
      <c r="K339" s="6"/>
      <c r="L339" s="6"/>
      <c r="M339" s="6"/>
      <c r="N339" s="6"/>
      <c r="O339" s="6">
        <v>3.2</v>
      </c>
      <c r="P339" s="6"/>
      <c r="Q339" s="6"/>
      <c r="R339" s="6"/>
      <c r="S339" s="6"/>
    </row>
    <row r="340" spans="1:19">
      <c r="A340" t="s">
        <v>218</v>
      </c>
      <c r="B340" t="s">
        <v>81</v>
      </c>
      <c r="C340">
        <v>2001</v>
      </c>
      <c r="D340" t="s">
        <v>76</v>
      </c>
      <c r="E340" s="6">
        <v>18.5</v>
      </c>
      <c r="F340" s="6" t="s">
        <v>166</v>
      </c>
      <c r="G340" s="6"/>
      <c r="H340" s="6"/>
      <c r="I340" s="6"/>
      <c r="J340" s="6">
        <v>92.2</v>
      </c>
      <c r="K340" s="6"/>
      <c r="L340" s="6"/>
      <c r="M340" s="6"/>
      <c r="N340" s="6"/>
      <c r="O340" s="6">
        <v>3.29</v>
      </c>
      <c r="P340" s="6"/>
      <c r="Q340" s="6"/>
      <c r="R340" s="6"/>
      <c r="S340" s="6"/>
    </row>
    <row r="341" spans="1:19">
      <c r="A341" t="s">
        <v>220</v>
      </c>
      <c r="B341" t="s">
        <v>81</v>
      </c>
      <c r="C341">
        <v>2001</v>
      </c>
      <c r="D341" t="s">
        <v>76</v>
      </c>
      <c r="E341" s="6">
        <v>20.100000000000001</v>
      </c>
      <c r="F341" s="6" t="s">
        <v>166</v>
      </c>
      <c r="G341" s="6"/>
      <c r="H341" s="6"/>
      <c r="I341" s="6"/>
      <c r="J341" s="6">
        <v>100</v>
      </c>
      <c r="K341" s="6"/>
      <c r="L341" s="6"/>
      <c r="M341" s="6"/>
      <c r="N341" s="6"/>
      <c r="O341" s="6">
        <v>3.58</v>
      </c>
      <c r="P341" s="6"/>
      <c r="Q341" s="6"/>
      <c r="R341" s="6"/>
      <c r="S341" s="6"/>
    </row>
    <row r="342" spans="1:19">
      <c r="A342" t="s">
        <v>218</v>
      </c>
      <c r="B342" t="s">
        <v>81</v>
      </c>
      <c r="C342">
        <v>2001</v>
      </c>
      <c r="D342" t="s">
        <v>76</v>
      </c>
      <c r="E342" s="6">
        <v>20.399999999999999</v>
      </c>
      <c r="F342" s="6" t="s">
        <v>166</v>
      </c>
      <c r="G342" s="6"/>
      <c r="H342" s="6"/>
      <c r="I342" s="6"/>
      <c r="J342" s="6">
        <v>102</v>
      </c>
      <c r="K342" s="6"/>
      <c r="L342" s="6"/>
      <c r="M342" s="6"/>
      <c r="N342" s="6"/>
      <c r="O342" s="6">
        <v>3.64</v>
      </c>
      <c r="P342" s="6"/>
      <c r="Q342" s="6"/>
      <c r="R342" s="6"/>
      <c r="S342" s="6"/>
    </row>
    <row r="343" spans="1:19">
      <c r="A343" t="s">
        <v>218</v>
      </c>
      <c r="B343" t="s">
        <v>81</v>
      </c>
      <c r="C343">
        <v>2001</v>
      </c>
      <c r="D343" t="s">
        <v>76</v>
      </c>
      <c r="E343" s="6">
        <v>20.6</v>
      </c>
      <c r="F343" s="6" t="s">
        <v>166</v>
      </c>
      <c r="G343" s="6"/>
      <c r="H343" s="6"/>
      <c r="I343" s="6"/>
      <c r="J343" s="6">
        <v>103</v>
      </c>
      <c r="K343" s="6"/>
      <c r="L343" s="6"/>
      <c r="M343" s="6"/>
      <c r="N343" s="6"/>
      <c r="O343" s="6">
        <v>3.66</v>
      </c>
      <c r="P343" s="6"/>
      <c r="Q343" s="6"/>
      <c r="R343" s="6"/>
      <c r="S343" s="6"/>
    </row>
    <row r="344" spans="1:19">
      <c r="A344" t="s">
        <v>220</v>
      </c>
      <c r="B344" t="s">
        <v>81</v>
      </c>
      <c r="C344">
        <v>2001</v>
      </c>
      <c r="D344" t="s">
        <v>76</v>
      </c>
      <c r="E344" s="6">
        <v>23.9</v>
      </c>
      <c r="F344" s="6" t="s">
        <v>166</v>
      </c>
      <c r="G344" s="6"/>
      <c r="H344" s="6"/>
      <c r="I344" s="6"/>
      <c r="J344" s="6">
        <v>119</v>
      </c>
      <c r="K344" s="6"/>
      <c r="L344" s="6"/>
      <c r="M344" s="6"/>
      <c r="N344" s="6"/>
      <c r="O344" s="6">
        <v>4.25</v>
      </c>
      <c r="P344" s="6"/>
      <c r="Q344" s="6"/>
      <c r="R344" s="6"/>
      <c r="S344" s="6"/>
    </row>
    <row r="345" spans="1:19">
      <c r="A345" t="s">
        <v>218</v>
      </c>
      <c r="B345" t="s">
        <v>81</v>
      </c>
      <c r="C345">
        <v>2001</v>
      </c>
      <c r="D345" t="s">
        <v>76</v>
      </c>
      <c r="E345" s="6">
        <v>44.9</v>
      </c>
      <c r="F345" s="6" t="s">
        <v>166</v>
      </c>
      <c r="G345" s="6"/>
      <c r="H345" s="6"/>
      <c r="I345" s="6"/>
      <c r="J345" s="6">
        <v>224</v>
      </c>
      <c r="K345" s="6"/>
      <c r="L345" s="6"/>
      <c r="M345" s="6"/>
      <c r="N345" s="6"/>
      <c r="O345" s="6">
        <v>7.99</v>
      </c>
      <c r="P345" s="6"/>
      <c r="Q345" s="6"/>
      <c r="R345" s="6"/>
      <c r="S345" s="6"/>
    </row>
    <row r="346" spans="1:19">
      <c r="A346" t="s">
        <v>218</v>
      </c>
      <c r="B346" t="s">
        <v>81</v>
      </c>
      <c r="C346">
        <v>2001</v>
      </c>
      <c r="D346" t="s">
        <v>76</v>
      </c>
      <c r="E346" s="6">
        <v>48.1</v>
      </c>
      <c r="F346" s="6" t="s">
        <v>166</v>
      </c>
      <c r="G346" s="6"/>
      <c r="H346" s="6"/>
      <c r="I346" s="6"/>
      <c r="J346" s="6">
        <v>240</v>
      </c>
      <c r="K346" s="6"/>
      <c r="L346" s="6"/>
      <c r="M346" s="6"/>
      <c r="N346" s="6"/>
      <c r="O346" s="6">
        <v>8.56</v>
      </c>
      <c r="P346" s="6"/>
      <c r="Q346" s="6"/>
      <c r="R346" s="6"/>
      <c r="S346" s="6"/>
    </row>
    <row r="347" spans="1:19">
      <c r="A347" t="s">
        <v>220</v>
      </c>
      <c r="B347" t="s">
        <v>81</v>
      </c>
      <c r="C347">
        <v>2001</v>
      </c>
      <c r="D347" t="s">
        <v>76</v>
      </c>
      <c r="E347" s="6">
        <v>85.5</v>
      </c>
      <c r="F347" s="6" t="s">
        <v>166</v>
      </c>
      <c r="G347" s="6"/>
      <c r="H347" s="6"/>
      <c r="I347" s="6"/>
      <c r="J347" s="6">
        <v>426</v>
      </c>
      <c r="K347" s="6"/>
      <c r="L347" s="6"/>
      <c r="M347" s="6"/>
      <c r="N347" s="6"/>
      <c r="O347" s="6">
        <v>15.2</v>
      </c>
      <c r="P347" s="6"/>
      <c r="Q347" s="6"/>
      <c r="R347" s="6"/>
      <c r="S347" s="6"/>
    </row>
    <row r="348" spans="1:19">
      <c r="A348" t="s">
        <v>218</v>
      </c>
      <c r="B348" t="s">
        <v>82</v>
      </c>
      <c r="C348">
        <v>2011</v>
      </c>
      <c r="D348" t="s">
        <v>76</v>
      </c>
      <c r="E348" s="6">
        <v>39.4</v>
      </c>
      <c r="F348" s="6" t="s">
        <v>166</v>
      </c>
      <c r="G348" s="6"/>
      <c r="H348" s="6"/>
      <c r="I348" s="6"/>
      <c r="J348" s="6">
        <v>197</v>
      </c>
      <c r="K348" s="6"/>
      <c r="L348" s="6"/>
      <c r="M348" s="6"/>
      <c r="N348" s="6"/>
      <c r="O348" s="6">
        <v>7.02</v>
      </c>
      <c r="P348" s="6"/>
      <c r="Q348" s="6"/>
      <c r="R348" s="6"/>
      <c r="S348" s="6"/>
    </row>
    <row r="349" spans="1:19">
      <c r="A349" t="s">
        <v>220</v>
      </c>
      <c r="B349" t="s">
        <v>82</v>
      </c>
      <c r="C349">
        <v>2011</v>
      </c>
      <c r="D349" t="s">
        <v>76</v>
      </c>
      <c r="E349" s="6">
        <v>61.3</v>
      </c>
      <c r="F349" s="6" t="s">
        <v>166</v>
      </c>
      <c r="G349" s="6"/>
      <c r="H349" s="6"/>
      <c r="I349" s="6"/>
      <c r="J349" s="6">
        <v>306</v>
      </c>
      <c r="K349" s="6"/>
      <c r="L349" s="6"/>
      <c r="M349" s="6"/>
      <c r="N349" s="6"/>
      <c r="O349" s="6">
        <v>10.9</v>
      </c>
      <c r="P349" s="6"/>
      <c r="Q349" s="6"/>
      <c r="R349" s="6"/>
      <c r="S349" s="6"/>
    </row>
    <row r="350" spans="1:19">
      <c r="A350" t="s">
        <v>218</v>
      </c>
      <c r="B350" t="s">
        <v>83</v>
      </c>
      <c r="C350">
        <v>2003</v>
      </c>
      <c r="D350" t="s">
        <v>76</v>
      </c>
      <c r="E350" s="6">
        <v>8.98</v>
      </c>
      <c r="F350" s="6" t="s">
        <v>166</v>
      </c>
      <c r="G350" s="6"/>
      <c r="H350" s="6"/>
      <c r="I350" s="6"/>
      <c r="J350" s="6">
        <v>44.8</v>
      </c>
      <c r="K350" s="6"/>
      <c r="L350" s="6"/>
      <c r="M350" s="6"/>
      <c r="N350" s="6"/>
      <c r="O350" s="6">
        <v>1.6</v>
      </c>
      <c r="P350" s="6"/>
      <c r="Q350" s="6"/>
      <c r="R350" s="6"/>
      <c r="S350" s="6"/>
    </row>
    <row r="351" spans="1:19">
      <c r="A351" t="s">
        <v>220</v>
      </c>
      <c r="B351" t="s">
        <v>83</v>
      </c>
      <c r="C351">
        <v>2003</v>
      </c>
      <c r="D351" t="s">
        <v>76</v>
      </c>
      <c r="E351" s="6">
        <v>37.200000000000003</v>
      </c>
      <c r="F351" s="6" t="s">
        <v>166</v>
      </c>
      <c r="G351" s="6"/>
      <c r="H351" s="6"/>
      <c r="I351" s="6"/>
      <c r="J351" s="6">
        <v>186</v>
      </c>
      <c r="K351" s="6"/>
      <c r="L351" s="6"/>
      <c r="M351" s="6"/>
      <c r="N351" s="6"/>
      <c r="O351" s="6">
        <v>6.63</v>
      </c>
      <c r="P351" s="6"/>
      <c r="Q351" s="6"/>
      <c r="R351" s="6"/>
      <c r="S351" s="6"/>
    </row>
    <row r="352" spans="1:19">
      <c r="A352" t="s">
        <v>220</v>
      </c>
      <c r="B352" t="s">
        <v>75</v>
      </c>
      <c r="C352">
        <v>2010</v>
      </c>
      <c r="D352" t="s">
        <v>113</v>
      </c>
      <c r="E352" s="6">
        <v>610</v>
      </c>
      <c r="F352" s="6" t="s">
        <v>166</v>
      </c>
      <c r="G352" s="6"/>
      <c r="H352" s="6"/>
      <c r="I352" s="6"/>
      <c r="J352" s="6">
        <v>2970</v>
      </c>
      <c r="K352" s="6"/>
      <c r="L352" s="6"/>
      <c r="M352" s="6"/>
      <c r="N352" s="6"/>
      <c r="O352" s="6">
        <v>106</v>
      </c>
      <c r="P352" s="6"/>
      <c r="Q352" s="6"/>
      <c r="R352" s="6"/>
      <c r="S352" s="6"/>
    </row>
    <row r="353" spans="1:19">
      <c r="A353" t="s">
        <v>218</v>
      </c>
      <c r="B353" t="s">
        <v>119</v>
      </c>
      <c r="C353">
        <v>2009</v>
      </c>
      <c r="D353" t="s">
        <v>113</v>
      </c>
      <c r="E353" s="6">
        <v>9.91</v>
      </c>
      <c r="F353" s="6" t="s">
        <v>166</v>
      </c>
      <c r="G353" s="6"/>
      <c r="H353" s="6"/>
      <c r="I353" s="6"/>
      <c r="J353" s="6">
        <v>48.3</v>
      </c>
      <c r="K353" s="6"/>
      <c r="L353" s="6"/>
      <c r="M353" s="6"/>
      <c r="N353" s="6"/>
      <c r="O353" s="6">
        <v>1.73</v>
      </c>
      <c r="P353" s="6"/>
      <c r="Q353" s="6"/>
      <c r="R353" s="6"/>
      <c r="S353" s="6"/>
    </row>
    <row r="354" spans="1:19">
      <c r="A354" t="s">
        <v>218</v>
      </c>
      <c r="B354" t="s">
        <v>119</v>
      </c>
      <c r="C354">
        <v>2009</v>
      </c>
      <c r="D354" t="s">
        <v>113</v>
      </c>
      <c r="E354" s="6">
        <v>10.7</v>
      </c>
      <c r="F354" s="6" t="s">
        <v>166</v>
      </c>
      <c r="G354" s="6"/>
      <c r="H354" s="6"/>
      <c r="I354" s="6"/>
      <c r="J354" s="6">
        <v>52</v>
      </c>
      <c r="K354" s="6"/>
      <c r="L354" s="6"/>
      <c r="M354" s="6"/>
      <c r="N354" s="6"/>
      <c r="O354" s="6">
        <v>1.86</v>
      </c>
      <c r="P354" s="6"/>
      <c r="Q354" s="6"/>
      <c r="R354" s="6"/>
      <c r="S354" s="6"/>
    </row>
    <row r="355" spans="1:19">
      <c r="A355" t="s">
        <v>218</v>
      </c>
      <c r="B355" t="s">
        <v>119</v>
      </c>
      <c r="C355">
        <v>2009</v>
      </c>
      <c r="D355" t="s">
        <v>113</v>
      </c>
      <c r="E355" s="6">
        <v>19.8</v>
      </c>
      <c r="F355" s="6" t="s">
        <v>166</v>
      </c>
      <c r="G355" s="6"/>
      <c r="H355" s="6"/>
      <c r="I355" s="6"/>
      <c r="J355" s="6">
        <v>96.6</v>
      </c>
      <c r="K355" s="6"/>
      <c r="L355" s="6"/>
      <c r="M355" s="6"/>
      <c r="N355" s="6"/>
      <c r="O355" s="6">
        <v>3.45</v>
      </c>
      <c r="P355" s="6"/>
      <c r="Q355" s="6"/>
      <c r="R355" s="6"/>
      <c r="S355" s="6"/>
    </row>
    <row r="356" spans="1:19">
      <c r="A356" t="s">
        <v>218</v>
      </c>
      <c r="B356" t="s">
        <v>119</v>
      </c>
      <c r="C356">
        <v>2009</v>
      </c>
      <c r="D356" t="s">
        <v>113</v>
      </c>
      <c r="E356" s="6">
        <v>79.3</v>
      </c>
      <c r="F356" s="6" t="s">
        <v>166</v>
      </c>
      <c r="G356" s="6"/>
      <c r="H356" s="6"/>
      <c r="I356" s="6"/>
      <c r="J356" s="6">
        <v>387</v>
      </c>
      <c r="K356" s="6"/>
      <c r="L356" s="6"/>
      <c r="M356" s="6"/>
      <c r="N356" s="6"/>
      <c r="O356" s="6">
        <v>13.8</v>
      </c>
      <c r="P356" s="6"/>
      <c r="Q356" s="6"/>
      <c r="R356" s="6"/>
      <c r="S356" s="6"/>
    </row>
    <row r="357" spans="1:19">
      <c r="A357" t="s">
        <v>218</v>
      </c>
      <c r="B357" t="s">
        <v>119</v>
      </c>
      <c r="C357">
        <v>2009</v>
      </c>
      <c r="D357" t="s">
        <v>113</v>
      </c>
      <c r="E357" s="6">
        <v>79.3</v>
      </c>
      <c r="F357" s="6" t="s">
        <v>166</v>
      </c>
      <c r="G357" s="6"/>
      <c r="H357" s="6"/>
      <c r="I357" s="6"/>
      <c r="J357" s="6">
        <v>387</v>
      </c>
      <c r="K357" s="6"/>
      <c r="L357" s="6"/>
      <c r="M357" s="6"/>
      <c r="N357" s="6"/>
      <c r="O357" s="6">
        <v>13.8</v>
      </c>
      <c r="P357" s="6"/>
      <c r="Q357" s="6"/>
      <c r="R357" s="6"/>
      <c r="S357" s="6"/>
    </row>
    <row r="358" spans="1:19">
      <c r="A358" t="s">
        <v>218</v>
      </c>
      <c r="B358" t="s">
        <v>75</v>
      </c>
      <c r="C358">
        <v>2010</v>
      </c>
      <c r="D358" t="s">
        <v>114</v>
      </c>
      <c r="E358" s="6">
        <v>19.600000000000001</v>
      </c>
      <c r="F358" s="6" t="s">
        <v>166</v>
      </c>
      <c r="G358" s="6"/>
      <c r="H358" s="6"/>
      <c r="I358" s="6"/>
      <c r="J358" s="6">
        <v>101</v>
      </c>
      <c r="K358" s="6"/>
      <c r="L358" s="6"/>
      <c r="M358" s="6"/>
      <c r="N358" s="6"/>
      <c r="O358" s="6">
        <v>3.61</v>
      </c>
      <c r="P358" s="6"/>
      <c r="Q358" s="6"/>
      <c r="R358" s="6"/>
      <c r="S358" s="6"/>
    </row>
    <row r="359" spans="1:19">
      <c r="A359" t="s">
        <v>220</v>
      </c>
      <c r="B359" t="s">
        <v>75</v>
      </c>
      <c r="C359">
        <v>2010</v>
      </c>
      <c r="D359" t="s">
        <v>80</v>
      </c>
      <c r="E359" s="6">
        <v>203</v>
      </c>
      <c r="F359" s="6" t="s">
        <v>166</v>
      </c>
      <c r="G359" s="6"/>
      <c r="H359" s="6"/>
      <c r="I359" s="6"/>
      <c r="J359" s="6">
        <v>707</v>
      </c>
      <c r="K359" s="6"/>
      <c r="L359" s="6"/>
      <c r="M359" s="6"/>
      <c r="N359" s="6"/>
      <c r="O359" s="6">
        <v>25.2</v>
      </c>
      <c r="P359" s="6"/>
      <c r="Q359" s="6"/>
      <c r="R359" s="6"/>
      <c r="S359" s="6"/>
    </row>
    <row r="360" spans="1:19">
      <c r="A360" t="s">
        <v>218</v>
      </c>
      <c r="B360" t="s">
        <v>119</v>
      </c>
      <c r="C360">
        <v>2009</v>
      </c>
      <c r="D360" t="s">
        <v>80</v>
      </c>
      <c r="E360" s="6">
        <v>36.799999999999997</v>
      </c>
      <c r="F360" s="6" t="s">
        <v>166</v>
      </c>
      <c r="G360" s="6"/>
      <c r="H360" s="6"/>
      <c r="I360" s="6"/>
      <c r="J360" s="6">
        <v>128</v>
      </c>
      <c r="K360" s="6"/>
      <c r="L360" s="6"/>
      <c r="M360" s="6"/>
      <c r="N360" s="6"/>
      <c r="O360" s="6">
        <v>4.57</v>
      </c>
      <c r="P360" s="6"/>
      <c r="Q360" s="6"/>
      <c r="R360" s="6"/>
      <c r="S360" s="6"/>
    </row>
    <row r="361" spans="1:19">
      <c r="A361" t="s">
        <v>218</v>
      </c>
      <c r="B361" t="s">
        <v>119</v>
      </c>
      <c r="C361">
        <v>2009</v>
      </c>
      <c r="D361" t="s">
        <v>80</v>
      </c>
      <c r="E361" s="6">
        <v>79.599999999999994</v>
      </c>
      <c r="F361" s="6" t="s">
        <v>166</v>
      </c>
      <c r="G361" s="6"/>
      <c r="H361" s="6"/>
      <c r="I361" s="6"/>
      <c r="J361" s="6">
        <v>277</v>
      </c>
      <c r="K361" s="6"/>
      <c r="L361" s="6"/>
      <c r="M361" s="6"/>
      <c r="N361" s="6"/>
      <c r="O361" s="6">
        <v>9.8800000000000008</v>
      </c>
      <c r="P361" s="6"/>
      <c r="Q361" s="6"/>
      <c r="R361" s="6"/>
      <c r="S361" s="6"/>
    </row>
    <row r="362" spans="1:19">
      <c r="A362" t="s">
        <v>218</v>
      </c>
      <c r="B362" t="s">
        <v>119</v>
      </c>
      <c r="C362">
        <v>2009</v>
      </c>
      <c r="D362" t="s">
        <v>80</v>
      </c>
      <c r="E362" s="6">
        <v>81.400000000000006</v>
      </c>
      <c r="F362" s="6" t="s">
        <v>166</v>
      </c>
      <c r="G362" s="6"/>
      <c r="H362" s="6"/>
      <c r="I362" s="6"/>
      <c r="J362" s="6">
        <v>283</v>
      </c>
      <c r="K362" s="6"/>
      <c r="L362" s="6"/>
      <c r="M362" s="6"/>
      <c r="N362" s="6"/>
      <c r="O362" s="6">
        <v>10.1</v>
      </c>
      <c r="P362" s="6"/>
      <c r="Q362" s="6"/>
      <c r="R362" s="6"/>
      <c r="S362" s="6"/>
    </row>
    <row r="363" spans="1:19">
      <c r="A363" t="s">
        <v>218</v>
      </c>
      <c r="B363" t="s">
        <v>119</v>
      </c>
      <c r="C363">
        <v>2009</v>
      </c>
      <c r="D363" t="s">
        <v>80</v>
      </c>
      <c r="E363" s="6">
        <v>166</v>
      </c>
      <c r="F363" s="6" t="s">
        <v>166</v>
      </c>
      <c r="G363" s="6"/>
      <c r="H363" s="6"/>
      <c r="I363" s="6"/>
      <c r="J363" s="6">
        <v>577</v>
      </c>
      <c r="K363" s="6"/>
      <c r="L363" s="6"/>
      <c r="M363" s="6"/>
      <c r="N363" s="6"/>
      <c r="O363" s="6">
        <v>20.6</v>
      </c>
      <c r="P363" s="6"/>
      <c r="Q363" s="6"/>
      <c r="R363" s="6"/>
      <c r="S363" s="6"/>
    </row>
    <row r="364" spans="1:19">
      <c r="A364" t="s">
        <v>218</v>
      </c>
      <c r="B364" t="s">
        <v>119</v>
      </c>
      <c r="C364">
        <v>2009</v>
      </c>
      <c r="D364" t="s">
        <v>80</v>
      </c>
      <c r="E364" s="6">
        <v>184</v>
      </c>
      <c r="F364" s="6" t="s">
        <v>166</v>
      </c>
      <c r="G364" s="6"/>
      <c r="H364" s="6"/>
      <c r="I364" s="6"/>
      <c r="J364" s="6">
        <v>640</v>
      </c>
      <c r="K364" s="6"/>
      <c r="L364" s="6"/>
      <c r="M364" s="6"/>
      <c r="N364" s="6"/>
      <c r="O364" s="6">
        <v>22.8</v>
      </c>
      <c r="P364" s="6"/>
      <c r="Q364" s="6"/>
      <c r="R364" s="6"/>
      <c r="S364" s="6"/>
    </row>
    <row r="365" spans="1:19">
      <c r="A365" t="s">
        <v>218</v>
      </c>
      <c r="B365" t="s">
        <v>119</v>
      </c>
      <c r="C365">
        <v>2009</v>
      </c>
      <c r="D365" t="s">
        <v>80</v>
      </c>
      <c r="E365" s="6">
        <v>210</v>
      </c>
      <c r="F365" s="6" t="s">
        <v>166</v>
      </c>
      <c r="G365" s="6"/>
      <c r="H365" s="6"/>
      <c r="I365" s="6"/>
      <c r="J365" s="6">
        <v>729</v>
      </c>
      <c r="K365" s="6"/>
      <c r="L365" s="6"/>
      <c r="M365" s="6"/>
      <c r="N365" s="6"/>
      <c r="O365" s="6">
        <v>26</v>
      </c>
      <c r="P365" s="6"/>
      <c r="Q365" s="6"/>
      <c r="R365" s="6"/>
      <c r="S365" s="6"/>
    </row>
    <row r="366" spans="1:19">
      <c r="A366" t="s">
        <v>218</v>
      </c>
      <c r="B366" t="s">
        <v>79</v>
      </c>
      <c r="C366">
        <v>2004</v>
      </c>
      <c r="D366" t="s">
        <v>80</v>
      </c>
      <c r="E366" s="6">
        <v>15.4</v>
      </c>
      <c r="F366" s="6" t="s">
        <v>166</v>
      </c>
      <c r="G366" s="6"/>
      <c r="H366" s="6"/>
      <c r="I366" s="6"/>
      <c r="J366" s="6">
        <v>53.6</v>
      </c>
      <c r="K366" s="6"/>
      <c r="L366" s="6"/>
      <c r="M366" s="6"/>
      <c r="N366" s="6"/>
      <c r="O366" s="6">
        <v>1.91</v>
      </c>
      <c r="P366" s="6"/>
      <c r="Q366" s="6"/>
      <c r="R366" s="6"/>
      <c r="S366" s="6"/>
    </row>
    <row r="367" spans="1:19">
      <c r="A367" t="s">
        <v>220</v>
      </c>
      <c r="B367" t="s">
        <v>79</v>
      </c>
      <c r="C367">
        <v>2004</v>
      </c>
      <c r="D367" t="s">
        <v>80</v>
      </c>
      <c r="E367" s="6">
        <v>82.2</v>
      </c>
      <c r="F367" s="6" t="s">
        <v>166</v>
      </c>
      <c r="G367" s="6"/>
      <c r="H367" s="6"/>
      <c r="I367" s="6"/>
      <c r="J367" s="6">
        <v>286</v>
      </c>
      <c r="K367" s="6"/>
      <c r="L367" s="6"/>
      <c r="M367" s="6"/>
      <c r="N367" s="6"/>
      <c r="O367" s="6">
        <v>10.199999999999999</v>
      </c>
      <c r="P367" s="6"/>
      <c r="Q367" s="6"/>
      <c r="R367" s="6"/>
      <c r="S367" s="6"/>
    </row>
    <row r="368" spans="1:19">
      <c r="A368" t="s">
        <v>220</v>
      </c>
      <c r="B368" t="s">
        <v>79</v>
      </c>
      <c r="C368">
        <v>2004</v>
      </c>
      <c r="D368" t="s">
        <v>80</v>
      </c>
      <c r="E368" s="6">
        <v>223</v>
      </c>
      <c r="F368" s="6" t="s">
        <v>166</v>
      </c>
      <c r="G368" s="6"/>
      <c r="H368" s="6"/>
      <c r="I368" s="6">
        <v>3.3999999999999998E-3</v>
      </c>
      <c r="J368" s="6">
        <v>777</v>
      </c>
      <c r="K368" s="6"/>
      <c r="L368" s="6"/>
      <c r="M368" s="6"/>
      <c r="N368" s="6">
        <v>3.0000000000000001E-5</v>
      </c>
      <c r="O368" s="6">
        <v>27.7</v>
      </c>
      <c r="P368" s="6"/>
      <c r="Q368" s="6"/>
      <c r="R368" s="6"/>
      <c r="S368" s="6">
        <v>1.0699999999999999E-6</v>
      </c>
    </row>
    <row r="369" spans="1:19">
      <c r="A369" t="s">
        <v>220</v>
      </c>
      <c r="B369" t="s">
        <v>79</v>
      </c>
      <c r="C369">
        <v>2006</v>
      </c>
      <c r="D369" t="s">
        <v>80</v>
      </c>
      <c r="E369" s="6">
        <v>168</v>
      </c>
      <c r="F369" s="6" t="s">
        <v>166</v>
      </c>
      <c r="G369" s="6"/>
      <c r="H369" s="6"/>
      <c r="I369" s="6"/>
      <c r="J369" s="6">
        <v>584</v>
      </c>
      <c r="K369" s="6"/>
      <c r="L369" s="6"/>
      <c r="M369" s="6"/>
      <c r="N369" s="6"/>
      <c r="O369" s="6">
        <v>20.9</v>
      </c>
      <c r="P369" s="6"/>
      <c r="Q369" s="6"/>
      <c r="R369" s="6"/>
      <c r="S369" s="6"/>
    </row>
    <row r="370" spans="1:19">
      <c r="A370" t="s">
        <v>218</v>
      </c>
      <c r="B370" t="s">
        <v>81</v>
      </c>
      <c r="C370">
        <v>2001</v>
      </c>
      <c r="D370" t="s">
        <v>80</v>
      </c>
      <c r="E370" s="6">
        <v>32.5</v>
      </c>
      <c r="F370" s="6" t="s">
        <v>166</v>
      </c>
      <c r="G370" s="6"/>
      <c r="H370" s="6"/>
      <c r="I370" s="6"/>
      <c r="J370" s="6">
        <v>113</v>
      </c>
      <c r="K370" s="6"/>
      <c r="L370" s="6"/>
      <c r="M370" s="6"/>
      <c r="N370" s="6"/>
      <c r="O370" s="6">
        <v>4.04</v>
      </c>
      <c r="P370" s="6"/>
      <c r="Q370" s="6"/>
      <c r="R370" s="6"/>
      <c r="S370" s="6"/>
    </row>
    <row r="371" spans="1:19">
      <c r="A371" t="s">
        <v>220</v>
      </c>
      <c r="B371" t="s">
        <v>81</v>
      </c>
      <c r="C371">
        <v>2001</v>
      </c>
      <c r="D371" t="s">
        <v>80</v>
      </c>
      <c r="E371" s="6">
        <v>199</v>
      </c>
      <c r="F371" s="6" t="s">
        <v>166</v>
      </c>
      <c r="G371" s="6"/>
      <c r="H371" s="6"/>
      <c r="I371" s="6"/>
      <c r="J371" s="6">
        <v>690</v>
      </c>
      <c r="K371" s="6"/>
      <c r="L371" s="6"/>
      <c r="M371" s="6"/>
      <c r="N371" s="6"/>
      <c r="O371" s="6">
        <v>24.6</v>
      </c>
      <c r="P371" s="6"/>
      <c r="Q371" s="6"/>
      <c r="R371" s="6"/>
      <c r="S371" s="6"/>
    </row>
    <row r="372" spans="1:19">
      <c r="A372" t="s">
        <v>220</v>
      </c>
      <c r="B372" t="s">
        <v>97</v>
      </c>
      <c r="C372">
        <v>2011</v>
      </c>
      <c r="D372" t="s">
        <v>107</v>
      </c>
      <c r="E372" s="6">
        <v>26.9</v>
      </c>
      <c r="F372" s="6" t="s">
        <v>166</v>
      </c>
      <c r="G372" s="6"/>
      <c r="H372" s="6"/>
      <c r="I372" s="6"/>
      <c r="J372" s="6">
        <v>135</v>
      </c>
      <c r="K372" s="6"/>
      <c r="L372" s="6"/>
      <c r="M372" s="6"/>
      <c r="N372" s="6"/>
      <c r="O372" s="6">
        <v>4.83</v>
      </c>
      <c r="P372" s="6"/>
      <c r="Q372" s="6"/>
      <c r="R372" s="6"/>
      <c r="S372" s="6"/>
    </row>
    <row r="373" spans="1:19">
      <c r="A373" t="s">
        <v>218</v>
      </c>
      <c r="B373" t="s">
        <v>73</v>
      </c>
      <c r="C373">
        <v>2010</v>
      </c>
      <c r="D373" t="s">
        <v>107</v>
      </c>
      <c r="E373" s="6">
        <v>0.74</v>
      </c>
      <c r="F373" s="6" t="s">
        <v>166</v>
      </c>
      <c r="G373" s="6"/>
      <c r="H373" s="6"/>
      <c r="I373" s="6"/>
      <c r="J373" s="6">
        <v>3.71</v>
      </c>
      <c r="K373" s="6"/>
      <c r="L373" s="6"/>
      <c r="M373" s="6"/>
      <c r="N373" s="6"/>
      <c r="O373" s="6">
        <v>0.13300000000000001</v>
      </c>
      <c r="P373" s="6"/>
      <c r="Q373" s="6"/>
      <c r="R373" s="6"/>
      <c r="S373" s="6"/>
    </row>
    <row r="374" spans="1:19">
      <c r="A374" t="s">
        <v>220</v>
      </c>
      <c r="B374" t="s">
        <v>73</v>
      </c>
      <c r="C374">
        <v>2010</v>
      </c>
      <c r="D374" t="s">
        <v>107</v>
      </c>
      <c r="E374" s="6">
        <v>3.83</v>
      </c>
      <c r="F374" s="6" t="s">
        <v>166</v>
      </c>
      <c r="G374" s="6"/>
      <c r="H374" s="6"/>
      <c r="I374" s="6"/>
      <c r="J374" s="6">
        <v>19.3</v>
      </c>
      <c r="K374" s="6"/>
      <c r="L374" s="6"/>
      <c r="M374" s="6"/>
      <c r="N374" s="6"/>
      <c r="O374" s="6">
        <v>0.68799999999999994</v>
      </c>
      <c r="P374" s="6"/>
      <c r="Q374" s="6"/>
      <c r="R374" s="6"/>
      <c r="S374" s="6"/>
    </row>
    <row r="375" spans="1:19">
      <c r="A375" t="s">
        <v>220</v>
      </c>
      <c r="B375" t="s">
        <v>73</v>
      </c>
      <c r="C375">
        <v>2010</v>
      </c>
      <c r="D375" t="s">
        <v>107</v>
      </c>
      <c r="E375" s="6">
        <v>4.1500000000000004</v>
      </c>
      <c r="F375" s="6" t="s">
        <v>166</v>
      </c>
      <c r="G375" s="6"/>
      <c r="H375" s="6"/>
      <c r="I375" s="6"/>
      <c r="J375" s="6">
        <v>20.9</v>
      </c>
      <c r="K375" s="6"/>
      <c r="L375" s="6"/>
      <c r="M375" s="6"/>
      <c r="N375" s="6"/>
      <c r="O375" s="6">
        <v>0.745</v>
      </c>
      <c r="P375" s="6"/>
      <c r="Q375" s="6"/>
      <c r="R375" s="6"/>
      <c r="S375" s="6"/>
    </row>
    <row r="376" spans="1:19">
      <c r="A376" t="s">
        <v>218</v>
      </c>
      <c r="B376" t="s">
        <v>75</v>
      </c>
      <c r="C376">
        <v>2010</v>
      </c>
      <c r="D376" t="s">
        <v>107</v>
      </c>
      <c r="E376" s="6">
        <v>8.41</v>
      </c>
      <c r="F376" s="6" t="s">
        <v>166</v>
      </c>
      <c r="G376" s="6"/>
      <c r="H376" s="6"/>
      <c r="I376" s="6"/>
      <c r="J376" s="6">
        <v>42.3</v>
      </c>
      <c r="K376" s="6"/>
      <c r="L376" s="6"/>
      <c r="M376" s="6"/>
      <c r="N376" s="6"/>
      <c r="O376" s="6">
        <v>1.51</v>
      </c>
      <c r="P376" s="6"/>
      <c r="Q376" s="6"/>
      <c r="R376" s="6"/>
      <c r="S376" s="6"/>
    </row>
    <row r="377" spans="1:19">
      <c r="A377" t="s">
        <v>218</v>
      </c>
      <c r="B377" t="s">
        <v>119</v>
      </c>
      <c r="C377">
        <v>2009</v>
      </c>
      <c r="D377" t="s">
        <v>107</v>
      </c>
      <c r="E377" s="6">
        <v>2.9</v>
      </c>
      <c r="F377" s="6" t="s">
        <v>166</v>
      </c>
      <c r="G377" s="6"/>
      <c r="H377" s="6"/>
      <c r="I377" s="6"/>
      <c r="J377" s="6">
        <v>14.6</v>
      </c>
      <c r="K377" s="6"/>
      <c r="L377" s="6"/>
      <c r="M377" s="6"/>
      <c r="N377" s="6"/>
      <c r="O377" s="6">
        <v>0.52</v>
      </c>
      <c r="P377" s="6"/>
      <c r="Q377" s="6"/>
      <c r="R377" s="6"/>
      <c r="S377" s="6"/>
    </row>
    <row r="378" spans="1:19">
      <c r="A378" t="s">
        <v>218</v>
      </c>
      <c r="B378" t="s">
        <v>119</v>
      </c>
      <c r="C378">
        <v>2009</v>
      </c>
      <c r="D378" t="s">
        <v>107</v>
      </c>
      <c r="E378" s="6">
        <v>3.26</v>
      </c>
      <c r="F378" s="6" t="s">
        <v>166</v>
      </c>
      <c r="G378" s="6"/>
      <c r="H378" s="6"/>
      <c r="I378" s="6"/>
      <c r="J378" s="6">
        <v>16.399999999999999</v>
      </c>
      <c r="K378" s="6"/>
      <c r="L378" s="6"/>
      <c r="M378" s="6"/>
      <c r="N378" s="6"/>
      <c r="O378" s="6">
        <v>0.58599999999999997</v>
      </c>
      <c r="P378" s="6"/>
      <c r="Q378" s="6"/>
      <c r="R378" s="6"/>
      <c r="S378" s="6"/>
    </row>
    <row r="379" spans="1:19">
      <c r="A379" t="s">
        <v>218</v>
      </c>
      <c r="B379" t="s">
        <v>119</v>
      </c>
      <c r="C379">
        <v>2009</v>
      </c>
      <c r="D379" t="s">
        <v>107</v>
      </c>
      <c r="E379" s="6">
        <v>3.26</v>
      </c>
      <c r="F379" s="6" t="s">
        <v>166</v>
      </c>
      <c r="G379" s="6"/>
      <c r="H379" s="6"/>
      <c r="I379" s="6"/>
      <c r="J379" s="6">
        <v>16.399999999999999</v>
      </c>
      <c r="K379" s="6"/>
      <c r="L379" s="6"/>
      <c r="M379" s="6"/>
      <c r="N379" s="6"/>
      <c r="O379" s="6">
        <v>0.58599999999999997</v>
      </c>
      <c r="P379" s="6"/>
      <c r="Q379" s="6"/>
      <c r="R379" s="6"/>
      <c r="S379" s="6"/>
    </row>
    <row r="380" spans="1:19">
      <c r="A380" t="s">
        <v>218</v>
      </c>
      <c r="B380" t="s">
        <v>81</v>
      </c>
      <c r="C380">
        <v>2001</v>
      </c>
      <c r="D380" t="s">
        <v>107</v>
      </c>
      <c r="E380" s="6">
        <v>8.98</v>
      </c>
      <c r="F380" s="6" t="s">
        <v>166</v>
      </c>
      <c r="G380" s="6"/>
      <c r="H380" s="6"/>
      <c r="I380" s="6"/>
      <c r="J380" s="6">
        <v>45.2</v>
      </c>
      <c r="K380" s="6"/>
      <c r="L380" s="6"/>
      <c r="M380" s="6"/>
      <c r="N380" s="6"/>
      <c r="O380" s="6">
        <v>1.61</v>
      </c>
      <c r="P380" s="6"/>
      <c r="Q380" s="6"/>
      <c r="R380" s="6"/>
      <c r="S380" s="6"/>
    </row>
    <row r="381" spans="1:19">
      <c r="A381" t="s">
        <v>218</v>
      </c>
      <c r="B381" t="s">
        <v>81</v>
      </c>
      <c r="C381">
        <v>2001</v>
      </c>
      <c r="D381" t="s">
        <v>107</v>
      </c>
      <c r="E381" s="6">
        <v>10.8</v>
      </c>
      <c r="F381" s="6" t="s">
        <v>166</v>
      </c>
      <c r="G381" s="6"/>
      <c r="H381" s="6"/>
      <c r="I381" s="6"/>
      <c r="J381" s="6">
        <v>54.3</v>
      </c>
      <c r="K381" s="6"/>
      <c r="L381" s="6"/>
      <c r="M381" s="6"/>
      <c r="N381" s="6"/>
      <c r="O381" s="6">
        <v>1.94</v>
      </c>
      <c r="P381" s="6"/>
      <c r="Q381" s="6"/>
      <c r="R381" s="6"/>
      <c r="S381" s="6"/>
    </row>
    <row r="382" spans="1:19">
      <c r="A382" t="s">
        <v>220</v>
      </c>
      <c r="B382" t="s">
        <v>97</v>
      </c>
      <c r="C382">
        <v>2011</v>
      </c>
      <c r="D382" t="s">
        <v>77</v>
      </c>
      <c r="E382" s="6">
        <v>25.1</v>
      </c>
      <c r="F382" s="6" t="s">
        <v>166</v>
      </c>
      <c r="G382" s="6"/>
      <c r="H382" s="6"/>
      <c r="I382" s="6"/>
      <c r="J382" s="6">
        <v>141</v>
      </c>
      <c r="K382" s="6"/>
      <c r="L382" s="6"/>
      <c r="M382" s="6"/>
      <c r="N382" s="6"/>
      <c r="O382" s="6">
        <v>5.03</v>
      </c>
      <c r="P382" s="6"/>
      <c r="Q382" s="6"/>
      <c r="R382" s="6"/>
      <c r="S382" s="6"/>
    </row>
    <row r="383" spans="1:19">
      <c r="A383" t="s">
        <v>220</v>
      </c>
      <c r="B383" t="s">
        <v>75</v>
      </c>
      <c r="C383">
        <v>2010</v>
      </c>
      <c r="D383" t="s">
        <v>77</v>
      </c>
      <c r="E383" s="6">
        <v>7.83</v>
      </c>
      <c r="F383" s="6" t="s">
        <v>166</v>
      </c>
      <c r="G383" s="6"/>
      <c r="H383" s="6"/>
      <c r="I383" s="6"/>
      <c r="J383" s="6">
        <v>44</v>
      </c>
      <c r="K383" s="6"/>
      <c r="L383" s="6"/>
      <c r="M383" s="6"/>
      <c r="N383" s="6"/>
      <c r="O383" s="6">
        <v>1.57</v>
      </c>
      <c r="P383" s="6"/>
      <c r="Q383" s="6"/>
      <c r="R383" s="6"/>
      <c r="S383" s="6"/>
    </row>
    <row r="384" spans="1:19">
      <c r="A384" t="s">
        <v>218</v>
      </c>
      <c r="B384" t="s">
        <v>75</v>
      </c>
      <c r="C384">
        <v>2010</v>
      </c>
      <c r="D384" t="s">
        <v>77</v>
      </c>
      <c r="E384" s="6">
        <v>8.26</v>
      </c>
      <c r="F384" s="6" t="s">
        <v>166</v>
      </c>
      <c r="G384" s="6"/>
      <c r="H384" s="6"/>
      <c r="I384" s="6"/>
      <c r="J384" s="6">
        <v>46.4</v>
      </c>
      <c r="K384" s="6"/>
      <c r="L384" s="6"/>
      <c r="M384" s="6"/>
      <c r="N384" s="6"/>
      <c r="O384" s="6">
        <v>1.66</v>
      </c>
      <c r="P384" s="6"/>
      <c r="Q384" s="6"/>
      <c r="R384" s="6"/>
      <c r="S384" s="6"/>
    </row>
    <row r="385" spans="1:19">
      <c r="A385" t="s">
        <v>218</v>
      </c>
      <c r="B385" t="s">
        <v>75</v>
      </c>
      <c r="C385">
        <v>2010</v>
      </c>
      <c r="D385" t="s">
        <v>77</v>
      </c>
      <c r="E385" s="6">
        <v>10.5</v>
      </c>
      <c r="F385" s="6" t="s">
        <v>166</v>
      </c>
      <c r="G385" s="6"/>
      <c r="H385" s="6"/>
      <c r="I385" s="6"/>
      <c r="J385" s="6">
        <v>59.2</v>
      </c>
      <c r="K385" s="6"/>
      <c r="L385" s="6"/>
      <c r="M385" s="6"/>
      <c r="N385" s="6"/>
      <c r="O385" s="6">
        <v>2.11</v>
      </c>
      <c r="P385" s="6"/>
      <c r="Q385" s="6"/>
      <c r="R385" s="6"/>
      <c r="S385" s="6"/>
    </row>
    <row r="386" spans="1:19">
      <c r="A386" t="s">
        <v>218</v>
      </c>
      <c r="B386" t="s">
        <v>75</v>
      </c>
      <c r="C386">
        <v>2010</v>
      </c>
      <c r="D386" t="s">
        <v>77</v>
      </c>
      <c r="E386" s="6">
        <v>13.2</v>
      </c>
      <c r="F386" s="6" t="s">
        <v>166</v>
      </c>
      <c r="G386" s="6"/>
      <c r="H386" s="6"/>
      <c r="I386" s="6"/>
      <c r="J386" s="6">
        <v>74.400000000000006</v>
      </c>
      <c r="K386" s="6"/>
      <c r="L386" s="6"/>
      <c r="M386" s="6"/>
      <c r="N386" s="6"/>
      <c r="O386" s="6">
        <v>2.66</v>
      </c>
      <c r="P386" s="6"/>
      <c r="Q386" s="6"/>
      <c r="R386" s="6"/>
      <c r="S386" s="6"/>
    </row>
    <row r="387" spans="1:19">
      <c r="A387" t="s">
        <v>220</v>
      </c>
      <c r="B387" t="s">
        <v>75</v>
      </c>
      <c r="C387">
        <v>2010</v>
      </c>
      <c r="D387" t="s">
        <v>77</v>
      </c>
      <c r="E387" s="6">
        <v>16.8</v>
      </c>
      <c r="F387" s="6" t="s">
        <v>166</v>
      </c>
      <c r="G387" s="6"/>
      <c r="H387" s="6"/>
      <c r="I387" s="6"/>
      <c r="J387" s="6">
        <v>94.4</v>
      </c>
      <c r="K387" s="6"/>
      <c r="L387" s="6"/>
      <c r="M387" s="6"/>
      <c r="N387" s="6"/>
      <c r="O387" s="6">
        <v>3.37</v>
      </c>
      <c r="P387" s="6"/>
      <c r="Q387" s="6"/>
      <c r="R387" s="6"/>
      <c r="S387" s="6"/>
    </row>
    <row r="388" spans="1:19">
      <c r="A388" t="s">
        <v>218</v>
      </c>
      <c r="B388" t="s">
        <v>78</v>
      </c>
      <c r="C388">
        <v>2011</v>
      </c>
      <c r="D388" t="s">
        <v>77</v>
      </c>
      <c r="E388" s="6">
        <v>1.35</v>
      </c>
      <c r="F388" s="6" t="s">
        <v>166</v>
      </c>
      <c r="G388" s="6"/>
      <c r="H388" s="6"/>
      <c r="I388" s="6">
        <v>3.3999999999999998E-3</v>
      </c>
      <c r="J388" s="6">
        <v>7.57</v>
      </c>
      <c r="K388" s="6"/>
      <c r="L388" s="6"/>
      <c r="M388" s="6"/>
      <c r="N388" s="6">
        <v>1.0000000000000001E-5</v>
      </c>
      <c r="O388" s="6">
        <v>0.27</v>
      </c>
      <c r="P388" s="6"/>
      <c r="Q388" s="6"/>
      <c r="R388" s="6"/>
      <c r="S388" s="6">
        <v>3.5699999999999998E-7</v>
      </c>
    </row>
    <row r="389" spans="1:19">
      <c r="A389" t="s">
        <v>218</v>
      </c>
      <c r="B389" t="s">
        <v>78</v>
      </c>
      <c r="C389">
        <v>2011</v>
      </c>
      <c r="D389" t="s">
        <v>77</v>
      </c>
      <c r="E389" s="6">
        <v>11.4</v>
      </c>
      <c r="F389" s="6" t="s">
        <v>166</v>
      </c>
      <c r="G389" s="6"/>
      <c r="H389" s="6"/>
      <c r="I389" s="6">
        <v>2.7799999999999998E-2</v>
      </c>
      <c r="J389" s="6">
        <v>63.8</v>
      </c>
      <c r="K389" s="6"/>
      <c r="L389" s="6"/>
      <c r="M389" s="6"/>
      <c r="N389" s="6">
        <v>8.0000000000000007E-5</v>
      </c>
      <c r="O389" s="6">
        <v>2.2799999999999998</v>
      </c>
      <c r="P389" s="6"/>
      <c r="Q389" s="6"/>
      <c r="R389" s="6"/>
      <c r="S389" s="6">
        <v>2.8600000000000001E-6</v>
      </c>
    </row>
    <row r="390" spans="1:19">
      <c r="A390" t="s">
        <v>220</v>
      </c>
      <c r="B390" t="s">
        <v>78</v>
      </c>
      <c r="C390">
        <v>2011</v>
      </c>
      <c r="D390" t="s">
        <v>77</v>
      </c>
      <c r="E390" s="6">
        <v>32.4</v>
      </c>
      <c r="F390" s="6" t="s">
        <v>166</v>
      </c>
      <c r="G390" s="6"/>
      <c r="H390" s="6"/>
      <c r="I390" s="6">
        <v>7.0800000000000002E-2</v>
      </c>
      <c r="J390" s="6">
        <v>182</v>
      </c>
      <c r="K390" s="6"/>
      <c r="L390" s="6"/>
      <c r="M390" s="6"/>
      <c r="N390" s="6">
        <v>2.0000000000000001E-4</v>
      </c>
      <c r="O390" s="6">
        <v>6.51</v>
      </c>
      <c r="P390" s="6"/>
      <c r="Q390" s="6"/>
      <c r="R390" s="6"/>
      <c r="S390" s="6">
        <v>7.1400000000000002E-6</v>
      </c>
    </row>
    <row r="391" spans="1:19">
      <c r="A391" t="s">
        <v>218</v>
      </c>
      <c r="B391" t="s">
        <v>119</v>
      </c>
      <c r="C391">
        <v>2009</v>
      </c>
      <c r="D391" t="s">
        <v>77</v>
      </c>
      <c r="E391" s="6">
        <v>4.08</v>
      </c>
      <c r="F391" s="6" t="s">
        <v>166</v>
      </c>
      <c r="G391" s="6"/>
      <c r="H391" s="6"/>
      <c r="I391" s="6"/>
      <c r="J391" s="6">
        <v>23</v>
      </c>
      <c r="K391" s="6"/>
      <c r="L391" s="6"/>
      <c r="M391" s="6"/>
      <c r="N391" s="6"/>
      <c r="O391" s="6">
        <v>0.82</v>
      </c>
      <c r="P391" s="6"/>
      <c r="Q391" s="6"/>
      <c r="R391" s="6"/>
      <c r="S391" s="6"/>
    </row>
    <row r="392" spans="1:19">
      <c r="A392" t="s">
        <v>218</v>
      </c>
      <c r="B392" t="s">
        <v>119</v>
      </c>
      <c r="C392">
        <v>2009</v>
      </c>
      <c r="D392" t="s">
        <v>118</v>
      </c>
      <c r="E392" s="6">
        <v>12.5</v>
      </c>
      <c r="F392" s="6" t="s">
        <v>166</v>
      </c>
      <c r="G392" s="6"/>
      <c r="H392" s="6"/>
      <c r="I392" s="6"/>
      <c r="J392" s="6">
        <v>68.3</v>
      </c>
      <c r="K392" s="6"/>
      <c r="L392" s="6"/>
      <c r="M392" s="6"/>
      <c r="N392" s="6"/>
      <c r="O392" s="6">
        <v>2.44</v>
      </c>
      <c r="P392" s="6"/>
      <c r="Q392" s="6"/>
      <c r="R392" s="6"/>
      <c r="S392" s="6"/>
    </row>
    <row r="393" spans="1:19">
      <c r="A393" t="s">
        <v>218</v>
      </c>
      <c r="B393" t="s">
        <v>119</v>
      </c>
      <c r="C393">
        <v>2009</v>
      </c>
      <c r="D393" t="s">
        <v>118</v>
      </c>
      <c r="E393" s="6">
        <v>17.899999999999999</v>
      </c>
      <c r="F393" s="6" t="s">
        <v>166</v>
      </c>
      <c r="G393" s="6"/>
      <c r="H393" s="6"/>
      <c r="I393" s="6"/>
      <c r="J393" s="6">
        <v>97.1</v>
      </c>
      <c r="K393" s="6"/>
      <c r="L393" s="6"/>
      <c r="M393" s="6"/>
      <c r="N393" s="6"/>
      <c r="O393" s="6">
        <v>3.47</v>
      </c>
      <c r="P393" s="6"/>
      <c r="Q393" s="6"/>
      <c r="R393" s="6"/>
      <c r="S393" s="6"/>
    </row>
    <row r="394" spans="1:19">
      <c r="A394" t="s">
        <v>220</v>
      </c>
      <c r="B394" t="s">
        <v>81</v>
      </c>
      <c r="C394">
        <v>2001</v>
      </c>
      <c r="D394" t="s">
        <v>118</v>
      </c>
      <c r="E394" s="6">
        <v>20.9</v>
      </c>
      <c r="F394" s="6" t="s">
        <v>166</v>
      </c>
      <c r="G394" s="6"/>
      <c r="H394" s="6"/>
      <c r="I394" s="6"/>
      <c r="J394" s="6">
        <v>114</v>
      </c>
      <c r="K394" s="6"/>
      <c r="L394" s="6"/>
      <c r="M394" s="6"/>
      <c r="N394" s="6"/>
      <c r="O394" s="6">
        <v>4.07</v>
      </c>
      <c r="P394" s="6"/>
      <c r="Q394" s="6"/>
      <c r="R394" s="6"/>
      <c r="S394" s="6"/>
    </row>
    <row r="395" spans="1:19">
      <c r="A395" t="s">
        <v>218</v>
      </c>
      <c r="B395" t="s">
        <v>119</v>
      </c>
      <c r="C395">
        <v>2009</v>
      </c>
      <c r="D395" t="s">
        <v>117</v>
      </c>
      <c r="E395" s="6">
        <v>23</v>
      </c>
      <c r="F395" s="6" t="s">
        <v>166</v>
      </c>
      <c r="G395" s="6"/>
      <c r="H395" s="6"/>
      <c r="I395" s="6"/>
      <c r="J395" s="6">
        <v>132</v>
      </c>
      <c r="K395" s="6"/>
      <c r="L395" s="6"/>
      <c r="M395" s="6"/>
      <c r="N395" s="6"/>
      <c r="O395" s="6">
        <v>4.72</v>
      </c>
      <c r="P395" s="6"/>
      <c r="Q395" s="6"/>
      <c r="R395" s="6"/>
      <c r="S395" s="6"/>
    </row>
    <row r="396" spans="1:19">
      <c r="A396" t="s">
        <v>218</v>
      </c>
      <c r="B396" t="s">
        <v>119</v>
      </c>
      <c r="C396">
        <v>2009</v>
      </c>
      <c r="D396" t="s">
        <v>117</v>
      </c>
      <c r="E396" s="6">
        <v>29.8</v>
      </c>
      <c r="F396" s="6" t="s">
        <v>166</v>
      </c>
      <c r="G396" s="6"/>
      <c r="H396" s="6"/>
      <c r="I396" s="6"/>
      <c r="J396" s="6">
        <v>171</v>
      </c>
      <c r="K396" s="6"/>
      <c r="L396" s="6"/>
      <c r="M396" s="6"/>
      <c r="N396" s="6"/>
      <c r="O396" s="6">
        <v>6.12</v>
      </c>
      <c r="P396" s="6"/>
      <c r="Q396" s="6"/>
      <c r="R396" s="6"/>
      <c r="S396" s="6"/>
    </row>
    <row r="397" spans="1:19">
      <c r="A397" t="s">
        <v>220</v>
      </c>
      <c r="B397" t="s">
        <v>81</v>
      </c>
      <c r="C397">
        <v>2001</v>
      </c>
      <c r="D397" t="s">
        <v>117</v>
      </c>
      <c r="E397" s="6">
        <v>23</v>
      </c>
      <c r="F397" s="6" t="s">
        <v>166</v>
      </c>
      <c r="G397" s="6"/>
      <c r="H397" s="6"/>
      <c r="I397" s="6"/>
      <c r="J397" s="6">
        <v>132</v>
      </c>
      <c r="K397" s="6"/>
      <c r="L397" s="6"/>
      <c r="M397" s="6"/>
      <c r="N397" s="6"/>
      <c r="O397" s="6">
        <v>4.72</v>
      </c>
      <c r="P397" s="6"/>
      <c r="Q397" s="6"/>
      <c r="R397" s="6"/>
      <c r="S397" s="6"/>
    </row>
    <row r="398" spans="1:19">
      <c r="A398" t="s">
        <v>220</v>
      </c>
      <c r="B398" t="s">
        <v>81</v>
      </c>
      <c r="C398">
        <v>2001</v>
      </c>
      <c r="D398" t="s">
        <v>117</v>
      </c>
      <c r="E398" s="6">
        <v>25.7</v>
      </c>
      <c r="F398" s="6" t="s">
        <v>166</v>
      </c>
      <c r="G398" s="6"/>
      <c r="H398" s="6"/>
      <c r="I398" s="6"/>
      <c r="J398" s="6">
        <v>147</v>
      </c>
      <c r="K398" s="6"/>
      <c r="L398" s="6"/>
      <c r="M398" s="6"/>
      <c r="N398" s="6"/>
      <c r="O398" s="6">
        <v>5.27</v>
      </c>
      <c r="P398" s="6"/>
      <c r="Q398" s="6"/>
      <c r="R398" s="6"/>
      <c r="S398" s="6"/>
    </row>
    <row r="399" spans="1:19">
      <c r="A399" t="s">
        <v>220</v>
      </c>
      <c r="B399" t="s">
        <v>81</v>
      </c>
      <c r="C399">
        <v>2001</v>
      </c>
      <c r="D399" t="s">
        <v>117</v>
      </c>
      <c r="E399" s="6">
        <v>27.5</v>
      </c>
      <c r="F399" s="6" t="s">
        <v>166</v>
      </c>
      <c r="G399" s="6"/>
      <c r="H399" s="6"/>
      <c r="I399" s="6"/>
      <c r="J399" s="6">
        <v>158</v>
      </c>
      <c r="K399" s="6"/>
      <c r="L399" s="6"/>
      <c r="M399" s="6"/>
      <c r="N399" s="6"/>
      <c r="O399" s="6">
        <v>5.64</v>
      </c>
      <c r="P399" s="6"/>
      <c r="Q399" s="6"/>
      <c r="R399" s="6"/>
      <c r="S399" s="6"/>
    </row>
    <row r="400" spans="1:19">
      <c r="A400" t="s">
        <v>218</v>
      </c>
      <c r="B400" t="s">
        <v>75</v>
      </c>
      <c r="C400">
        <v>2010</v>
      </c>
      <c r="D400" t="s">
        <v>115</v>
      </c>
      <c r="E400" s="6">
        <v>73.7</v>
      </c>
      <c r="F400" s="6" t="s">
        <v>166</v>
      </c>
      <c r="G400" s="6"/>
      <c r="H400" s="6"/>
      <c r="I400" s="6"/>
      <c r="J400" s="6">
        <v>406</v>
      </c>
      <c r="K400" s="6"/>
      <c r="L400" s="6"/>
      <c r="M400" s="6"/>
      <c r="N400" s="6"/>
      <c r="O400" s="6">
        <v>14.5</v>
      </c>
      <c r="P400" s="6"/>
      <c r="Q400" s="6"/>
      <c r="R400" s="6"/>
      <c r="S400" s="6"/>
    </row>
    <row r="401" spans="1:19">
      <c r="A401" t="s">
        <v>218</v>
      </c>
      <c r="B401" t="s">
        <v>110</v>
      </c>
      <c r="C401">
        <v>2005</v>
      </c>
      <c r="D401" t="s">
        <v>111</v>
      </c>
      <c r="E401" s="6">
        <v>20.8</v>
      </c>
      <c r="F401" s="6" t="s">
        <v>166</v>
      </c>
      <c r="G401" s="6"/>
      <c r="H401" s="6"/>
      <c r="I401" s="6">
        <v>4.4200000000000003E-2</v>
      </c>
      <c r="J401" s="6">
        <v>128</v>
      </c>
      <c r="K401" s="6"/>
      <c r="L401" s="6"/>
      <c r="M401" s="6"/>
      <c r="N401" s="6">
        <v>2.9999999999999997E-4</v>
      </c>
      <c r="O401" s="6">
        <v>4.57</v>
      </c>
      <c r="P401" s="6"/>
      <c r="Q401" s="6"/>
      <c r="R401" s="6"/>
      <c r="S401" s="6">
        <v>1.0699999999999999E-5</v>
      </c>
    </row>
    <row r="402" spans="1:19">
      <c r="A402" t="s">
        <v>218</v>
      </c>
      <c r="B402" t="s">
        <v>110</v>
      </c>
      <c r="C402">
        <v>2005</v>
      </c>
      <c r="D402" t="s">
        <v>111</v>
      </c>
      <c r="E402" s="6">
        <v>22.1</v>
      </c>
      <c r="F402" s="6" t="s">
        <v>166</v>
      </c>
      <c r="G402" s="6"/>
      <c r="H402" s="6"/>
      <c r="I402" s="6">
        <v>4.6800000000000001E-2</v>
      </c>
      <c r="J402" s="6">
        <v>136</v>
      </c>
      <c r="K402" s="6"/>
      <c r="L402" s="6"/>
      <c r="M402" s="6"/>
      <c r="N402" s="6">
        <v>2.9999999999999997E-4</v>
      </c>
      <c r="O402" s="6">
        <v>4.8600000000000003</v>
      </c>
      <c r="P402" s="6"/>
      <c r="Q402" s="6"/>
      <c r="R402" s="6"/>
      <c r="S402" s="6">
        <v>1.0699999999999999E-5</v>
      </c>
    </row>
    <row r="403" spans="1:19">
      <c r="A403" t="s">
        <v>218</v>
      </c>
      <c r="B403" t="s">
        <v>110</v>
      </c>
      <c r="C403">
        <v>2005</v>
      </c>
      <c r="D403" t="s">
        <v>111</v>
      </c>
      <c r="E403" s="6">
        <v>28.6</v>
      </c>
      <c r="F403" s="6" t="s">
        <v>166</v>
      </c>
      <c r="G403" s="6"/>
      <c r="H403" s="6"/>
      <c r="I403" s="6">
        <v>5.8400000000000001E-2</v>
      </c>
      <c r="J403" s="6">
        <v>176</v>
      </c>
      <c r="K403" s="6"/>
      <c r="L403" s="6"/>
      <c r="M403" s="6"/>
      <c r="N403" s="6">
        <v>4.0000000000000002E-4</v>
      </c>
      <c r="O403" s="6">
        <v>6.29</v>
      </c>
      <c r="P403" s="6"/>
      <c r="Q403" s="6"/>
      <c r="R403" s="6"/>
      <c r="S403" s="6">
        <v>1.43E-5</v>
      </c>
    </row>
    <row r="404" spans="1:19">
      <c r="A404" t="s">
        <v>218</v>
      </c>
      <c r="B404" t="s">
        <v>75</v>
      </c>
      <c r="C404">
        <v>2010</v>
      </c>
      <c r="D404" t="s">
        <v>111</v>
      </c>
      <c r="E404" s="6">
        <v>15.7</v>
      </c>
      <c r="F404" s="6" t="s">
        <v>166</v>
      </c>
      <c r="G404" s="6"/>
      <c r="H404" s="6"/>
      <c r="I404" s="6"/>
      <c r="J404" s="6">
        <v>96.8</v>
      </c>
      <c r="K404" s="6"/>
      <c r="L404" s="6"/>
      <c r="M404" s="6"/>
      <c r="N404" s="6"/>
      <c r="O404" s="6">
        <v>3.46</v>
      </c>
      <c r="P404" s="6"/>
      <c r="Q404" s="6"/>
      <c r="R404" s="6"/>
      <c r="S404" s="6"/>
    </row>
    <row r="405" spans="1:19">
      <c r="A405" t="s">
        <v>218</v>
      </c>
      <c r="B405" t="s">
        <v>75</v>
      </c>
      <c r="C405">
        <v>2010</v>
      </c>
      <c r="D405" t="s">
        <v>111</v>
      </c>
      <c r="E405" s="6">
        <v>18.3</v>
      </c>
      <c r="F405" s="6" t="s">
        <v>166</v>
      </c>
      <c r="G405" s="6"/>
      <c r="H405" s="6"/>
      <c r="I405" s="6"/>
      <c r="J405" s="6">
        <v>113</v>
      </c>
      <c r="K405" s="6"/>
      <c r="L405" s="6"/>
      <c r="M405" s="6"/>
      <c r="N405" s="6"/>
      <c r="O405" s="6">
        <v>4.03</v>
      </c>
      <c r="P405" s="6"/>
      <c r="Q405" s="6"/>
      <c r="R405" s="6"/>
      <c r="S405" s="6"/>
    </row>
    <row r="406" spans="1:19">
      <c r="A406" t="s">
        <v>218</v>
      </c>
      <c r="B406" t="s">
        <v>75</v>
      </c>
      <c r="C406">
        <v>2010</v>
      </c>
      <c r="D406" t="s">
        <v>111</v>
      </c>
      <c r="E406" s="6">
        <v>22.1</v>
      </c>
      <c r="F406" s="6" t="s">
        <v>166</v>
      </c>
      <c r="G406" s="6"/>
      <c r="H406" s="6"/>
      <c r="I406" s="6"/>
      <c r="J406" s="6">
        <v>136</v>
      </c>
      <c r="K406" s="6"/>
      <c r="L406" s="6"/>
      <c r="M406" s="6"/>
      <c r="N406" s="6"/>
      <c r="O406" s="6">
        <v>4.8600000000000003</v>
      </c>
      <c r="P406" s="6"/>
      <c r="Q406" s="6"/>
      <c r="R406" s="6"/>
      <c r="S406" s="6"/>
    </row>
    <row r="407" spans="1:19">
      <c r="A407" t="s">
        <v>218</v>
      </c>
      <c r="B407" t="s">
        <v>75</v>
      </c>
      <c r="C407">
        <v>2010</v>
      </c>
      <c r="D407" t="s">
        <v>111</v>
      </c>
      <c r="E407" s="6">
        <v>173</v>
      </c>
      <c r="F407" s="6" t="s">
        <v>166</v>
      </c>
      <c r="G407" s="6"/>
      <c r="H407" s="6"/>
      <c r="I407" s="6"/>
      <c r="J407" s="6">
        <v>1060</v>
      </c>
      <c r="K407" s="6"/>
      <c r="L407" s="6"/>
      <c r="M407" s="6"/>
      <c r="N407" s="6"/>
      <c r="O407" s="6">
        <v>38</v>
      </c>
      <c r="P407" s="6"/>
      <c r="Q407" s="6"/>
      <c r="R407" s="6"/>
      <c r="S407" s="6"/>
    </row>
    <row r="408" spans="1:19">
      <c r="A408" t="s">
        <v>219</v>
      </c>
      <c r="B408" t="s">
        <v>86</v>
      </c>
      <c r="C408">
        <v>2009</v>
      </c>
      <c r="D408" t="s">
        <v>90</v>
      </c>
      <c r="E408" s="6">
        <v>125</v>
      </c>
      <c r="F408" s="6" t="s">
        <v>166</v>
      </c>
      <c r="G408" s="6"/>
      <c r="H408" s="6"/>
      <c r="I408" s="6">
        <v>1.6</v>
      </c>
      <c r="J408" s="6">
        <v>562</v>
      </c>
      <c r="K408" s="6"/>
      <c r="L408" s="6"/>
      <c r="M408" s="6"/>
      <c r="N408" s="6">
        <v>0.01</v>
      </c>
      <c r="O408" s="6">
        <v>20.100000000000001</v>
      </c>
      <c r="P408" s="6"/>
      <c r="Q408" s="6"/>
      <c r="R408" s="6"/>
      <c r="S408" s="6">
        <v>3.57E-4</v>
      </c>
    </row>
    <row r="409" spans="1:19">
      <c r="A409" t="s">
        <v>218</v>
      </c>
      <c r="B409" t="s">
        <v>119</v>
      </c>
      <c r="C409">
        <v>2009</v>
      </c>
      <c r="D409" t="s">
        <v>90</v>
      </c>
      <c r="E409" s="6">
        <v>20.5</v>
      </c>
      <c r="F409" s="6" t="s">
        <v>166</v>
      </c>
      <c r="G409" s="6"/>
      <c r="H409" s="6"/>
      <c r="I409" s="6"/>
      <c r="J409" s="6">
        <v>92.2</v>
      </c>
      <c r="K409" s="6"/>
      <c r="L409" s="6"/>
      <c r="M409" s="6"/>
      <c r="N409" s="6"/>
      <c r="O409" s="6">
        <v>3.29</v>
      </c>
      <c r="P409" s="6"/>
      <c r="Q409" s="6"/>
      <c r="R409" s="6"/>
      <c r="S409" s="6"/>
    </row>
    <row r="410" spans="1:19">
      <c r="A410" t="s">
        <v>218</v>
      </c>
      <c r="B410" t="s">
        <v>119</v>
      </c>
      <c r="C410">
        <v>2009</v>
      </c>
      <c r="D410" t="s">
        <v>90</v>
      </c>
      <c r="E410" s="6">
        <v>21.9</v>
      </c>
      <c r="F410" s="6" t="s">
        <v>166</v>
      </c>
      <c r="G410" s="6"/>
      <c r="H410" s="6"/>
      <c r="I410" s="6"/>
      <c r="J410" s="6">
        <v>98.2</v>
      </c>
      <c r="K410" s="6"/>
      <c r="L410" s="6"/>
      <c r="M410" s="6"/>
      <c r="N410" s="6"/>
      <c r="O410" s="6">
        <v>3.51</v>
      </c>
      <c r="P410" s="6"/>
      <c r="Q410" s="6"/>
      <c r="R410" s="6"/>
      <c r="S410" s="6"/>
    </row>
    <row r="411" spans="1:19">
      <c r="A411" t="s">
        <v>218</v>
      </c>
      <c r="B411" t="s">
        <v>119</v>
      </c>
      <c r="C411">
        <v>2009</v>
      </c>
      <c r="D411" t="s">
        <v>90</v>
      </c>
      <c r="E411" s="6">
        <v>23.2</v>
      </c>
      <c r="F411" s="6" t="s">
        <v>166</v>
      </c>
      <c r="G411" s="6"/>
      <c r="H411" s="6"/>
      <c r="I411" s="6"/>
      <c r="J411" s="6">
        <v>104</v>
      </c>
      <c r="K411" s="6"/>
      <c r="L411" s="6"/>
      <c r="M411" s="6"/>
      <c r="N411" s="6"/>
      <c r="O411" s="6">
        <v>3.72</v>
      </c>
      <c r="P411" s="6"/>
      <c r="Q411" s="6"/>
      <c r="R411" s="6"/>
      <c r="S411" s="6"/>
    </row>
    <row r="412" spans="1:19">
      <c r="A412" t="s">
        <v>218</v>
      </c>
      <c r="B412" t="s">
        <v>119</v>
      </c>
      <c r="C412">
        <v>2009</v>
      </c>
      <c r="D412" t="s">
        <v>90</v>
      </c>
      <c r="E412" s="6">
        <v>138</v>
      </c>
      <c r="F412" s="6" t="s">
        <v>166</v>
      </c>
      <c r="G412" s="6"/>
      <c r="H412" s="6"/>
      <c r="I412" s="6"/>
      <c r="J412" s="6">
        <v>619</v>
      </c>
      <c r="K412" s="6"/>
      <c r="L412" s="6"/>
      <c r="M412" s="6"/>
      <c r="N412" s="6"/>
      <c r="O412" s="6">
        <v>22.1</v>
      </c>
      <c r="P412" s="6"/>
      <c r="Q412" s="6"/>
      <c r="R412" s="6"/>
      <c r="S412" s="6"/>
    </row>
    <row r="413" spans="1:19">
      <c r="A413" t="s">
        <v>50</v>
      </c>
      <c r="B413" t="s">
        <v>51</v>
      </c>
      <c r="C413">
        <v>2005</v>
      </c>
      <c r="D413" t="s">
        <v>50</v>
      </c>
      <c r="E413" s="6">
        <v>31.926565570000001</v>
      </c>
      <c r="F413" s="6">
        <v>7.5374456970000003E-2</v>
      </c>
      <c r="G413" s="6">
        <v>220.7097359</v>
      </c>
      <c r="H413" s="6">
        <v>0.60382852300000001</v>
      </c>
      <c r="I413" s="6">
        <v>0.28872720200000002</v>
      </c>
      <c r="J413" s="6">
        <v>169.4023569</v>
      </c>
      <c r="K413" s="6">
        <v>0.3999368687</v>
      </c>
      <c r="L413" s="6">
        <v>1171.085859</v>
      </c>
      <c r="M413" s="6">
        <v>3.2039141409999998</v>
      </c>
      <c r="N413" s="6">
        <v>1.5319865319999999</v>
      </c>
      <c r="O413" s="6">
        <v>6.05</v>
      </c>
      <c r="P413" s="6">
        <v>1.43E-2</v>
      </c>
      <c r="Q413" s="6">
        <v>41.8</v>
      </c>
      <c r="R413" s="6">
        <v>0.114</v>
      </c>
      <c r="S413" s="6">
        <v>5.4699999999999999E-2</v>
      </c>
    </row>
    <row r="414" spans="1:19">
      <c r="A414" t="s">
        <v>50</v>
      </c>
      <c r="B414" t="s">
        <v>51</v>
      </c>
      <c r="C414">
        <v>2005</v>
      </c>
      <c r="D414" t="s">
        <v>50</v>
      </c>
      <c r="E414" s="6">
        <v>48.028659509999997</v>
      </c>
      <c r="F414" s="6">
        <v>8.7173405119999992E-2</v>
      </c>
      <c r="G414" s="6">
        <v>248.47196679999999</v>
      </c>
      <c r="H414" s="6">
        <v>0.36090900199999998</v>
      </c>
      <c r="I414" s="6">
        <v>0.230426517</v>
      </c>
      <c r="J414" s="6">
        <v>254.84006729999999</v>
      </c>
      <c r="K414" s="6">
        <v>0.46254208749999998</v>
      </c>
      <c r="L414" s="6">
        <v>1318.3922560000001</v>
      </c>
      <c r="M414" s="6">
        <v>1.914983165</v>
      </c>
      <c r="N414" s="6">
        <v>1.222643098</v>
      </c>
      <c r="O414" s="6">
        <v>9.1</v>
      </c>
      <c r="P414" s="6">
        <v>1.6500000000000001E-2</v>
      </c>
      <c r="Q414" s="6">
        <v>47.1</v>
      </c>
      <c r="R414" s="6">
        <v>6.8400000000000002E-2</v>
      </c>
      <c r="S414" s="6">
        <v>4.3700000000000003E-2</v>
      </c>
    </row>
    <row r="415" spans="1:19">
      <c r="A415" t="s">
        <v>50</v>
      </c>
      <c r="B415" t="s">
        <v>51</v>
      </c>
      <c r="C415">
        <v>2005</v>
      </c>
      <c r="D415" t="s">
        <v>50</v>
      </c>
      <c r="E415" s="6">
        <v>55.108028390000001</v>
      </c>
      <c r="F415" s="6">
        <v>0.1370066096</v>
      </c>
      <c r="G415" s="6">
        <v>308.16076329999999</v>
      </c>
      <c r="H415" s="6">
        <v>0.51637749499999996</v>
      </c>
      <c r="I415" s="6">
        <v>0.29983209399999999</v>
      </c>
      <c r="J415" s="6">
        <v>292.40319870000002</v>
      </c>
      <c r="K415" s="6">
        <v>0.72695707070000004</v>
      </c>
      <c r="L415" s="6">
        <v>1635.1010100000001</v>
      </c>
      <c r="M415" s="6">
        <v>2.7398989899999999</v>
      </c>
      <c r="N415" s="6">
        <v>1.5909090910000001</v>
      </c>
      <c r="O415" s="6">
        <v>10.4</v>
      </c>
      <c r="P415" s="6">
        <v>2.5999999999999999E-2</v>
      </c>
      <c r="Q415" s="6">
        <v>58.4</v>
      </c>
      <c r="R415" s="6">
        <v>9.7900000000000001E-2</v>
      </c>
      <c r="S415" s="6">
        <v>5.6800000000000003E-2</v>
      </c>
    </row>
    <row r="416" spans="1:19">
      <c r="A416" t="s">
        <v>50</v>
      </c>
      <c r="B416" t="s">
        <v>52</v>
      </c>
      <c r="C416">
        <v>2009</v>
      </c>
      <c r="D416" t="s">
        <v>50</v>
      </c>
      <c r="E416" s="6">
        <v>18.469656990000001</v>
      </c>
      <c r="F416" s="6"/>
      <c r="G416" s="6" t="s">
        <v>166</v>
      </c>
      <c r="H416" s="6" t="s">
        <v>166</v>
      </c>
      <c r="I416" s="6" t="s">
        <v>166</v>
      </c>
      <c r="J416" s="6">
        <v>98</v>
      </c>
      <c r="K416" s="6"/>
      <c r="L416" s="6" t="s">
        <v>166</v>
      </c>
      <c r="M416" s="6" t="s">
        <v>166</v>
      </c>
      <c r="N416" s="6" t="s">
        <v>166</v>
      </c>
      <c r="O416" s="6">
        <v>3.5</v>
      </c>
      <c r="P416" s="6"/>
      <c r="Q416" s="6" t="s">
        <v>166</v>
      </c>
      <c r="R416" s="6" t="s">
        <v>166</v>
      </c>
      <c r="S416" s="6" t="s">
        <v>166</v>
      </c>
    </row>
    <row r="417" spans="1:19">
      <c r="A417" t="s">
        <v>50</v>
      </c>
      <c r="B417" t="s">
        <v>52</v>
      </c>
      <c r="C417">
        <v>2009</v>
      </c>
      <c r="D417" t="s">
        <v>50</v>
      </c>
      <c r="E417" s="6">
        <v>18.469656990000001</v>
      </c>
      <c r="F417" s="6"/>
      <c r="G417" s="6" t="s">
        <v>166</v>
      </c>
      <c r="H417" s="6" t="s">
        <v>166</v>
      </c>
      <c r="I417" s="6" t="s">
        <v>166</v>
      </c>
      <c r="J417" s="6">
        <v>98</v>
      </c>
      <c r="K417" s="6"/>
      <c r="L417" s="6" t="s">
        <v>166</v>
      </c>
      <c r="M417" s="6" t="s">
        <v>166</v>
      </c>
      <c r="N417" s="6" t="s">
        <v>166</v>
      </c>
      <c r="O417" s="6">
        <v>3.5</v>
      </c>
      <c r="P417" s="6"/>
      <c r="Q417" s="6" t="s">
        <v>166</v>
      </c>
      <c r="R417" s="6" t="s">
        <v>166</v>
      </c>
      <c r="S417" s="6" t="s">
        <v>166</v>
      </c>
    </row>
    <row r="418" spans="1:19">
      <c r="A418" t="s">
        <v>50</v>
      </c>
      <c r="B418" t="s">
        <v>52</v>
      </c>
      <c r="C418">
        <v>2009</v>
      </c>
      <c r="D418" t="s">
        <v>50</v>
      </c>
      <c r="E418" s="6">
        <v>18.997361479999999</v>
      </c>
      <c r="F418" s="6"/>
      <c r="G418" s="6" t="s">
        <v>166</v>
      </c>
      <c r="H418" s="6" t="s">
        <v>166</v>
      </c>
      <c r="I418" s="6" t="s">
        <v>166</v>
      </c>
      <c r="J418" s="6">
        <v>100.8</v>
      </c>
      <c r="K418" s="6"/>
      <c r="L418" s="6" t="s">
        <v>166</v>
      </c>
      <c r="M418" s="6" t="s">
        <v>166</v>
      </c>
      <c r="N418" s="6" t="s">
        <v>166</v>
      </c>
      <c r="O418" s="6">
        <v>3.6</v>
      </c>
      <c r="P418" s="6"/>
      <c r="Q418" s="6" t="s">
        <v>166</v>
      </c>
      <c r="R418" s="6" t="s">
        <v>166</v>
      </c>
      <c r="S418" s="6" t="s">
        <v>166</v>
      </c>
    </row>
    <row r="419" spans="1:19">
      <c r="A419" t="s">
        <v>50</v>
      </c>
      <c r="B419" t="s">
        <v>52</v>
      </c>
      <c r="C419">
        <v>2009</v>
      </c>
      <c r="D419" t="s">
        <v>50</v>
      </c>
      <c r="E419" s="6">
        <v>19.525065959999999</v>
      </c>
      <c r="F419" s="6"/>
      <c r="G419" s="6" t="s">
        <v>166</v>
      </c>
      <c r="H419" s="6" t="s">
        <v>166</v>
      </c>
      <c r="I419" s="6" t="s">
        <v>166</v>
      </c>
      <c r="J419" s="6">
        <v>103.6</v>
      </c>
      <c r="K419" s="6"/>
      <c r="L419" s="6" t="s">
        <v>166</v>
      </c>
      <c r="M419" s="6" t="s">
        <v>166</v>
      </c>
      <c r="N419" s="6" t="s">
        <v>166</v>
      </c>
      <c r="O419" s="6">
        <v>3.7</v>
      </c>
      <c r="P419" s="6"/>
      <c r="Q419" s="6" t="s">
        <v>166</v>
      </c>
      <c r="R419" s="6" t="s">
        <v>166</v>
      </c>
      <c r="S419" s="6" t="s">
        <v>166</v>
      </c>
    </row>
    <row r="420" spans="1:19">
      <c r="A420" t="s">
        <v>50</v>
      </c>
      <c r="B420" t="s">
        <v>52</v>
      </c>
      <c r="C420">
        <v>2009</v>
      </c>
      <c r="D420" t="s">
        <v>50</v>
      </c>
      <c r="E420" s="6">
        <v>21.108179419999999</v>
      </c>
      <c r="F420" s="6"/>
      <c r="G420" s="6" t="s">
        <v>166</v>
      </c>
      <c r="H420" s="6" t="s">
        <v>166</v>
      </c>
      <c r="I420" s="6" t="s">
        <v>166</v>
      </c>
      <c r="J420" s="6">
        <v>112</v>
      </c>
      <c r="K420" s="6"/>
      <c r="L420" s="6" t="s">
        <v>166</v>
      </c>
      <c r="M420" s="6" t="s">
        <v>166</v>
      </c>
      <c r="N420" s="6" t="s">
        <v>166</v>
      </c>
      <c r="O420" s="6">
        <v>4</v>
      </c>
      <c r="P420" s="6"/>
      <c r="Q420" s="6" t="s">
        <v>166</v>
      </c>
      <c r="R420" s="6" t="s">
        <v>166</v>
      </c>
      <c r="S420" s="6" t="s">
        <v>166</v>
      </c>
    </row>
    <row r="421" spans="1:19">
      <c r="A421" t="s">
        <v>50</v>
      </c>
      <c r="B421" t="s">
        <v>52</v>
      </c>
      <c r="C421">
        <v>2009</v>
      </c>
      <c r="D421" t="s">
        <v>50</v>
      </c>
      <c r="E421" s="6">
        <v>22.691292879999999</v>
      </c>
      <c r="F421" s="6"/>
      <c r="G421" s="6" t="s">
        <v>166</v>
      </c>
      <c r="H421" s="6" t="s">
        <v>166</v>
      </c>
      <c r="I421" s="6" t="s">
        <v>166</v>
      </c>
      <c r="J421" s="6">
        <v>120.4</v>
      </c>
      <c r="K421" s="6"/>
      <c r="L421" s="6" t="s">
        <v>166</v>
      </c>
      <c r="M421" s="6" t="s">
        <v>166</v>
      </c>
      <c r="N421" s="6" t="s">
        <v>166</v>
      </c>
      <c r="O421" s="6">
        <v>4.3</v>
      </c>
      <c r="P421" s="6"/>
      <c r="Q421" s="6" t="s">
        <v>166</v>
      </c>
      <c r="R421" s="6" t="s">
        <v>166</v>
      </c>
      <c r="S421" s="6" t="s">
        <v>166</v>
      </c>
    </row>
    <row r="422" spans="1:19">
      <c r="A422" t="s">
        <v>50</v>
      </c>
      <c r="B422" t="s">
        <v>52</v>
      </c>
      <c r="C422">
        <v>2009</v>
      </c>
      <c r="D422" t="s">
        <v>50</v>
      </c>
      <c r="E422" s="6">
        <v>23.218997359999999</v>
      </c>
      <c r="F422" s="6"/>
      <c r="G422" s="6" t="s">
        <v>166</v>
      </c>
      <c r="H422" s="6" t="s">
        <v>166</v>
      </c>
      <c r="I422" s="6" t="s">
        <v>166</v>
      </c>
      <c r="J422" s="6">
        <v>123.2</v>
      </c>
      <c r="K422" s="6"/>
      <c r="L422" s="6" t="s">
        <v>166</v>
      </c>
      <c r="M422" s="6" t="s">
        <v>166</v>
      </c>
      <c r="N422" s="6" t="s">
        <v>166</v>
      </c>
      <c r="O422" s="6">
        <v>4.4000000000000004</v>
      </c>
      <c r="P422" s="6"/>
      <c r="Q422" s="6" t="s">
        <v>166</v>
      </c>
      <c r="R422" s="6" t="s">
        <v>166</v>
      </c>
      <c r="S422" s="6" t="s">
        <v>166</v>
      </c>
    </row>
    <row r="423" spans="1:19">
      <c r="A423" t="s">
        <v>50</v>
      </c>
      <c r="B423" t="s">
        <v>52</v>
      </c>
      <c r="C423">
        <v>2009</v>
      </c>
      <c r="D423" t="s">
        <v>50</v>
      </c>
      <c r="E423" s="6">
        <v>26.385224269999998</v>
      </c>
      <c r="F423" s="6"/>
      <c r="G423" s="6" t="s">
        <v>166</v>
      </c>
      <c r="H423" s="6" t="s">
        <v>166</v>
      </c>
      <c r="I423" s="6" t="s">
        <v>166</v>
      </c>
      <c r="J423" s="6">
        <v>140</v>
      </c>
      <c r="K423" s="6"/>
      <c r="L423" s="6" t="s">
        <v>166</v>
      </c>
      <c r="M423" s="6" t="s">
        <v>166</v>
      </c>
      <c r="N423" s="6" t="s">
        <v>166</v>
      </c>
      <c r="O423" s="6">
        <v>5</v>
      </c>
      <c r="P423" s="6"/>
      <c r="Q423" s="6" t="s">
        <v>166</v>
      </c>
      <c r="R423" s="6" t="s">
        <v>166</v>
      </c>
      <c r="S423" s="6" t="s">
        <v>166</v>
      </c>
    </row>
    <row r="424" spans="1:19">
      <c r="A424" t="s">
        <v>50</v>
      </c>
      <c r="B424" t="s">
        <v>39</v>
      </c>
      <c r="C424">
        <v>2009</v>
      </c>
      <c r="D424" t="s">
        <v>50</v>
      </c>
      <c r="E424" s="6">
        <v>33.980970659999997</v>
      </c>
      <c r="F424" s="6"/>
      <c r="G424" s="6" t="s">
        <v>166</v>
      </c>
      <c r="H424" s="6" t="s">
        <v>166</v>
      </c>
      <c r="I424" s="6" t="s">
        <v>166</v>
      </c>
      <c r="J424" s="6">
        <v>180.30303029999999</v>
      </c>
      <c r="K424" s="6"/>
      <c r="L424" s="6" t="s">
        <v>166</v>
      </c>
      <c r="M424" s="6" t="s">
        <v>166</v>
      </c>
      <c r="N424" s="6" t="s">
        <v>166</v>
      </c>
      <c r="O424" s="6">
        <v>6.44</v>
      </c>
      <c r="P424" s="6"/>
      <c r="Q424" s="6" t="s">
        <v>166</v>
      </c>
      <c r="R424" s="6" t="s">
        <v>166</v>
      </c>
      <c r="S424" s="6" t="s">
        <v>166</v>
      </c>
    </row>
    <row r="425" spans="1:19">
      <c r="A425" t="s">
        <v>50</v>
      </c>
      <c r="B425" t="s">
        <v>39</v>
      </c>
      <c r="C425">
        <v>2009</v>
      </c>
      <c r="D425" t="s">
        <v>50</v>
      </c>
      <c r="E425" s="6">
        <v>39.977612540000003</v>
      </c>
      <c r="F425" s="6"/>
      <c r="G425" s="6" t="s">
        <v>166</v>
      </c>
      <c r="H425" s="6" t="s">
        <v>166</v>
      </c>
      <c r="I425" s="6" t="s">
        <v>166</v>
      </c>
      <c r="J425" s="6">
        <v>212.12121210000001</v>
      </c>
      <c r="K425" s="6"/>
      <c r="L425" s="6" t="s">
        <v>166</v>
      </c>
      <c r="M425" s="6" t="s">
        <v>166</v>
      </c>
      <c r="N425" s="6" t="s">
        <v>166</v>
      </c>
      <c r="O425" s="6">
        <v>7.58</v>
      </c>
      <c r="P425" s="6"/>
      <c r="Q425" s="6" t="s">
        <v>166</v>
      </c>
      <c r="R425" s="6" t="s">
        <v>166</v>
      </c>
      <c r="S425" s="6" t="s">
        <v>166</v>
      </c>
    </row>
    <row r="426" spans="1:19">
      <c r="A426" t="s">
        <v>50</v>
      </c>
      <c r="B426" t="s">
        <v>156</v>
      </c>
      <c r="C426">
        <v>2015</v>
      </c>
      <c r="D426" t="s">
        <v>50</v>
      </c>
      <c r="E426" s="6">
        <v>31.122571359999998</v>
      </c>
      <c r="F426" s="6"/>
      <c r="G426" s="6">
        <v>200.15791160000001</v>
      </c>
      <c r="H426" s="6">
        <v>0.82333893000000002</v>
      </c>
      <c r="I426" s="6" t="s">
        <v>166</v>
      </c>
      <c r="J426" s="6">
        <v>165.13636360000001</v>
      </c>
      <c r="K426" s="6"/>
      <c r="L426" s="6">
        <v>1062.037879</v>
      </c>
      <c r="M426" s="6">
        <v>4.3686363640000003</v>
      </c>
      <c r="N426" s="6" t="s">
        <v>166</v>
      </c>
      <c r="O426" s="6">
        <v>5.9</v>
      </c>
      <c r="P426" s="6"/>
      <c r="Q426" s="6">
        <v>37.9</v>
      </c>
      <c r="R426" s="6">
        <v>0.156</v>
      </c>
      <c r="S426" s="6" t="s">
        <v>166</v>
      </c>
    </row>
    <row r="427" spans="1:19">
      <c r="A427" t="s">
        <v>50</v>
      </c>
      <c r="B427" t="s">
        <v>156</v>
      </c>
      <c r="C427">
        <v>2015</v>
      </c>
      <c r="D427" t="s">
        <v>50</v>
      </c>
      <c r="E427" s="6">
        <v>33.871032219999996</v>
      </c>
      <c r="F427" s="6"/>
      <c r="G427" s="6">
        <v>214.59982410000001</v>
      </c>
      <c r="H427" s="6">
        <v>0.82373870599999999</v>
      </c>
      <c r="I427" s="6" t="s">
        <v>166</v>
      </c>
      <c r="J427" s="6">
        <v>179.719697</v>
      </c>
      <c r="K427" s="6"/>
      <c r="L427" s="6">
        <v>1138.666667</v>
      </c>
      <c r="M427" s="6">
        <v>4.3707575759999999</v>
      </c>
      <c r="N427" s="6" t="s">
        <v>166</v>
      </c>
      <c r="O427" s="6">
        <v>6.42</v>
      </c>
      <c r="P427" s="6"/>
      <c r="Q427" s="6">
        <v>40.700000000000003</v>
      </c>
      <c r="R427" s="6">
        <v>0.156</v>
      </c>
      <c r="S427" s="6" t="s">
        <v>166</v>
      </c>
    </row>
    <row r="428" spans="1:19">
      <c r="A428" t="s">
        <v>50</v>
      </c>
      <c r="B428" t="s">
        <v>156</v>
      </c>
      <c r="C428">
        <v>2015</v>
      </c>
      <c r="D428" t="s">
        <v>50</v>
      </c>
      <c r="E428" s="6">
        <v>35.010394179999999</v>
      </c>
      <c r="F428" s="6"/>
      <c r="G428" s="6">
        <v>215.08954990000001</v>
      </c>
      <c r="H428" s="6">
        <v>0.76097385500000003</v>
      </c>
      <c r="I428" s="6" t="s">
        <v>166</v>
      </c>
      <c r="J428" s="6">
        <v>185.7651515</v>
      </c>
      <c r="K428" s="6"/>
      <c r="L428" s="6">
        <v>1141.2651519999999</v>
      </c>
      <c r="M428" s="6">
        <v>4.0377272729999998</v>
      </c>
      <c r="N428" s="6" t="s">
        <v>166</v>
      </c>
      <c r="O428" s="6">
        <v>6.63</v>
      </c>
      <c r="P428" s="6"/>
      <c r="Q428" s="6">
        <v>40.799999999999997</v>
      </c>
      <c r="R428" s="6">
        <v>0.14399999999999999</v>
      </c>
      <c r="S428" s="6" t="s">
        <v>166</v>
      </c>
    </row>
    <row r="429" spans="1:19">
      <c r="A429" t="s">
        <v>50</v>
      </c>
      <c r="B429" t="s">
        <v>156</v>
      </c>
      <c r="C429">
        <v>2015</v>
      </c>
      <c r="D429" t="s">
        <v>50</v>
      </c>
      <c r="E429" s="6">
        <v>35.500119929999997</v>
      </c>
      <c r="F429" s="6"/>
      <c r="G429" s="6">
        <v>225.7235948</v>
      </c>
      <c r="H429" s="6">
        <v>0.82683697099999998</v>
      </c>
      <c r="I429" s="6" t="s">
        <v>166</v>
      </c>
      <c r="J429" s="6">
        <v>188.36363639999999</v>
      </c>
      <c r="K429" s="6"/>
      <c r="L429" s="6">
        <v>1197.689394</v>
      </c>
      <c r="M429" s="6">
        <v>4.3871969699999998</v>
      </c>
      <c r="N429" s="6" t="s">
        <v>166</v>
      </c>
      <c r="O429" s="6">
        <v>6.73</v>
      </c>
      <c r="P429" s="6"/>
      <c r="Q429" s="6">
        <v>42.8</v>
      </c>
      <c r="R429" s="6">
        <v>0.157</v>
      </c>
      <c r="S429" s="6" t="s">
        <v>166</v>
      </c>
    </row>
    <row r="430" spans="1:19">
      <c r="A430" t="s">
        <v>50</v>
      </c>
      <c r="B430" t="s">
        <v>157</v>
      </c>
      <c r="C430">
        <v>2011</v>
      </c>
      <c r="D430" t="s">
        <v>50</v>
      </c>
      <c r="E430" s="6">
        <v>24.603222200000001</v>
      </c>
      <c r="F430" s="6"/>
      <c r="G430" s="6">
        <v>210.67202370000001</v>
      </c>
      <c r="H430" s="6">
        <v>0.51850963500000002</v>
      </c>
      <c r="I430" s="6">
        <v>0.33211401600000001</v>
      </c>
      <c r="J430" s="6">
        <v>130.54469700000001</v>
      </c>
      <c r="K430" s="6"/>
      <c r="L430" s="6">
        <v>1117.825758</v>
      </c>
      <c r="M430" s="6">
        <v>2.751212121</v>
      </c>
      <c r="N430" s="6">
        <v>1.76219697</v>
      </c>
      <c r="O430" s="6">
        <v>4.66</v>
      </c>
      <c r="P430" s="6"/>
      <c r="Q430" s="6">
        <v>39.9</v>
      </c>
      <c r="R430" s="6">
        <v>9.8299999999999998E-2</v>
      </c>
      <c r="S430" s="6">
        <v>6.2899999999999998E-2</v>
      </c>
    </row>
    <row r="431" spans="1:19">
      <c r="A431" t="s">
        <v>50</v>
      </c>
      <c r="B431" t="s">
        <v>157</v>
      </c>
      <c r="C431">
        <v>2011</v>
      </c>
      <c r="D431" t="s">
        <v>50</v>
      </c>
      <c r="E431" s="6">
        <v>37.707883590000002</v>
      </c>
      <c r="F431" s="6"/>
      <c r="G431" s="6">
        <v>168.44567040000001</v>
      </c>
      <c r="H431" s="6">
        <v>0.38798273</v>
      </c>
      <c r="I431" s="6">
        <v>0.21967698099999999</v>
      </c>
      <c r="J431" s="6">
        <v>200.07803029999999</v>
      </c>
      <c r="K431" s="6"/>
      <c r="L431" s="6">
        <v>893.77272730000004</v>
      </c>
      <c r="M431" s="6">
        <v>2.0586363639999998</v>
      </c>
      <c r="N431" s="6">
        <v>1.1656060610000001</v>
      </c>
      <c r="O431" s="6">
        <v>7.15</v>
      </c>
      <c r="P431" s="6"/>
      <c r="Q431" s="6">
        <v>31.9</v>
      </c>
      <c r="R431" s="6">
        <v>7.3499999999999996E-2</v>
      </c>
      <c r="S431" s="6">
        <v>4.1599999999999998E-2</v>
      </c>
    </row>
    <row r="432" spans="1:19">
      <c r="A432" t="s">
        <v>50</v>
      </c>
      <c r="B432" t="s">
        <v>158</v>
      </c>
      <c r="C432">
        <v>2005</v>
      </c>
      <c r="D432" t="s">
        <v>50</v>
      </c>
      <c r="E432" s="6">
        <v>20.96048435098567</v>
      </c>
      <c r="F432" s="6">
        <v>8.7589838579284471E-2</v>
      </c>
      <c r="G432" s="6">
        <v>97.028997094960161</v>
      </c>
      <c r="H432" s="6">
        <v>0.33731110578076279</v>
      </c>
      <c r="I432" s="6">
        <v>0.16490765171503957</v>
      </c>
      <c r="J432" s="6">
        <v>111.21632996632997</v>
      </c>
      <c r="K432" s="6">
        <v>0.46475168350168344</v>
      </c>
      <c r="L432" s="6">
        <v>514.83585858585866</v>
      </c>
      <c r="M432" s="6">
        <v>1.7897727272727273</v>
      </c>
      <c r="N432" s="6">
        <v>0.875</v>
      </c>
      <c r="O432" s="6">
        <v>3.9720117845117846</v>
      </c>
      <c r="P432" s="6">
        <v>1.6598274410774407E-2</v>
      </c>
      <c r="Q432" s="6">
        <v>18.386994949494952</v>
      </c>
      <c r="R432" s="6">
        <v>6.3920454545454544E-2</v>
      </c>
      <c r="S432" s="6">
        <v>3.125E-2</v>
      </c>
    </row>
    <row r="433" spans="1:19">
      <c r="A433" t="s">
        <v>50</v>
      </c>
      <c r="B433" t="s">
        <v>158</v>
      </c>
      <c r="C433">
        <v>2005</v>
      </c>
      <c r="D433" t="s">
        <v>50</v>
      </c>
      <c r="E433" s="6">
        <v>18.878317031351333</v>
      </c>
      <c r="F433" s="6">
        <v>0.10855032293027017</v>
      </c>
      <c r="G433" s="6">
        <v>77.456624290397372</v>
      </c>
      <c r="H433" s="6">
        <v>0.3525803327914146</v>
      </c>
      <c r="I433" s="6">
        <v>0.17101534251930034</v>
      </c>
      <c r="J433" s="6">
        <v>100.16835016835017</v>
      </c>
      <c r="K433" s="6">
        <v>0.57596801346801352</v>
      </c>
      <c r="L433" s="6">
        <v>410.9848484848485</v>
      </c>
      <c r="M433" s="6">
        <v>1.8707912457912457</v>
      </c>
      <c r="N433" s="6">
        <v>0.90740740740740755</v>
      </c>
      <c r="O433" s="6">
        <v>3.5774410774410779</v>
      </c>
      <c r="P433" s="6">
        <v>2.0570286195286197E-2</v>
      </c>
      <c r="Q433" s="6">
        <v>14.678030303030303</v>
      </c>
      <c r="R433" s="6">
        <v>6.6813973063973062E-2</v>
      </c>
      <c r="S433" s="6">
        <v>3.2407407407407413E-2</v>
      </c>
    </row>
    <row r="434" spans="1:19">
      <c r="A434" t="s">
        <v>50</v>
      </c>
      <c r="B434" t="s">
        <v>158</v>
      </c>
      <c r="C434">
        <v>2005</v>
      </c>
      <c r="D434" t="s">
        <v>50</v>
      </c>
      <c r="E434" s="6">
        <v>19.294750495278198</v>
      </c>
      <c r="F434" s="6">
        <v>8.8977950125707389E-2</v>
      </c>
      <c r="G434" s="6">
        <v>87.034593960715341</v>
      </c>
      <c r="H434" s="6">
        <v>0.27068175155246393</v>
      </c>
      <c r="I434" s="6">
        <v>0.13742304309586631</v>
      </c>
      <c r="J434" s="6">
        <v>102.37794612794612</v>
      </c>
      <c r="K434" s="6">
        <v>0.47211700336700341</v>
      </c>
      <c r="L434" s="6">
        <v>461.8055555555556</v>
      </c>
      <c r="M434" s="6">
        <v>1.4362373737373737</v>
      </c>
      <c r="N434" s="6">
        <v>0.72916666666666663</v>
      </c>
      <c r="O434" s="6">
        <v>3.6563552188552184</v>
      </c>
      <c r="P434" s="6">
        <v>1.6861321548821549E-2</v>
      </c>
      <c r="Q434" s="6">
        <v>16.493055555555557</v>
      </c>
      <c r="R434" s="6">
        <v>5.129419191919192E-2</v>
      </c>
      <c r="S434" s="6">
        <v>2.6041666666666664E-2</v>
      </c>
    </row>
    <row r="435" spans="1:19">
      <c r="A435" t="s">
        <v>50</v>
      </c>
      <c r="B435" t="s">
        <v>221</v>
      </c>
      <c r="C435">
        <v>2010</v>
      </c>
      <c r="D435" t="s">
        <v>50</v>
      </c>
      <c r="E435" s="6">
        <v>39.283556760000003</v>
      </c>
      <c r="F435" s="6">
        <v>0.1179894814</v>
      </c>
      <c r="G435" s="6" t="s">
        <v>166</v>
      </c>
      <c r="H435" s="6">
        <v>0.70654877699999996</v>
      </c>
      <c r="I435" s="6">
        <v>0.35605061199999999</v>
      </c>
      <c r="J435" s="6">
        <v>208.4385522</v>
      </c>
      <c r="K435" s="6">
        <v>0.6260521886</v>
      </c>
      <c r="L435" s="6" t="s">
        <v>166</v>
      </c>
      <c r="M435" s="6">
        <v>3.7489478109999999</v>
      </c>
      <c r="N435" s="6">
        <v>1.8892045449999999</v>
      </c>
      <c r="O435" s="6">
        <v>7.44</v>
      </c>
      <c r="P435" s="6">
        <v>2.24E-2</v>
      </c>
      <c r="Q435" s="6" t="s">
        <v>166</v>
      </c>
      <c r="R435" s="6">
        <v>0.13400000000000001</v>
      </c>
      <c r="S435" s="6">
        <v>6.7500000000000004E-2</v>
      </c>
    </row>
    <row r="436" spans="1:19">
      <c r="A436" t="s">
        <v>50</v>
      </c>
      <c r="B436" t="s">
        <v>221</v>
      </c>
      <c r="C436">
        <v>2010</v>
      </c>
      <c r="D436" t="s">
        <v>50</v>
      </c>
      <c r="E436" s="6">
        <v>40.532857159999999</v>
      </c>
      <c r="F436" s="6">
        <v>9.57796967E-2</v>
      </c>
      <c r="G436" s="6" t="s">
        <v>166</v>
      </c>
      <c r="H436" s="6">
        <v>0.79538791600000003</v>
      </c>
      <c r="I436" s="6">
        <v>0.35473190599999999</v>
      </c>
      <c r="J436" s="6">
        <v>215.0673401</v>
      </c>
      <c r="K436" s="6">
        <v>0.50820707069999993</v>
      </c>
      <c r="L436" s="6" t="s">
        <v>166</v>
      </c>
      <c r="M436" s="6">
        <v>4.2203282829999997</v>
      </c>
      <c r="N436" s="6">
        <v>1.882207492</v>
      </c>
      <c r="O436" s="6">
        <v>7.68</v>
      </c>
      <c r="P436" s="6">
        <v>1.8200000000000001E-2</v>
      </c>
      <c r="Q436" s="6" t="s">
        <v>166</v>
      </c>
      <c r="R436" s="6">
        <v>0.151</v>
      </c>
      <c r="S436" s="6">
        <v>6.7199999999999996E-2</v>
      </c>
    </row>
    <row r="437" spans="1:19">
      <c r="A437" t="s">
        <v>50</v>
      </c>
      <c r="B437" t="s">
        <v>221</v>
      </c>
      <c r="C437">
        <v>2010</v>
      </c>
      <c r="D437" t="s">
        <v>50</v>
      </c>
      <c r="E437" s="6">
        <v>46.085303340000003</v>
      </c>
      <c r="F437" s="6">
        <v>0.12770626230000001</v>
      </c>
      <c r="G437" s="6" t="s">
        <v>166</v>
      </c>
      <c r="H437" s="6">
        <v>0.85230048999999997</v>
      </c>
      <c r="I437" s="6">
        <v>0.50242697400000003</v>
      </c>
      <c r="J437" s="6">
        <v>244.52861949999999</v>
      </c>
      <c r="K437" s="6">
        <v>0.67760942759999998</v>
      </c>
      <c r="L437" s="6" t="s">
        <v>166</v>
      </c>
      <c r="M437" s="6">
        <v>4.5223063970000004</v>
      </c>
      <c r="N437" s="6">
        <v>2.665877525</v>
      </c>
      <c r="O437" s="6">
        <v>8.73</v>
      </c>
      <c r="P437" s="6">
        <v>2.4199999999999999E-2</v>
      </c>
      <c r="Q437" s="6" t="s">
        <v>166</v>
      </c>
      <c r="R437" s="6">
        <v>0.16200000000000001</v>
      </c>
      <c r="S437" s="6">
        <v>9.5200000000000007E-2</v>
      </c>
    </row>
    <row r="438" spans="1:19">
      <c r="A438" t="s">
        <v>50</v>
      </c>
      <c r="B438" t="s">
        <v>222</v>
      </c>
      <c r="C438">
        <v>2010</v>
      </c>
      <c r="D438" t="s">
        <v>50</v>
      </c>
      <c r="E438" s="6">
        <v>47.973135040000003</v>
      </c>
      <c r="F438" s="6">
        <v>8.295354600999999E-2</v>
      </c>
      <c r="G438" s="6">
        <v>195.8903014</v>
      </c>
      <c r="H438" s="6" t="s">
        <v>166</v>
      </c>
      <c r="I438" s="6">
        <v>0.106340449</v>
      </c>
      <c r="J438" s="6">
        <v>254.54545450000001</v>
      </c>
      <c r="K438" s="6">
        <v>0.44015151520000001</v>
      </c>
      <c r="L438" s="6">
        <v>1039.393939</v>
      </c>
      <c r="M438" s="6" t="s">
        <v>166</v>
      </c>
      <c r="N438" s="6">
        <v>0.56424242400000002</v>
      </c>
      <c r="O438" s="6">
        <v>9.09</v>
      </c>
      <c r="P438" s="6">
        <v>1.5699999999999999E-2</v>
      </c>
      <c r="Q438" s="6">
        <v>37.1</v>
      </c>
      <c r="R438" s="6" t="s">
        <v>166</v>
      </c>
      <c r="S438" s="6">
        <v>2.0199999999999999E-2</v>
      </c>
    </row>
    <row r="439" spans="1:19">
      <c r="A439" t="s">
        <v>50</v>
      </c>
      <c r="B439" t="s">
        <v>223</v>
      </c>
      <c r="C439">
        <v>2013</v>
      </c>
      <c r="D439" t="s">
        <v>50</v>
      </c>
      <c r="E439" s="6">
        <v>36.9</v>
      </c>
      <c r="F439" s="6" t="s">
        <v>166</v>
      </c>
      <c r="G439" s="6">
        <v>321</v>
      </c>
      <c r="H439" s="6">
        <v>2.57</v>
      </c>
      <c r="I439" s="6">
        <v>0.108</v>
      </c>
      <c r="J439" s="6">
        <v>219</v>
      </c>
      <c r="K439" s="6"/>
      <c r="L439" s="6">
        <v>1910</v>
      </c>
      <c r="M439" s="6">
        <v>15.2</v>
      </c>
      <c r="N439" s="6">
        <v>0.64200000000000002</v>
      </c>
      <c r="O439" s="6">
        <v>7.81</v>
      </c>
      <c r="P439" s="6"/>
      <c r="Q439" s="6">
        <v>68.099999999999994</v>
      </c>
      <c r="R439" s="6">
        <v>0.54500000000000004</v>
      </c>
      <c r="S439" s="6">
        <v>2.29E-2</v>
      </c>
    </row>
    <row r="440" spans="1:19">
      <c r="A440" t="s">
        <v>50</v>
      </c>
      <c r="B440" t="s">
        <v>223</v>
      </c>
      <c r="C440">
        <v>2013</v>
      </c>
      <c r="D440" t="s">
        <v>50</v>
      </c>
      <c r="E440" s="6">
        <v>37.1</v>
      </c>
      <c r="F440" s="6" t="s">
        <v>166</v>
      </c>
      <c r="G440" s="6">
        <v>324</v>
      </c>
      <c r="H440" s="6">
        <v>2.57</v>
      </c>
      <c r="I440" s="6">
        <v>8.1900000000000001E-2</v>
      </c>
      <c r="J440" s="6">
        <v>220</v>
      </c>
      <c r="K440" s="6"/>
      <c r="L440" s="6">
        <v>1920</v>
      </c>
      <c r="M440" s="6">
        <v>15.2</v>
      </c>
      <c r="N440" s="6">
        <v>0.48599999999999999</v>
      </c>
      <c r="O440" s="6">
        <v>7.87</v>
      </c>
      <c r="P440" s="6"/>
      <c r="Q440" s="6">
        <v>68.7</v>
      </c>
      <c r="R440" s="6">
        <v>0.54500000000000004</v>
      </c>
      <c r="S440" s="6">
        <v>1.7399999999999999E-2</v>
      </c>
    </row>
    <row r="441" spans="1:19">
      <c r="A441" t="s">
        <v>50</v>
      </c>
      <c r="B441" t="s">
        <v>223</v>
      </c>
      <c r="C441">
        <v>2013</v>
      </c>
      <c r="D441" t="s">
        <v>50</v>
      </c>
      <c r="E441" s="6">
        <v>37.5</v>
      </c>
      <c r="F441" s="6" t="s">
        <v>166</v>
      </c>
      <c r="G441" s="6">
        <v>329</v>
      </c>
      <c r="H441" s="6">
        <v>2.57</v>
      </c>
      <c r="I441" s="6">
        <v>5.8099999999999999E-2</v>
      </c>
      <c r="J441" s="6">
        <v>222</v>
      </c>
      <c r="K441" s="6"/>
      <c r="L441" s="6">
        <v>1950</v>
      </c>
      <c r="M441" s="6">
        <v>15.2</v>
      </c>
      <c r="N441" s="6">
        <v>0.34499999999999997</v>
      </c>
      <c r="O441" s="6">
        <v>7.94</v>
      </c>
      <c r="P441" s="6"/>
      <c r="Q441" s="6">
        <v>69.7</v>
      </c>
      <c r="R441" s="6">
        <v>0.54500000000000004</v>
      </c>
      <c r="S441" s="6">
        <v>1.23E-2</v>
      </c>
    </row>
    <row r="442" spans="1:19">
      <c r="A442" t="s">
        <v>50</v>
      </c>
      <c r="B442" t="s">
        <v>223</v>
      </c>
      <c r="C442">
        <v>2013</v>
      </c>
      <c r="D442" t="s">
        <v>50</v>
      </c>
      <c r="E442" s="6">
        <v>39.200000000000003</v>
      </c>
      <c r="F442" s="6" t="s">
        <v>166</v>
      </c>
      <c r="G442" s="6">
        <v>316</v>
      </c>
      <c r="H442" s="6">
        <v>2.69</v>
      </c>
      <c r="I442" s="6">
        <v>0.113</v>
      </c>
      <c r="J442" s="6">
        <v>233</v>
      </c>
      <c r="K442" s="6"/>
      <c r="L442" s="6">
        <v>1880</v>
      </c>
      <c r="M442" s="6">
        <v>16</v>
      </c>
      <c r="N442" s="6">
        <v>0.67</v>
      </c>
      <c r="O442" s="6">
        <v>8.31</v>
      </c>
      <c r="P442" s="6"/>
      <c r="Q442" s="6">
        <v>67.099999999999994</v>
      </c>
      <c r="R442" s="6">
        <v>0.57099999999999995</v>
      </c>
      <c r="S442" s="6">
        <v>2.3900000000000001E-2</v>
      </c>
    </row>
    <row r="443" spans="1:19">
      <c r="A443" t="s">
        <v>50</v>
      </c>
      <c r="B443" t="s">
        <v>223</v>
      </c>
      <c r="C443">
        <v>2013</v>
      </c>
      <c r="D443" t="s">
        <v>50</v>
      </c>
      <c r="E443" s="6">
        <v>40.1</v>
      </c>
      <c r="F443" s="6" t="s">
        <v>166</v>
      </c>
      <c r="G443" s="6">
        <v>326</v>
      </c>
      <c r="H443" s="6">
        <v>2.69</v>
      </c>
      <c r="I443" s="6">
        <v>6.0699999999999997E-2</v>
      </c>
      <c r="J443" s="6">
        <v>238</v>
      </c>
      <c r="K443" s="6"/>
      <c r="L443" s="6">
        <v>1940</v>
      </c>
      <c r="M443" s="6">
        <v>16</v>
      </c>
      <c r="N443" s="6">
        <v>0.36</v>
      </c>
      <c r="O443" s="6">
        <v>8.5</v>
      </c>
      <c r="P443" s="6"/>
      <c r="Q443" s="6">
        <v>69.2</v>
      </c>
      <c r="R443" s="6">
        <v>0.57099999999999995</v>
      </c>
      <c r="S443" s="6">
        <v>1.29E-2</v>
      </c>
    </row>
    <row r="444" spans="1:19">
      <c r="A444" t="s">
        <v>50</v>
      </c>
      <c r="B444" t="s">
        <v>21</v>
      </c>
      <c r="C444">
        <v>2010</v>
      </c>
      <c r="D444" t="s">
        <v>50</v>
      </c>
      <c r="E444" s="6">
        <v>34.286355200000003</v>
      </c>
      <c r="F444" s="6">
        <v>0.19711183960000001</v>
      </c>
      <c r="G444" s="6">
        <v>134.64681999999999</v>
      </c>
      <c r="H444" s="6" t="s">
        <v>166</v>
      </c>
      <c r="I444" s="6">
        <v>0.22070973599999999</v>
      </c>
      <c r="J444" s="6">
        <v>181.9234007</v>
      </c>
      <c r="K444" s="6">
        <v>1.0458754209999999</v>
      </c>
      <c r="L444" s="6">
        <v>714.4360269</v>
      </c>
      <c r="M444" s="6" t="s">
        <v>166</v>
      </c>
      <c r="N444" s="6">
        <v>1.171085859</v>
      </c>
      <c r="O444" s="6">
        <v>6.5</v>
      </c>
      <c r="P444" s="6">
        <v>3.7399999999999996E-2</v>
      </c>
      <c r="Q444" s="6">
        <v>25.5</v>
      </c>
      <c r="R444" s="6" t="s">
        <v>166</v>
      </c>
      <c r="S444" s="6">
        <v>4.1799999999999997E-2</v>
      </c>
    </row>
    <row r="445" spans="1:19">
      <c r="A445" t="s">
        <v>50</v>
      </c>
      <c r="B445" t="s">
        <v>21</v>
      </c>
      <c r="C445">
        <v>2010</v>
      </c>
      <c r="D445" t="s">
        <v>50</v>
      </c>
      <c r="E445" s="6">
        <v>34.980410970000001</v>
      </c>
      <c r="F445" s="6">
        <v>0.26235308229999998</v>
      </c>
      <c r="G445" s="6">
        <v>158.24471629999999</v>
      </c>
      <c r="H445" s="6" t="s">
        <v>166</v>
      </c>
      <c r="I445" s="6">
        <v>0.44697191800000002</v>
      </c>
      <c r="J445" s="6">
        <v>185.60606060000001</v>
      </c>
      <c r="K445" s="6">
        <v>1.3920454549999999</v>
      </c>
      <c r="L445" s="6">
        <v>839.64646459999994</v>
      </c>
      <c r="M445" s="6" t="s">
        <v>166</v>
      </c>
      <c r="N445" s="6">
        <v>2.3716329969999999</v>
      </c>
      <c r="O445" s="6">
        <v>6.63</v>
      </c>
      <c r="P445" s="6">
        <v>4.9700000000000001E-2</v>
      </c>
      <c r="Q445" s="6">
        <v>30</v>
      </c>
      <c r="R445" s="6" t="s">
        <v>166</v>
      </c>
      <c r="S445" s="6">
        <v>8.4699999999999998E-2</v>
      </c>
    </row>
    <row r="446" spans="1:19">
      <c r="A446" t="s">
        <v>50</v>
      </c>
      <c r="B446" t="s">
        <v>21</v>
      </c>
      <c r="C446">
        <v>2010</v>
      </c>
      <c r="D446" t="s">
        <v>50</v>
      </c>
      <c r="E446" s="6">
        <v>42.337402169999997</v>
      </c>
      <c r="F446" s="6">
        <v>0.24014329749999999</v>
      </c>
      <c r="G446" s="6">
        <v>165.18527399999999</v>
      </c>
      <c r="H446" s="6" t="s">
        <v>166</v>
      </c>
      <c r="I446" s="6">
        <v>0.28872720200000002</v>
      </c>
      <c r="J446" s="6">
        <v>224.64225590000001</v>
      </c>
      <c r="K446" s="6">
        <v>1.2742003369999999</v>
      </c>
      <c r="L446" s="6">
        <v>876.47306400000002</v>
      </c>
      <c r="M446" s="6" t="s">
        <v>166</v>
      </c>
      <c r="N446" s="6">
        <v>1.5319865319999999</v>
      </c>
      <c r="O446" s="6">
        <v>8.02</v>
      </c>
      <c r="P446" s="6">
        <v>4.5499999999999999E-2</v>
      </c>
      <c r="Q446" s="6">
        <v>31.3</v>
      </c>
      <c r="R446" s="6" t="s">
        <v>166</v>
      </c>
      <c r="S446" s="6">
        <v>5.4699999999999999E-2</v>
      </c>
    </row>
    <row r="447" spans="1:19">
      <c r="A447" t="s">
        <v>50</v>
      </c>
      <c r="B447" t="s">
        <v>21</v>
      </c>
      <c r="C447">
        <v>2010</v>
      </c>
      <c r="D447" t="s">
        <v>50</v>
      </c>
      <c r="E447" s="6">
        <v>46.224114499999999</v>
      </c>
      <c r="F447" s="6">
        <v>0.34147544040000005</v>
      </c>
      <c r="G447" s="6">
        <v>199.88806270000001</v>
      </c>
      <c r="H447" s="6" t="s">
        <v>166</v>
      </c>
      <c r="I447" s="6">
        <v>0.63714320000000002</v>
      </c>
      <c r="J447" s="6">
        <v>245.2651515</v>
      </c>
      <c r="K447" s="6">
        <v>1.8118686869999998</v>
      </c>
      <c r="L447" s="6">
        <v>1060.606061</v>
      </c>
      <c r="M447" s="6" t="s">
        <v>166</v>
      </c>
      <c r="N447" s="6">
        <v>3.3806818179999998</v>
      </c>
      <c r="O447" s="6">
        <v>8.76</v>
      </c>
      <c r="P447" s="6">
        <v>6.4700000000000008E-2</v>
      </c>
      <c r="Q447" s="6">
        <v>37.9</v>
      </c>
      <c r="R447" s="6" t="s">
        <v>166</v>
      </c>
      <c r="S447" s="6">
        <v>0.121</v>
      </c>
    </row>
    <row r="448" spans="1:19">
      <c r="A448" t="s">
        <v>50</v>
      </c>
      <c r="B448" t="s">
        <v>159</v>
      </c>
      <c r="C448">
        <v>2013</v>
      </c>
      <c r="D448" t="s">
        <v>50</v>
      </c>
      <c r="E448" s="6">
        <v>24.066522750000001</v>
      </c>
      <c r="F448" s="6"/>
      <c r="G448" s="6">
        <v>135.92388260000001</v>
      </c>
      <c r="H448" s="6">
        <v>0.454145678</v>
      </c>
      <c r="I448" s="6">
        <v>0.17110418199999999</v>
      </c>
      <c r="J448" s="6">
        <v>127.6969697</v>
      </c>
      <c r="K448" s="6"/>
      <c r="L448" s="6">
        <v>721.21212119999996</v>
      </c>
      <c r="M448" s="6">
        <v>2.4096969700000002</v>
      </c>
      <c r="N448" s="6">
        <v>0.90787878799999999</v>
      </c>
      <c r="O448" s="6">
        <v>4.5599999999999996</v>
      </c>
      <c r="P448" s="6"/>
      <c r="Q448" s="6">
        <v>25.8</v>
      </c>
      <c r="R448" s="6">
        <v>8.6099999999999996E-2</v>
      </c>
      <c r="S448" s="6">
        <v>3.2399999999999998E-2</v>
      </c>
    </row>
    <row r="449" spans="1:19">
      <c r="A449" t="s">
        <v>50</v>
      </c>
      <c r="B449" t="s">
        <v>19</v>
      </c>
      <c r="C449">
        <v>2006</v>
      </c>
      <c r="D449" t="s">
        <v>50</v>
      </c>
      <c r="E449" s="6">
        <v>56.368433680000003</v>
      </c>
      <c r="F449" s="6">
        <v>0.1279283601</v>
      </c>
      <c r="G449" s="6">
        <v>144.91884540000001</v>
      </c>
      <c r="H449" s="6">
        <v>1.289278004</v>
      </c>
      <c r="I449" s="6">
        <v>0.56968097900000003</v>
      </c>
      <c r="J449" s="6">
        <v>299.09090909999998</v>
      </c>
      <c r="K449" s="6">
        <v>0.67878787880000002</v>
      </c>
      <c r="L449" s="6">
        <v>768.93939390000003</v>
      </c>
      <c r="M449" s="6">
        <v>6.8409090910000003</v>
      </c>
      <c r="N449" s="6">
        <v>3.0227272730000001</v>
      </c>
      <c r="O449" s="6">
        <v>10.7</v>
      </c>
      <c r="P449" s="6">
        <v>2.4199999999999999E-2</v>
      </c>
      <c r="Q449" s="6">
        <v>27.5</v>
      </c>
      <c r="R449" s="6">
        <v>0.24399999999999999</v>
      </c>
      <c r="S449" s="6">
        <v>0.108</v>
      </c>
    </row>
    <row r="450" spans="1:19">
      <c r="A450" t="s">
        <v>50</v>
      </c>
      <c r="B450" t="s">
        <v>19</v>
      </c>
      <c r="C450">
        <v>2006</v>
      </c>
      <c r="D450" t="s">
        <v>50</v>
      </c>
      <c r="E450" s="6">
        <v>60.765971059999998</v>
      </c>
      <c r="F450" s="6">
        <v>6.8961381629999999E-2</v>
      </c>
      <c r="G450" s="6">
        <v>154.9132486</v>
      </c>
      <c r="H450" s="6">
        <v>3.9078116249999999</v>
      </c>
      <c r="I450" s="6">
        <v>0.96945710399999996</v>
      </c>
      <c r="J450" s="6">
        <v>322.42424240000003</v>
      </c>
      <c r="K450" s="6">
        <v>0.36590909090000001</v>
      </c>
      <c r="L450" s="6">
        <v>821.969697</v>
      </c>
      <c r="M450" s="6">
        <v>20.73484848</v>
      </c>
      <c r="N450" s="6">
        <v>5.1439393940000002</v>
      </c>
      <c r="O450" s="6">
        <v>11.5</v>
      </c>
      <c r="P450" s="6">
        <v>1.3099999999999999E-2</v>
      </c>
      <c r="Q450" s="6">
        <v>29.4</v>
      </c>
      <c r="R450" s="6">
        <v>0.74099999999999999</v>
      </c>
      <c r="S450" s="6">
        <v>0.184</v>
      </c>
    </row>
    <row r="451" spans="1:19">
      <c r="A451" t="s">
        <v>50</v>
      </c>
      <c r="B451" t="s">
        <v>19</v>
      </c>
      <c r="C451">
        <v>2006</v>
      </c>
      <c r="D451" t="s">
        <v>50</v>
      </c>
      <c r="E451" s="6">
        <v>63.264571840000002</v>
      </c>
      <c r="F451" s="6">
        <v>7.4958023509999999E-2</v>
      </c>
      <c r="G451" s="6">
        <v>166.90653230000001</v>
      </c>
      <c r="H451" s="6">
        <v>3.6179739350000002</v>
      </c>
      <c r="I451" s="6">
        <v>0.94946829799999999</v>
      </c>
      <c r="J451" s="6">
        <v>335.68181820000001</v>
      </c>
      <c r="K451" s="6">
        <v>0.39772727270000002</v>
      </c>
      <c r="L451" s="6">
        <v>885.60606059999998</v>
      </c>
      <c r="M451" s="6">
        <v>19.1969697</v>
      </c>
      <c r="N451" s="6">
        <v>5.0378787880000004</v>
      </c>
      <c r="O451" s="6">
        <v>12</v>
      </c>
      <c r="P451" s="6">
        <v>1.4199999999999999E-2</v>
      </c>
      <c r="Q451" s="6">
        <v>31.6</v>
      </c>
      <c r="R451" s="6">
        <v>0.68600000000000005</v>
      </c>
      <c r="S451" s="6">
        <v>0.18</v>
      </c>
    </row>
    <row r="452" spans="1:19">
      <c r="A452" t="s">
        <v>50</v>
      </c>
      <c r="B452" t="s">
        <v>19</v>
      </c>
      <c r="C452">
        <v>2006</v>
      </c>
      <c r="D452" t="s">
        <v>50</v>
      </c>
      <c r="E452" s="6">
        <v>63.564403929999997</v>
      </c>
      <c r="F452" s="6">
        <v>7.3958583189999996E-2</v>
      </c>
      <c r="G452" s="6">
        <v>166.90653230000001</v>
      </c>
      <c r="H452" s="6">
        <v>3.9477892379999999</v>
      </c>
      <c r="I452" s="6">
        <v>0.99944031300000002</v>
      </c>
      <c r="J452" s="6">
        <v>337.27272729999999</v>
      </c>
      <c r="K452" s="6">
        <v>0.39242424240000001</v>
      </c>
      <c r="L452" s="6">
        <v>885.60606059999998</v>
      </c>
      <c r="M452" s="6">
        <v>20.9469697</v>
      </c>
      <c r="N452" s="6">
        <v>5.3030303029999999</v>
      </c>
      <c r="O452" s="6">
        <v>12</v>
      </c>
      <c r="P452" s="6">
        <v>1.4E-2</v>
      </c>
      <c r="Q452" s="6">
        <v>31.6</v>
      </c>
      <c r="R452" s="6">
        <v>0.748</v>
      </c>
      <c r="S452" s="6">
        <v>0.189</v>
      </c>
    </row>
    <row r="453" spans="1:19">
      <c r="A453" t="s">
        <v>50</v>
      </c>
      <c r="B453" t="s">
        <v>19</v>
      </c>
      <c r="C453">
        <v>2006</v>
      </c>
      <c r="D453" t="s">
        <v>50</v>
      </c>
      <c r="E453" s="6">
        <v>64.164068119999996</v>
      </c>
      <c r="F453" s="6">
        <v>7.2959142880000008E-2</v>
      </c>
      <c r="G453" s="6">
        <v>166.90653230000001</v>
      </c>
      <c r="H453" s="6">
        <v>5.0671623889999999</v>
      </c>
      <c r="I453" s="6">
        <v>1.1893339730000001</v>
      </c>
      <c r="J453" s="6">
        <v>340.45454549999999</v>
      </c>
      <c r="K453" s="6">
        <v>0.3871212121</v>
      </c>
      <c r="L453" s="6">
        <v>885.60606059999998</v>
      </c>
      <c r="M453" s="6">
        <v>26.886363639999999</v>
      </c>
      <c r="N453" s="6">
        <v>6.3106060609999997</v>
      </c>
      <c r="O453" s="6">
        <v>12.2</v>
      </c>
      <c r="P453" s="6">
        <v>1.3800000000000002E-2</v>
      </c>
      <c r="Q453" s="6">
        <v>31.6</v>
      </c>
      <c r="R453" s="6">
        <v>0.96</v>
      </c>
      <c r="S453" s="6">
        <v>0.22500000000000001</v>
      </c>
    </row>
    <row r="454" spans="1:19">
      <c r="A454" t="s">
        <v>55</v>
      </c>
      <c r="B454" t="s">
        <v>160</v>
      </c>
      <c r="C454">
        <v>2013</v>
      </c>
      <c r="D454" t="s">
        <v>55</v>
      </c>
      <c r="E454" s="6">
        <v>33</v>
      </c>
      <c r="F454" s="6" t="s">
        <v>166</v>
      </c>
      <c r="G454" s="6"/>
      <c r="H454" s="6"/>
      <c r="I454" s="6"/>
      <c r="J454" s="6">
        <v>171</v>
      </c>
      <c r="K454" s="6"/>
      <c r="L454" s="6"/>
      <c r="M454" s="6"/>
      <c r="N454" s="6"/>
      <c r="O454" s="6">
        <v>6.11</v>
      </c>
      <c r="P454" s="6"/>
      <c r="Q454" s="6"/>
      <c r="R454" s="6"/>
      <c r="S454" s="6"/>
    </row>
    <row r="455" spans="1:19">
      <c r="A455" t="s">
        <v>55</v>
      </c>
      <c r="B455" t="s">
        <v>39</v>
      </c>
      <c r="C455">
        <v>2009</v>
      </c>
      <c r="D455" t="s">
        <v>55</v>
      </c>
      <c r="E455" s="6">
        <v>16.968527850000001</v>
      </c>
      <c r="F455" s="6"/>
      <c r="G455" s="6" t="s">
        <v>166</v>
      </c>
      <c r="H455" s="6" t="s">
        <v>166</v>
      </c>
      <c r="I455" s="6" t="s">
        <v>166</v>
      </c>
      <c r="J455" s="6">
        <v>88.372093019999994</v>
      </c>
      <c r="K455" s="6"/>
      <c r="L455" s="6" t="s">
        <v>166</v>
      </c>
      <c r="M455" s="6" t="s">
        <v>166</v>
      </c>
      <c r="N455" s="6" t="s">
        <v>166</v>
      </c>
      <c r="O455" s="6">
        <v>3.16</v>
      </c>
      <c r="P455" s="6"/>
      <c r="Q455" s="6" t="s">
        <v>166</v>
      </c>
      <c r="R455" s="6" t="s">
        <v>166</v>
      </c>
      <c r="S455" s="6" t="s">
        <v>166</v>
      </c>
    </row>
    <row r="456" spans="1:19">
      <c r="A456" t="s">
        <v>55</v>
      </c>
      <c r="B456" t="s">
        <v>39</v>
      </c>
      <c r="C456">
        <v>2009</v>
      </c>
      <c r="D456" t="s">
        <v>55</v>
      </c>
      <c r="E456" s="6">
        <v>22.327010319999999</v>
      </c>
      <c r="F456" s="6"/>
      <c r="G456" s="6" t="s">
        <v>166</v>
      </c>
      <c r="H456" s="6" t="s">
        <v>166</v>
      </c>
      <c r="I456" s="6" t="s">
        <v>166</v>
      </c>
      <c r="J456" s="6">
        <v>116.2790698</v>
      </c>
      <c r="K456" s="6"/>
      <c r="L456" s="6" t="s">
        <v>166</v>
      </c>
      <c r="M456" s="6" t="s">
        <v>166</v>
      </c>
      <c r="N456" s="6" t="s">
        <v>166</v>
      </c>
      <c r="O456" s="6">
        <v>4.1500000000000004</v>
      </c>
      <c r="P456" s="6"/>
      <c r="Q456" s="6" t="s">
        <v>166</v>
      </c>
      <c r="R456" s="6" t="s">
        <v>166</v>
      </c>
      <c r="S456" s="6" t="s">
        <v>166</v>
      </c>
    </row>
    <row r="457" spans="1:19">
      <c r="A457" t="s">
        <v>55</v>
      </c>
      <c r="B457" t="s">
        <v>161</v>
      </c>
      <c r="C457">
        <v>2014</v>
      </c>
      <c r="D457" t="s">
        <v>55</v>
      </c>
      <c r="E457" s="6">
        <v>12.09677419</v>
      </c>
      <c r="F457" s="6"/>
      <c r="G457" s="6">
        <v>83.333333330000002</v>
      </c>
      <c r="H457" s="6">
        <v>0.23252688199999999</v>
      </c>
      <c r="I457" s="6">
        <v>0.109318996</v>
      </c>
      <c r="J457" s="6">
        <v>63</v>
      </c>
      <c r="K457" s="6"/>
      <c r="L457" s="6">
        <v>434</v>
      </c>
      <c r="M457" s="6">
        <v>1.2110000000000001</v>
      </c>
      <c r="N457" s="6">
        <v>0.569333333</v>
      </c>
      <c r="O457" s="6">
        <v>2.25</v>
      </c>
      <c r="P457" s="6"/>
      <c r="Q457" s="6">
        <v>15.5</v>
      </c>
      <c r="R457" s="6">
        <v>4.3299999999999998E-2</v>
      </c>
      <c r="S457" s="6">
        <v>2.0299999999999999E-2</v>
      </c>
    </row>
    <row r="458" spans="1:19">
      <c r="A458" t="s">
        <v>55</v>
      </c>
      <c r="B458" t="s">
        <v>30</v>
      </c>
      <c r="C458">
        <v>2012</v>
      </c>
      <c r="D458" t="s">
        <v>55</v>
      </c>
      <c r="E458" s="6">
        <v>23.709677419999998</v>
      </c>
      <c r="F458" s="6">
        <v>3.0107526880000002E-2</v>
      </c>
      <c r="G458" s="6">
        <v>136.39784950000001</v>
      </c>
      <c r="H458" s="6">
        <v>0.25134408600000002</v>
      </c>
      <c r="I458" s="6">
        <v>0.109193548</v>
      </c>
      <c r="J458" s="6">
        <v>123.48</v>
      </c>
      <c r="K458" s="6">
        <v>0.15680000000000002</v>
      </c>
      <c r="L458" s="6">
        <v>710.36</v>
      </c>
      <c r="M458" s="6">
        <v>1.3089999999999999</v>
      </c>
      <c r="N458" s="6">
        <v>0.56867999999999996</v>
      </c>
      <c r="O458" s="6">
        <v>4.41</v>
      </c>
      <c r="P458" s="6">
        <v>5.5999999999999999E-3</v>
      </c>
      <c r="Q458" s="6">
        <v>25.4</v>
      </c>
      <c r="R458" s="6">
        <v>4.6800000000000001E-2</v>
      </c>
      <c r="S458" s="6">
        <v>2.0299999999999999E-2</v>
      </c>
    </row>
    <row r="459" spans="1:19">
      <c r="A459" t="s">
        <v>55</v>
      </c>
      <c r="B459" t="s">
        <v>30</v>
      </c>
      <c r="C459">
        <v>2012</v>
      </c>
      <c r="D459" t="s">
        <v>55</v>
      </c>
      <c r="E459" s="6">
        <v>27.58064516</v>
      </c>
      <c r="F459" s="6">
        <v>3.8709677419999998E-2</v>
      </c>
      <c r="G459" s="6">
        <v>137.9032258</v>
      </c>
      <c r="H459" s="6">
        <v>0.32112903199999998</v>
      </c>
      <c r="I459" s="6">
        <v>0.13043010799999999</v>
      </c>
      <c r="J459" s="6">
        <v>143.63999999999999</v>
      </c>
      <c r="K459" s="6">
        <v>0.2016</v>
      </c>
      <c r="L459" s="6">
        <v>718.2</v>
      </c>
      <c r="M459" s="6">
        <v>1.6724399999999999</v>
      </c>
      <c r="N459" s="6">
        <v>0.67927999999999999</v>
      </c>
      <c r="O459" s="6">
        <v>5.13</v>
      </c>
      <c r="P459" s="6">
        <v>7.1999999999999998E-3</v>
      </c>
      <c r="Q459" s="6">
        <v>25.7</v>
      </c>
      <c r="R459" s="6">
        <v>5.9700000000000003E-2</v>
      </c>
      <c r="S459" s="6">
        <v>2.4299999999999999E-2</v>
      </c>
    </row>
    <row r="460" spans="1:19">
      <c r="A460" t="s">
        <v>55</v>
      </c>
      <c r="B460" t="s">
        <v>30</v>
      </c>
      <c r="C460">
        <v>2012</v>
      </c>
      <c r="D460" t="s">
        <v>55</v>
      </c>
      <c r="E460" s="6">
        <v>30.430107530000001</v>
      </c>
      <c r="F460" s="6">
        <v>0.13440860219999998</v>
      </c>
      <c r="G460" s="6">
        <v>216.88172040000001</v>
      </c>
      <c r="H460" s="6">
        <v>0.49220430100000001</v>
      </c>
      <c r="I460" s="6">
        <v>0.26259139799999998</v>
      </c>
      <c r="J460" s="6">
        <v>158.47999999999999</v>
      </c>
      <c r="K460" s="6">
        <v>0.7</v>
      </c>
      <c r="L460" s="6">
        <v>1129.52</v>
      </c>
      <c r="M460" s="6">
        <v>2.5634000000000001</v>
      </c>
      <c r="N460" s="6">
        <v>1.3675759999999999</v>
      </c>
      <c r="O460" s="6">
        <v>5.66</v>
      </c>
      <c r="P460" s="6">
        <v>2.5000000000000001E-2</v>
      </c>
      <c r="Q460" s="6">
        <v>40.299999999999997</v>
      </c>
      <c r="R460" s="6">
        <v>9.1600000000000001E-2</v>
      </c>
      <c r="S460" s="6">
        <v>4.8800000000000003E-2</v>
      </c>
    </row>
    <row r="461" spans="1:19">
      <c r="A461" t="s">
        <v>55</v>
      </c>
      <c r="B461" t="s">
        <v>30</v>
      </c>
      <c r="C461">
        <v>2013</v>
      </c>
      <c r="D461" t="s">
        <v>55</v>
      </c>
      <c r="E461" s="6">
        <v>31.3</v>
      </c>
      <c r="F461" s="6" t="s">
        <v>166</v>
      </c>
      <c r="G461" s="6"/>
      <c r="H461" s="6"/>
      <c r="I461" s="6"/>
      <c r="J461" s="6">
        <v>163</v>
      </c>
      <c r="K461" s="6"/>
      <c r="L461" s="6"/>
      <c r="M461" s="6"/>
      <c r="N461" s="6"/>
      <c r="O461" s="6">
        <v>5.81</v>
      </c>
      <c r="P461" s="6"/>
      <c r="Q461" s="6"/>
      <c r="R461" s="6"/>
      <c r="S461" s="6"/>
    </row>
    <row r="462" spans="1:19">
      <c r="A462" t="s">
        <v>55</v>
      </c>
      <c r="B462" t="s">
        <v>30</v>
      </c>
      <c r="C462">
        <v>2013</v>
      </c>
      <c r="D462" t="s">
        <v>55</v>
      </c>
      <c r="E462" s="6">
        <v>31.7</v>
      </c>
      <c r="F462" s="6" t="s">
        <v>166</v>
      </c>
      <c r="G462" s="6"/>
      <c r="H462" s="6"/>
      <c r="I462" s="6"/>
      <c r="J462" s="6">
        <v>165</v>
      </c>
      <c r="K462" s="6"/>
      <c r="L462" s="6"/>
      <c r="M462" s="6"/>
      <c r="N462" s="6"/>
      <c r="O462" s="6">
        <v>5.88</v>
      </c>
      <c r="P462" s="6"/>
      <c r="Q462" s="6"/>
      <c r="R462" s="6"/>
      <c r="S462" s="6"/>
    </row>
    <row r="463" spans="1:19">
      <c r="A463" t="s">
        <v>55</v>
      </c>
      <c r="B463" t="s">
        <v>30</v>
      </c>
      <c r="C463">
        <v>2013</v>
      </c>
      <c r="D463" t="s">
        <v>55</v>
      </c>
      <c r="E463" s="6">
        <v>32</v>
      </c>
      <c r="F463" s="6" t="s">
        <v>166</v>
      </c>
      <c r="G463" s="6"/>
      <c r="H463" s="6"/>
      <c r="I463" s="6"/>
      <c r="J463" s="6">
        <v>166</v>
      </c>
      <c r="K463" s="6"/>
      <c r="L463" s="6"/>
      <c r="M463" s="6"/>
      <c r="N463" s="6"/>
      <c r="O463" s="6">
        <v>5.93</v>
      </c>
      <c r="P463" s="6"/>
      <c r="Q463" s="6"/>
      <c r="R463" s="6"/>
      <c r="S463" s="6"/>
    </row>
    <row r="464" spans="1:19">
      <c r="A464" t="s">
        <v>55</v>
      </c>
      <c r="B464" t="s">
        <v>30</v>
      </c>
      <c r="C464">
        <v>2013</v>
      </c>
      <c r="D464" t="s">
        <v>55</v>
      </c>
      <c r="E464" s="6">
        <v>32.1</v>
      </c>
      <c r="F464" s="6" t="s">
        <v>166</v>
      </c>
      <c r="G464" s="6"/>
      <c r="H464" s="6"/>
      <c r="I464" s="6"/>
      <c r="J464" s="6">
        <v>167</v>
      </c>
      <c r="K464" s="6"/>
      <c r="L464" s="6"/>
      <c r="M464" s="6"/>
      <c r="N464" s="6"/>
      <c r="O464" s="6">
        <v>5.95</v>
      </c>
      <c r="P464" s="6"/>
      <c r="Q464" s="6"/>
      <c r="R464" s="6"/>
      <c r="S464" s="6"/>
    </row>
    <row r="465" spans="1:19">
      <c r="A465" t="s">
        <v>55</v>
      </c>
      <c r="B465" t="s">
        <v>30</v>
      </c>
      <c r="C465">
        <v>2013</v>
      </c>
      <c r="D465" t="s">
        <v>55</v>
      </c>
      <c r="E465" s="6">
        <v>32.1</v>
      </c>
      <c r="F465" s="6" t="s">
        <v>166</v>
      </c>
      <c r="G465" s="6"/>
      <c r="H465" s="6"/>
      <c r="I465" s="6"/>
      <c r="J465" s="6">
        <v>167</v>
      </c>
      <c r="K465" s="6"/>
      <c r="L465" s="6"/>
      <c r="M465" s="6"/>
      <c r="N465" s="6"/>
      <c r="O465" s="6">
        <v>5.95</v>
      </c>
      <c r="P465" s="6"/>
      <c r="Q465" s="6"/>
      <c r="R465" s="6"/>
      <c r="S465" s="6"/>
    </row>
    <row r="466" spans="1:19">
      <c r="A466" t="s">
        <v>55</v>
      </c>
      <c r="B466" t="s">
        <v>30</v>
      </c>
      <c r="C466">
        <v>2013</v>
      </c>
      <c r="D466" t="s">
        <v>55</v>
      </c>
      <c r="E466" s="6">
        <v>33.1</v>
      </c>
      <c r="F466" s="6" t="s">
        <v>166</v>
      </c>
      <c r="G466" s="6"/>
      <c r="H466" s="6"/>
      <c r="I466" s="6"/>
      <c r="J466" s="6">
        <v>172</v>
      </c>
      <c r="K466" s="6"/>
      <c r="L466" s="6"/>
      <c r="M466" s="6"/>
      <c r="N466" s="6"/>
      <c r="O466" s="6">
        <v>6.15</v>
      </c>
      <c r="P466" s="6"/>
      <c r="Q466" s="6"/>
      <c r="R466" s="6"/>
      <c r="S466" s="6"/>
    </row>
    <row r="467" spans="1:19">
      <c r="A467" t="s">
        <v>55</v>
      </c>
      <c r="B467" t="s">
        <v>30</v>
      </c>
      <c r="C467">
        <v>2013</v>
      </c>
      <c r="D467" t="s">
        <v>55</v>
      </c>
      <c r="E467" s="6">
        <v>34</v>
      </c>
      <c r="F467" s="6" t="s">
        <v>166</v>
      </c>
      <c r="G467" s="6"/>
      <c r="H467" s="6"/>
      <c r="I467" s="6"/>
      <c r="J467" s="6">
        <v>177</v>
      </c>
      <c r="K467" s="6"/>
      <c r="L467" s="6"/>
      <c r="M467" s="6"/>
      <c r="N467" s="6"/>
      <c r="O467" s="6">
        <v>6.31</v>
      </c>
      <c r="P467" s="6"/>
      <c r="Q467" s="6"/>
      <c r="R467" s="6"/>
      <c r="S467" s="6"/>
    </row>
    <row r="468" spans="1:19">
      <c r="A468" t="s">
        <v>55</v>
      </c>
      <c r="B468" t="s">
        <v>30</v>
      </c>
      <c r="C468">
        <v>2013</v>
      </c>
      <c r="D468" t="s">
        <v>55</v>
      </c>
      <c r="E468" s="6">
        <v>34.5</v>
      </c>
      <c r="F468" s="6" t="s">
        <v>166</v>
      </c>
      <c r="G468" s="6"/>
      <c r="H468" s="6"/>
      <c r="I468" s="6">
        <v>0.17799999999999999</v>
      </c>
      <c r="J468" s="6">
        <v>179</v>
      </c>
      <c r="K468" s="6"/>
      <c r="L468" s="6"/>
      <c r="M468" s="6"/>
      <c r="N468" s="6">
        <v>0.92600000000000005</v>
      </c>
      <c r="O468" s="6">
        <v>6.4</v>
      </c>
      <c r="P468" s="6"/>
      <c r="Q468" s="6"/>
      <c r="R468" s="6"/>
      <c r="S468" s="6">
        <v>3.3099999999999997E-2</v>
      </c>
    </row>
    <row r="469" spans="1:19">
      <c r="A469" t="s">
        <v>55</v>
      </c>
      <c r="B469" t="s">
        <v>30</v>
      </c>
      <c r="C469">
        <v>2013</v>
      </c>
      <c r="D469" t="s">
        <v>55</v>
      </c>
      <c r="E469" s="6">
        <v>35.799999999999997</v>
      </c>
      <c r="F469" s="6" t="s">
        <v>166</v>
      </c>
      <c r="G469" s="6"/>
      <c r="H469" s="6"/>
      <c r="I469" s="6">
        <v>0.18</v>
      </c>
      <c r="J469" s="6">
        <v>186</v>
      </c>
      <c r="K469" s="6"/>
      <c r="L469" s="6"/>
      <c r="M469" s="6"/>
      <c r="N469" s="6">
        <v>0.93500000000000005</v>
      </c>
      <c r="O469" s="6">
        <v>6.64</v>
      </c>
      <c r="P469" s="6"/>
      <c r="Q469" s="6"/>
      <c r="R469" s="6"/>
      <c r="S469" s="6">
        <v>3.3399999999999999E-2</v>
      </c>
    </row>
    <row r="470" spans="1:19">
      <c r="A470" t="s">
        <v>55</v>
      </c>
      <c r="B470" t="s">
        <v>30</v>
      </c>
      <c r="C470">
        <v>2013</v>
      </c>
      <c r="D470" t="s">
        <v>55</v>
      </c>
      <c r="E470" s="6">
        <v>36</v>
      </c>
      <c r="F470" s="6" t="s">
        <v>166</v>
      </c>
      <c r="G470" s="6"/>
      <c r="H470" s="6"/>
      <c r="I470" s="6">
        <v>0.18</v>
      </c>
      <c r="J470" s="6">
        <v>187</v>
      </c>
      <c r="K470" s="6"/>
      <c r="L470" s="6"/>
      <c r="M470" s="6"/>
      <c r="N470" s="6">
        <v>0.93500000000000005</v>
      </c>
      <c r="O470" s="6">
        <v>6.68</v>
      </c>
      <c r="P470" s="6"/>
      <c r="Q470" s="6"/>
      <c r="R470" s="6"/>
      <c r="S470" s="6">
        <v>3.3399999999999999E-2</v>
      </c>
    </row>
    <row r="471" spans="1:19">
      <c r="A471" t="s">
        <v>55</v>
      </c>
      <c r="B471" t="s">
        <v>30</v>
      </c>
      <c r="C471">
        <v>2013</v>
      </c>
      <c r="D471" t="s">
        <v>55</v>
      </c>
      <c r="E471" s="6">
        <v>36.4</v>
      </c>
      <c r="F471" s="6" t="s">
        <v>166</v>
      </c>
      <c r="G471" s="6"/>
      <c r="H471" s="6"/>
      <c r="I471" s="6"/>
      <c r="J471" s="6">
        <v>189</v>
      </c>
      <c r="K471" s="6"/>
      <c r="L471" s="6"/>
      <c r="M471" s="6"/>
      <c r="N471" s="6"/>
      <c r="O471" s="6">
        <v>6.74</v>
      </c>
      <c r="P471" s="6"/>
      <c r="Q471" s="6"/>
      <c r="R471" s="6"/>
      <c r="S471" s="6"/>
    </row>
    <row r="472" spans="1:19">
      <c r="A472" t="s">
        <v>55</v>
      </c>
      <c r="B472" t="s">
        <v>30</v>
      </c>
      <c r="C472">
        <v>2013</v>
      </c>
      <c r="D472" t="s">
        <v>55</v>
      </c>
      <c r="E472" s="6">
        <v>36.6</v>
      </c>
      <c r="F472" s="6" t="s">
        <v>166</v>
      </c>
      <c r="G472" s="6"/>
      <c r="H472" s="6"/>
      <c r="I472" s="6"/>
      <c r="J472" s="6">
        <v>190</v>
      </c>
      <c r="K472" s="6"/>
      <c r="L472" s="6"/>
      <c r="M472" s="6"/>
      <c r="N472" s="6"/>
      <c r="O472" s="6">
        <v>6.79</v>
      </c>
      <c r="P472" s="6"/>
      <c r="Q472" s="6"/>
      <c r="R472" s="6"/>
      <c r="S472" s="6"/>
    </row>
    <row r="473" spans="1:19">
      <c r="A473" t="s">
        <v>55</v>
      </c>
      <c r="B473" t="s">
        <v>30</v>
      </c>
      <c r="C473">
        <v>2013</v>
      </c>
      <c r="D473" t="s">
        <v>55</v>
      </c>
      <c r="E473" s="6">
        <v>36.700000000000003</v>
      </c>
      <c r="F473" s="6" t="s">
        <v>166</v>
      </c>
      <c r="G473" s="6"/>
      <c r="H473" s="6"/>
      <c r="I473" s="6"/>
      <c r="J473" s="6">
        <v>191</v>
      </c>
      <c r="K473" s="6"/>
      <c r="L473" s="6"/>
      <c r="M473" s="6"/>
      <c r="N473" s="6"/>
      <c r="O473" s="6">
        <v>6.81</v>
      </c>
      <c r="P473" s="6"/>
      <c r="Q473" s="6"/>
      <c r="R473" s="6"/>
      <c r="S473" s="6"/>
    </row>
    <row r="474" spans="1:19">
      <c r="A474" t="s">
        <v>55</v>
      </c>
      <c r="B474" t="s">
        <v>30</v>
      </c>
      <c r="C474">
        <v>2013</v>
      </c>
      <c r="D474" t="s">
        <v>55</v>
      </c>
      <c r="E474" s="6">
        <v>37</v>
      </c>
      <c r="F474" s="6" t="s">
        <v>166</v>
      </c>
      <c r="G474" s="6"/>
      <c r="H474" s="6"/>
      <c r="I474" s="6"/>
      <c r="J474" s="6">
        <v>192</v>
      </c>
      <c r="K474" s="6"/>
      <c r="L474" s="6"/>
      <c r="M474" s="6"/>
      <c r="N474" s="6"/>
      <c r="O474" s="6">
        <v>6.86</v>
      </c>
      <c r="P474" s="6"/>
      <c r="Q474" s="6"/>
      <c r="R474" s="6"/>
      <c r="S474" s="6"/>
    </row>
    <row r="475" spans="1:19">
      <c r="A475" t="s">
        <v>55</v>
      </c>
      <c r="B475" t="s">
        <v>30</v>
      </c>
      <c r="C475">
        <v>2013</v>
      </c>
      <c r="D475" t="s">
        <v>55</v>
      </c>
      <c r="E475" s="6">
        <v>37.1</v>
      </c>
      <c r="F475" s="6" t="s">
        <v>166</v>
      </c>
      <c r="G475" s="6"/>
      <c r="H475" s="6"/>
      <c r="I475" s="6"/>
      <c r="J475" s="6">
        <v>193</v>
      </c>
      <c r="K475" s="6"/>
      <c r="L475" s="6"/>
      <c r="M475" s="6"/>
      <c r="N475" s="6"/>
      <c r="O475" s="6">
        <v>6.88</v>
      </c>
      <c r="P475" s="6"/>
      <c r="Q475" s="6"/>
      <c r="R475" s="6"/>
      <c r="S475" s="6"/>
    </row>
    <row r="476" spans="1:19">
      <c r="A476" t="s">
        <v>55</v>
      </c>
      <c r="B476" t="s">
        <v>30</v>
      </c>
      <c r="C476">
        <v>2013</v>
      </c>
      <c r="D476" t="s">
        <v>55</v>
      </c>
      <c r="E476" s="6">
        <v>37.299999999999997</v>
      </c>
      <c r="F476" s="6" t="s">
        <v>166</v>
      </c>
      <c r="G476" s="6"/>
      <c r="H476" s="6"/>
      <c r="I476" s="6"/>
      <c r="J476" s="6">
        <v>194</v>
      </c>
      <c r="K476" s="6"/>
      <c r="L476" s="6"/>
      <c r="M476" s="6"/>
      <c r="N476" s="6"/>
      <c r="O476" s="6">
        <v>6.93</v>
      </c>
      <c r="P476" s="6"/>
      <c r="Q476" s="6"/>
      <c r="R476" s="6"/>
      <c r="S476" s="6"/>
    </row>
    <row r="477" spans="1:19">
      <c r="A477" t="s">
        <v>55</v>
      </c>
      <c r="B477" t="s">
        <v>30</v>
      </c>
      <c r="C477">
        <v>2013</v>
      </c>
      <c r="D477" t="s">
        <v>55</v>
      </c>
      <c r="E477" s="6">
        <v>37.5</v>
      </c>
      <c r="F477" s="6" t="s">
        <v>166</v>
      </c>
      <c r="G477" s="6"/>
      <c r="H477" s="6"/>
      <c r="I477" s="6">
        <v>0.182</v>
      </c>
      <c r="J477" s="6">
        <v>195</v>
      </c>
      <c r="K477" s="6"/>
      <c r="L477" s="6"/>
      <c r="M477" s="6"/>
      <c r="N477" s="6">
        <v>0.94399999999999995</v>
      </c>
      <c r="O477" s="6">
        <v>6.96</v>
      </c>
      <c r="P477" s="6"/>
      <c r="Q477" s="6"/>
      <c r="R477" s="6"/>
      <c r="S477" s="6">
        <v>3.3700000000000001E-2</v>
      </c>
    </row>
    <row r="478" spans="1:19">
      <c r="A478" t="s">
        <v>55</v>
      </c>
      <c r="B478" t="s">
        <v>30</v>
      </c>
      <c r="C478">
        <v>2013</v>
      </c>
      <c r="D478" t="s">
        <v>55</v>
      </c>
      <c r="E478" s="6">
        <v>37.5</v>
      </c>
      <c r="F478" s="6" t="s">
        <v>166</v>
      </c>
      <c r="G478" s="6"/>
      <c r="H478" s="6"/>
      <c r="I478" s="6"/>
      <c r="J478" s="6">
        <v>195</v>
      </c>
      <c r="K478" s="6"/>
      <c r="L478" s="6"/>
      <c r="M478" s="6"/>
      <c r="N478" s="6"/>
      <c r="O478" s="6">
        <v>6.96</v>
      </c>
      <c r="P478" s="6"/>
      <c r="Q478" s="6"/>
      <c r="R478" s="6"/>
      <c r="S478" s="6"/>
    </row>
    <row r="479" spans="1:19">
      <c r="A479" t="s">
        <v>55</v>
      </c>
      <c r="B479" t="s">
        <v>30</v>
      </c>
      <c r="C479">
        <v>2013</v>
      </c>
      <c r="D479" t="s">
        <v>55</v>
      </c>
      <c r="E479" s="6">
        <v>39</v>
      </c>
      <c r="F479" s="6" t="s">
        <v>166</v>
      </c>
      <c r="G479" s="6"/>
      <c r="H479" s="6"/>
      <c r="I479" s="6">
        <v>0.185</v>
      </c>
      <c r="J479" s="6">
        <v>203</v>
      </c>
      <c r="K479" s="6"/>
      <c r="L479" s="6"/>
      <c r="M479" s="6"/>
      <c r="N479" s="6">
        <v>0.95799999999999996</v>
      </c>
      <c r="O479" s="6">
        <v>7.24</v>
      </c>
      <c r="P479" s="6"/>
      <c r="Q479" s="6"/>
      <c r="R479" s="6"/>
      <c r="S479" s="6">
        <v>3.4200000000000001E-2</v>
      </c>
    </row>
    <row r="480" spans="1:19">
      <c r="A480" t="s">
        <v>55</v>
      </c>
      <c r="B480" t="s">
        <v>30</v>
      </c>
      <c r="C480">
        <v>2013</v>
      </c>
      <c r="D480" t="s">
        <v>55</v>
      </c>
      <c r="E480" s="6">
        <v>39.299999999999997</v>
      </c>
      <c r="F480" s="6" t="s">
        <v>166</v>
      </c>
      <c r="G480" s="6"/>
      <c r="H480" s="6"/>
      <c r="I480" s="6">
        <v>0.184</v>
      </c>
      <c r="J480" s="6">
        <v>204</v>
      </c>
      <c r="K480" s="6"/>
      <c r="L480" s="6"/>
      <c r="M480" s="6"/>
      <c r="N480" s="6">
        <v>0.95399999999999996</v>
      </c>
      <c r="O480" s="6">
        <v>7.29</v>
      </c>
      <c r="P480" s="6"/>
      <c r="Q480" s="6"/>
      <c r="R480" s="6"/>
      <c r="S480" s="6">
        <v>3.4099999999999998E-2</v>
      </c>
    </row>
    <row r="481" spans="1:19">
      <c r="A481" t="s">
        <v>55</v>
      </c>
      <c r="B481" t="s">
        <v>30</v>
      </c>
      <c r="C481">
        <v>2013</v>
      </c>
      <c r="D481" t="s">
        <v>55</v>
      </c>
      <c r="E481" s="6">
        <v>39.299999999999997</v>
      </c>
      <c r="F481" s="6" t="s">
        <v>166</v>
      </c>
      <c r="G481" s="6"/>
      <c r="H481" s="6"/>
      <c r="I481" s="6">
        <v>0.186</v>
      </c>
      <c r="J481" s="6">
        <v>204</v>
      </c>
      <c r="K481" s="6"/>
      <c r="L481" s="6"/>
      <c r="M481" s="6"/>
      <c r="N481" s="6">
        <v>0.96699999999999997</v>
      </c>
      <c r="O481" s="6">
        <v>7.29</v>
      </c>
      <c r="P481" s="6"/>
      <c r="Q481" s="6"/>
      <c r="R481" s="6"/>
      <c r="S481" s="6">
        <v>3.4599999999999999E-2</v>
      </c>
    </row>
    <row r="482" spans="1:19">
      <c r="A482" t="s">
        <v>55</v>
      </c>
      <c r="B482" t="s">
        <v>21</v>
      </c>
      <c r="C482">
        <v>2008</v>
      </c>
      <c r="D482" t="s">
        <v>55</v>
      </c>
      <c r="E482" s="6">
        <v>17.600000000000001</v>
      </c>
      <c r="F482" s="6" t="s">
        <v>166</v>
      </c>
      <c r="G482" s="6"/>
      <c r="H482" s="6">
        <v>0.19900000000000001</v>
      </c>
      <c r="I482" s="6">
        <v>3.49E-2</v>
      </c>
      <c r="J482" s="6">
        <v>91.4</v>
      </c>
      <c r="K482" s="6"/>
      <c r="L482" s="6"/>
      <c r="M482" s="6">
        <v>1.04</v>
      </c>
      <c r="N482" s="6">
        <v>2.67</v>
      </c>
      <c r="O482" s="6">
        <v>3.26</v>
      </c>
      <c r="P482" s="6"/>
      <c r="Q482" s="6"/>
      <c r="R482" s="6">
        <v>3.6999999999999998E-2</v>
      </c>
      <c r="S482" s="6">
        <v>9.5399999999999999E-2</v>
      </c>
    </row>
    <row r="483" spans="1:19">
      <c r="A483" t="s">
        <v>55</v>
      </c>
      <c r="B483" t="s">
        <v>162</v>
      </c>
      <c r="C483">
        <v>2013</v>
      </c>
      <c r="D483" t="s">
        <v>55</v>
      </c>
      <c r="E483" s="6">
        <v>20</v>
      </c>
      <c r="F483" s="6" t="s">
        <v>166</v>
      </c>
      <c r="G483" s="6">
        <v>247</v>
      </c>
      <c r="H483" s="6"/>
      <c r="I483" s="6">
        <v>0.246</v>
      </c>
      <c r="J483" s="6">
        <v>104</v>
      </c>
      <c r="K483" s="6"/>
      <c r="L483" s="6">
        <v>1280</v>
      </c>
      <c r="M483" s="6"/>
      <c r="N483" s="6"/>
      <c r="O483" s="6">
        <v>3.71</v>
      </c>
      <c r="P483" s="6"/>
      <c r="Q483" s="6">
        <v>45.8</v>
      </c>
      <c r="R483" s="6"/>
      <c r="S483" s="6"/>
    </row>
    <row r="484" spans="1:19">
      <c r="A484" t="s">
        <v>55</v>
      </c>
      <c r="B484" t="s">
        <v>182</v>
      </c>
      <c r="C484">
        <v>2009</v>
      </c>
      <c r="D484" t="s">
        <v>55</v>
      </c>
      <c r="E484" s="6">
        <v>13</v>
      </c>
      <c r="F484" s="6" t="s">
        <v>166</v>
      </c>
      <c r="G484" s="6"/>
      <c r="H484" s="6"/>
      <c r="I484" s="6"/>
      <c r="J484" s="6">
        <v>67.5</v>
      </c>
      <c r="K484" s="6"/>
      <c r="L484" s="6"/>
      <c r="M484" s="6"/>
      <c r="N484" s="6"/>
      <c r="O484" s="6">
        <v>2.41</v>
      </c>
      <c r="P484" s="6"/>
      <c r="Q484" s="6"/>
      <c r="R484" s="6"/>
      <c r="S484" s="6"/>
    </row>
    <row r="485" spans="1:19">
      <c r="A485" t="s">
        <v>55</v>
      </c>
      <c r="B485" t="s">
        <v>182</v>
      </c>
      <c r="C485">
        <v>2009</v>
      </c>
      <c r="D485" t="s">
        <v>55</v>
      </c>
      <c r="E485" s="6">
        <v>13.4</v>
      </c>
      <c r="F485" s="6" t="s">
        <v>166</v>
      </c>
      <c r="G485" s="6"/>
      <c r="H485" s="6"/>
      <c r="I485" s="6"/>
      <c r="J485" s="6">
        <v>69.400000000000006</v>
      </c>
      <c r="K485" s="6"/>
      <c r="L485" s="6"/>
      <c r="M485" s="6"/>
      <c r="N485" s="6"/>
      <c r="O485" s="6">
        <v>2.48</v>
      </c>
      <c r="P485" s="6"/>
      <c r="Q485" s="6"/>
      <c r="R485" s="6"/>
      <c r="S485" s="6"/>
    </row>
    <row r="486" spans="1:19">
      <c r="A486" t="s">
        <v>55</v>
      </c>
      <c r="B486" t="s">
        <v>182</v>
      </c>
      <c r="C486">
        <v>2009</v>
      </c>
      <c r="D486" t="s">
        <v>55</v>
      </c>
      <c r="E486" s="6">
        <v>17.100000000000001</v>
      </c>
      <c r="F486" s="6" t="s">
        <v>166</v>
      </c>
      <c r="G486" s="6"/>
      <c r="H486" s="6"/>
      <c r="I486" s="6"/>
      <c r="J486" s="6">
        <v>94.3</v>
      </c>
      <c r="K486" s="6"/>
      <c r="L486" s="6"/>
      <c r="M486" s="6"/>
      <c r="N486" s="6"/>
      <c r="O486" s="6">
        <v>3.37</v>
      </c>
      <c r="P486" s="6"/>
      <c r="Q486" s="6"/>
      <c r="R486" s="6"/>
      <c r="S486" s="6"/>
    </row>
    <row r="487" spans="1:19">
      <c r="A487" t="s">
        <v>55</v>
      </c>
      <c r="B487" t="s">
        <v>19</v>
      </c>
      <c r="C487">
        <v>2006</v>
      </c>
      <c r="D487" t="s">
        <v>55</v>
      </c>
      <c r="E487" s="6">
        <v>40.813774870000003</v>
      </c>
      <c r="F487" s="6">
        <v>5.715714643E-2</v>
      </c>
      <c r="G487" s="6">
        <v>107.1696496</v>
      </c>
      <c r="H487" s="6">
        <v>1.5450291140000001</v>
      </c>
      <c r="I487" s="6">
        <v>0.43760940199999998</v>
      </c>
      <c r="J487" s="6">
        <v>212.55813950000001</v>
      </c>
      <c r="K487" s="6">
        <v>0.29767441860000005</v>
      </c>
      <c r="L487" s="6">
        <v>558.13953489999994</v>
      </c>
      <c r="M487" s="6">
        <v>8.0465116279999993</v>
      </c>
      <c r="N487" s="6">
        <v>2.2790697670000002</v>
      </c>
      <c r="O487" s="6">
        <v>7.59</v>
      </c>
      <c r="P487" s="6">
        <v>1.06E-2</v>
      </c>
      <c r="Q487" s="6">
        <v>19.899999999999999</v>
      </c>
      <c r="R487" s="6">
        <v>0.28699999999999998</v>
      </c>
      <c r="S487" s="6">
        <v>8.14E-2</v>
      </c>
    </row>
    <row r="488" spans="1:19">
      <c r="A488" t="s">
        <v>55</v>
      </c>
      <c r="B488" t="s">
        <v>19</v>
      </c>
      <c r="C488">
        <v>2006</v>
      </c>
      <c r="D488" t="s">
        <v>55</v>
      </c>
      <c r="E488" s="6">
        <v>48.940806629999997</v>
      </c>
      <c r="F488" s="6">
        <v>6.5194870150000001E-2</v>
      </c>
      <c r="G488" s="6">
        <v>129.4966599</v>
      </c>
      <c r="H488" s="6">
        <v>2.05408495</v>
      </c>
      <c r="I488" s="6">
        <v>0.56264066000000001</v>
      </c>
      <c r="J488" s="6">
        <v>254.88372089999999</v>
      </c>
      <c r="K488" s="6">
        <v>0.33953488370000001</v>
      </c>
      <c r="L488" s="6">
        <v>674.41860469999995</v>
      </c>
      <c r="M488" s="6">
        <v>10.69767442</v>
      </c>
      <c r="N488" s="6">
        <v>2.9302325580000002</v>
      </c>
      <c r="O488" s="6">
        <v>9.1</v>
      </c>
      <c r="P488" s="6">
        <v>1.21E-2</v>
      </c>
      <c r="Q488" s="6">
        <v>24.1</v>
      </c>
      <c r="R488" s="6">
        <v>0.38200000000000001</v>
      </c>
      <c r="S488" s="6">
        <v>0.105</v>
      </c>
    </row>
    <row r="489" spans="1:19">
      <c r="A489" t="s">
        <v>55</v>
      </c>
      <c r="B489" t="s">
        <v>19</v>
      </c>
      <c r="C489">
        <v>2006</v>
      </c>
      <c r="D489" t="s">
        <v>55</v>
      </c>
      <c r="E489" s="6">
        <v>59.657771590000003</v>
      </c>
      <c r="F489" s="6">
        <v>0.12503125780000002</v>
      </c>
      <c r="G489" s="6">
        <v>141.10670519999999</v>
      </c>
      <c r="H489" s="6">
        <v>2.35773229</v>
      </c>
      <c r="I489" s="6">
        <v>0.76804915500000004</v>
      </c>
      <c r="J489" s="6">
        <v>310.69767439999998</v>
      </c>
      <c r="K489" s="6">
        <v>0.65116279069999994</v>
      </c>
      <c r="L489" s="6">
        <v>734.88372089999996</v>
      </c>
      <c r="M489" s="6">
        <v>12.27906977</v>
      </c>
      <c r="N489" s="6">
        <v>4</v>
      </c>
      <c r="O489" s="6">
        <v>11.1</v>
      </c>
      <c r="P489" s="6">
        <v>2.3300000000000001E-2</v>
      </c>
      <c r="Q489" s="6">
        <v>26.2</v>
      </c>
      <c r="R489" s="6">
        <v>0.439</v>
      </c>
      <c r="S489" s="6">
        <v>0.14299999999999999</v>
      </c>
    </row>
    <row r="490" spans="1:19">
      <c r="A490" t="s">
        <v>219</v>
      </c>
      <c r="B490" t="s">
        <v>92</v>
      </c>
      <c r="C490">
        <v>2009</v>
      </c>
      <c r="D490" t="s">
        <v>94</v>
      </c>
      <c r="E490" s="6">
        <v>285</v>
      </c>
      <c r="F490" s="6" t="s">
        <v>166</v>
      </c>
      <c r="G490" s="6"/>
      <c r="H490" s="6"/>
      <c r="I490" s="6">
        <v>0.20300000000000001</v>
      </c>
      <c r="J490" s="6">
        <v>1580</v>
      </c>
      <c r="K490" s="6"/>
      <c r="L490" s="6"/>
      <c r="M490" s="6"/>
      <c r="N490" s="6">
        <v>1E-3</v>
      </c>
      <c r="O490" s="6">
        <v>56.6</v>
      </c>
      <c r="P490" s="6"/>
      <c r="Q490" s="6"/>
      <c r="R490" s="6"/>
      <c r="S490" s="6">
        <v>3.57E-5</v>
      </c>
    </row>
    <row r="491" spans="1:19">
      <c r="A491" t="s">
        <v>58</v>
      </c>
      <c r="B491" t="s">
        <v>26</v>
      </c>
      <c r="C491">
        <v>2015</v>
      </c>
      <c r="D491" t="s">
        <v>58</v>
      </c>
      <c r="E491" s="6">
        <v>22.1</v>
      </c>
      <c r="F491" s="6">
        <v>1.6800000000000002E-2</v>
      </c>
      <c r="G491" s="6"/>
      <c r="H491" s="6"/>
      <c r="I491" s="6"/>
      <c r="J491" s="6">
        <v>49.1</v>
      </c>
      <c r="K491" s="6">
        <v>3.6999999999999998E-2</v>
      </c>
      <c r="L491" s="6"/>
      <c r="M491" s="6"/>
      <c r="N491" s="6"/>
      <c r="O491" s="6">
        <v>1.75</v>
      </c>
      <c r="P491" s="6">
        <v>1.32E-3</v>
      </c>
      <c r="Q491" s="6"/>
      <c r="R491" s="6"/>
      <c r="S491" s="6"/>
    </row>
    <row r="492" spans="1:19">
      <c r="A492" t="s">
        <v>58</v>
      </c>
      <c r="B492" t="s">
        <v>26</v>
      </c>
      <c r="C492">
        <v>2015</v>
      </c>
      <c r="D492" t="s">
        <v>58</v>
      </c>
      <c r="E492" s="6">
        <v>36.200000000000003</v>
      </c>
      <c r="F492" s="6">
        <v>2.4399999999999998E-2</v>
      </c>
      <c r="G492" s="6"/>
      <c r="H492" s="6"/>
      <c r="I492" s="6"/>
      <c r="J492" s="6">
        <v>80.400000000000006</v>
      </c>
      <c r="K492" s="6">
        <v>5.3999999999999999E-2</v>
      </c>
      <c r="L492" s="6"/>
      <c r="M492" s="6"/>
      <c r="N492" s="6"/>
      <c r="O492" s="6">
        <v>2.87</v>
      </c>
      <c r="P492" s="6">
        <v>1.9300000000000001E-3</v>
      </c>
      <c r="Q492" s="6"/>
      <c r="R492" s="6"/>
      <c r="S492" s="6"/>
    </row>
    <row r="493" spans="1:19">
      <c r="A493" t="s">
        <v>58</v>
      </c>
      <c r="B493" t="s">
        <v>59</v>
      </c>
      <c r="C493">
        <v>2009</v>
      </c>
      <c r="D493" t="s">
        <v>58</v>
      </c>
      <c r="E493" s="6">
        <v>12.6</v>
      </c>
      <c r="F493" s="6">
        <v>1.7899999999999999E-2</v>
      </c>
      <c r="G493" s="6">
        <v>187</v>
      </c>
      <c r="H493" s="6"/>
      <c r="I493" s="6"/>
      <c r="J493" s="6">
        <v>28</v>
      </c>
      <c r="K493" s="6">
        <v>0.04</v>
      </c>
      <c r="L493" s="6">
        <v>417</v>
      </c>
      <c r="M493" s="6"/>
      <c r="N493" s="6"/>
      <c r="O493" s="6">
        <v>0.999</v>
      </c>
      <c r="P493" s="6">
        <v>1.4300000000000001E-3</v>
      </c>
      <c r="Q493" s="6">
        <v>14.9</v>
      </c>
      <c r="R493" s="6"/>
      <c r="S493" s="6"/>
    </row>
    <row r="494" spans="1:19">
      <c r="A494" t="s">
        <v>58</v>
      </c>
      <c r="B494" t="s">
        <v>59</v>
      </c>
      <c r="C494">
        <v>2009</v>
      </c>
      <c r="D494" t="s">
        <v>58</v>
      </c>
      <c r="E494" s="6">
        <v>31</v>
      </c>
      <c r="F494" s="6">
        <v>1.7899999999999999E-2</v>
      </c>
      <c r="G494" s="6">
        <v>134</v>
      </c>
      <c r="H494" s="6"/>
      <c r="I494" s="6"/>
      <c r="J494" s="6">
        <v>68.900000000000006</v>
      </c>
      <c r="K494" s="6">
        <v>0.04</v>
      </c>
      <c r="L494" s="6">
        <v>298</v>
      </c>
      <c r="M494" s="6"/>
      <c r="N494" s="6"/>
      <c r="O494" s="6">
        <v>2.46</v>
      </c>
      <c r="P494" s="6">
        <v>1.4300000000000001E-3</v>
      </c>
      <c r="Q494" s="6">
        <v>10.6</v>
      </c>
      <c r="R494" s="6"/>
      <c r="S494" s="6"/>
    </row>
    <row r="495" spans="1:19">
      <c r="A495" t="s">
        <v>58</v>
      </c>
      <c r="B495" t="s">
        <v>59</v>
      </c>
      <c r="C495">
        <v>2009</v>
      </c>
      <c r="D495" t="s">
        <v>58</v>
      </c>
      <c r="E495" s="6">
        <v>35.5</v>
      </c>
      <c r="F495" s="6">
        <v>1.7899999999999999E-2</v>
      </c>
      <c r="G495" s="6">
        <v>126</v>
      </c>
      <c r="H495" s="6"/>
      <c r="I495" s="6"/>
      <c r="J495" s="6">
        <v>79</v>
      </c>
      <c r="K495" s="6">
        <v>0.04</v>
      </c>
      <c r="L495" s="6">
        <v>280</v>
      </c>
      <c r="M495" s="6"/>
      <c r="N495" s="6"/>
      <c r="O495" s="6">
        <v>2.82</v>
      </c>
      <c r="P495" s="6">
        <v>1.4300000000000001E-3</v>
      </c>
      <c r="Q495" s="6">
        <v>10</v>
      </c>
      <c r="R495" s="6"/>
      <c r="S495" s="6"/>
    </row>
    <row r="496" spans="1:19">
      <c r="A496" t="s">
        <v>58</v>
      </c>
      <c r="B496" t="s">
        <v>224</v>
      </c>
      <c r="C496">
        <v>2014</v>
      </c>
      <c r="D496" t="s">
        <v>58</v>
      </c>
      <c r="E496" s="6">
        <v>18.5</v>
      </c>
      <c r="F496" s="6">
        <v>1.35E-2</v>
      </c>
      <c r="G496" s="6"/>
      <c r="H496" s="6"/>
      <c r="I496" s="6"/>
      <c r="J496" s="6">
        <v>41.2</v>
      </c>
      <c r="K496" s="6">
        <v>0.03</v>
      </c>
      <c r="L496" s="6"/>
      <c r="M496" s="6"/>
      <c r="N496" s="6"/>
      <c r="O496" s="6">
        <v>1.47</v>
      </c>
      <c r="P496" s="6">
        <v>1.07E-3</v>
      </c>
      <c r="Q496" s="6"/>
      <c r="R496" s="6"/>
      <c r="S496" s="6"/>
    </row>
    <row r="497" spans="1:19">
      <c r="A497" t="s">
        <v>58</v>
      </c>
      <c r="B497" t="s">
        <v>225</v>
      </c>
      <c r="C497">
        <v>2014</v>
      </c>
      <c r="D497" t="s">
        <v>58</v>
      </c>
      <c r="E497" s="6">
        <v>8.44</v>
      </c>
      <c r="F497" s="6">
        <v>2.2499999999999999E-2</v>
      </c>
      <c r="G497" s="6"/>
      <c r="H497" s="6"/>
      <c r="I497" s="6"/>
      <c r="J497" s="6">
        <v>18.8</v>
      </c>
      <c r="K497" s="6">
        <v>0.05</v>
      </c>
      <c r="L497" s="6"/>
      <c r="M497" s="6"/>
      <c r="N497" s="6"/>
      <c r="O497" s="6">
        <v>0.67</v>
      </c>
      <c r="P497" s="6">
        <v>1.7899999999999999E-3</v>
      </c>
      <c r="Q497" s="6"/>
      <c r="R497" s="6"/>
      <c r="S497" s="6"/>
    </row>
    <row r="498" spans="1:19">
      <c r="A498" t="s">
        <v>58</v>
      </c>
      <c r="B498" t="s">
        <v>60</v>
      </c>
      <c r="C498">
        <v>2012</v>
      </c>
      <c r="D498" t="s">
        <v>58</v>
      </c>
      <c r="E498" s="6">
        <v>18.399999999999999</v>
      </c>
      <c r="F498" s="6">
        <v>2.8899999999999999E-2</v>
      </c>
      <c r="G498" s="6">
        <v>65.5</v>
      </c>
      <c r="H498" s="6">
        <v>0.13900000000000001</v>
      </c>
      <c r="I498" s="6">
        <v>9.5699999999999993E-2</v>
      </c>
      <c r="J498" s="6">
        <v>40.9</v>
      </c>
      <c r="K498" s="6">
        <v>6.4000000000000001E-2</v>
      </c>
      <c r="L498" s="6">
        <v>146</v>
      </c>
      <c r="M498" s="6">
        <v>0.308</v>
      </c>
      <c r="N498" s="6">
        <v>0.21299999999999999</v>
      </c>
      <c r="O498" s="6">
        <v>1.46</v>
      </c>
      <c r="P498" s="6">
        <v>2.2899999999999999E-3</v>
      </c>
      <c r="Q498" s="6">
        <v>5.2</v>
      </c>
      <c r="R498" s="6">
        <v>1.0999999999999999E-2</v>
      </c>
      <c r="S498" s="6">
        <v>7.6E-3</v>
      </c>
    </row>
    <row r="499" spans="1:19">
      <c r="A499" t="s">
        <v>58</v>
      </c>
      <c r="B499" t="s">
        <v>60</v>
      </c>
      <c r="C499">
        <v>2012</v>
      </c>
      <c r="D499" t="s">
        <v>58</v>
      </c>
      <c r="E499" s="6">
        <v>19.899999999999999</v>
      </c>
      <c r="F499" s="6">
        <v>2.8399999999999998E-2</v>
      </c>
      <c r="G499" s="6">
        <v>57.9</v>
      </c>
      <c r="H499" s="6">
        <v>0.23899999999999999</v>
      </c>
      <c r="I499" s="6">
        <v>9.9500000000000005E-2</v>
      </c>
      <c r="J499" s="6">
        <v>44.2</v>
      </c>
      <c r="K499" s="6">
        <v>6.3E-2</v>
      </c>
      <c r="L499" s="6">
        <v>129</v>
      </c>
      <c r="M499" s="6">
        <v>0.53200000000000003</v>
      </c>
      <c r="N499" s="6">
        <v>0.221</v>
      </c>
      <c r="O499" s="6">
        <v>1.58</v>
      </c>
      <c r="P499" s="6">
        <v>2.2499999999999998E-3</v>
      </c>
      <c r="Q499" s="6">
        <v>4.5999999999999996</v>
      </c>
      <c r="R499" s="6">
        <v>1.9E-2</v>
      </c>
      <c r="S499" s="6">
        <v>7.9000000000000008E-3</v>
      </c>
    </row>
    <row r="500" spans="1:19">
      <c r="A500" t="s">
        <v>58</v>
      </c>
      <c r="B500" t="s">
        <v>60</v>
      </c>
      <c r="C500">
        <v>2012</v>
      </c>
      <c r="D500" t="s">
        <v>58</v>
      </c>
      <c r="E500" s="6">
        <v>25.2</v>
      </c>
      <c r="F500" s="6">
        <v>3.73E-2</v>
      </c>
      <c r="G500" s="6">
        <v>76.8</v>
      </c>
      <c r="H500" s="6">
        <v>0.28999999999999998</v>
      </c>
      <c r="I500" s="6">
        <v>0.13100000000000001</v>
      </c>
      <c r="J500" s="6">
        <v>56</v>
      </c>
      <c r="K500" s="6">
        <v>8.3000000000000004E-2</v>
      </c>
      <c r="L500" s="6">
        <v>171</v>
      </c>
      <c r="M500" s="6">
        <v>0.64400000000000002</v>
      </c>
      <c r="N500" s="6">
        <v>0.29099999999999998</v>
      </c>
      <c r="O500" s="6">
        <v>2</v>
      </c>
      <c r="P500" s="6">
        <v>2.96E-3</v>
      </c>
      <c r="Q500" s="6">
        <v>6.1</v>
      </c>
      <c r="R500" s="6">
        <v>2.3E-2</v>
      </c>
      <c r="S500" s="6">
        <v>1.04E-2</v>
      </c>
    </row>
    <row r="501" spans="1:19">
      <c r="A501" t="s">
        <v>58</v>
      </c>
      <c r="B501" t="s">
        <v>226</v>
      </c>
      <c r="C501">
        <v>2014</v>
      </c>
      <c r="D501" t="s">
        <v>58</v>
      </c>
      <c r="E501" s="6">
        <v>9.61</v>
      </c>
      <c r="F501" s="6">
        <v>2.3800000000000002E-2</v>
      </c>
      <c r="G501" s="6"/>
      <c r="H501" s="6"/>
      <c r="I501" s="6"/>
      <c r="J501" s="6">
        <v>21.4</v>
      </c>
      <c r="K501" s="6">
        <v>5.2999999999999999E-2</v>
      </c>
      <c r="L501" s="6"/>
      <c r="M501" s="6"/>
      <c r="N501" s="6"/>
      <c r="O501" s="6">
        <v>0.76300000000000001</v>
      </c>
      <c r="P501" s="6">
        <v>1.89E-3</v>
      </c>
      <c r="Q501" s="6"/>
      <c r="R501" s="6"/>
      <c r="S501" s="6"/>
    </row>
    <row r="502" spans="1:19">
      <c r="A502" t="s">
        <v>58</v>
      </c>
      <c r="B502" t="s">
        <v>226</v>
      </c>
      <c r="C502">
        <v>2014</v>
      </c>
      <c r="D502" t="s">
        <v>58</v>
      </c>
      <c r="E502" s="6">
        <v>16.5</v>
      </c>
      <c r="F502" s="6">
        <v>3.4000000000000002E-2</v>
      </c>
      <c r="G502" s="6"/>
      <c r="H502" s="6"/>
      <c r="I502" s="6"/>
      <c r="J502" s="6">
        <v>36.700000000000003</v>
      </c>
      <c r="K502" s="6">
        <v>7.5999999999999998E-2</v>
      </c>
      <c r="L502" s="6"/>
      <c r="M502" s="6"/>
      <c r="N502" s="6"/>
      <c r="O502" s="6">
        <v>1.31</v>
      </c>
      <c r="P502" s="6">
        <v>2.7100000000000002E-3</v>
      </c>
      <c r="Q502" s="6"/>
      <c r="R502" s="6"/>
      <c r="S502" s="6"/>
    </row>
    <row r="503" spans="1:19">
      <c r="A503" t="s">
        <v>58</v>
      </c>
      <c r="B503" t="s">
        <v>139</v>
      </c>
      <c r="C503">
        <v>2010</v>
      </c>
      <c r="D503" t="s">
        <v>58</v>
      </c>
      <c r="E503" s="6"/>
      <c r="F503" s="6">
        <v>1.4199999999999999E-2</v>
      </c>
      <c r="G503" s="6">
        <v>44.4</v>
      </c>
      <c r="H503" s="6">
        <v>0.28699999999999998</v>
      </c>
      <c r="I503" s="6"/>
      <c r="J503" s="6"/>
      <c r="K503" s="6">
        <v>3.2000000000000001E-2</v>
      </c>
      <c r="L503" s="6">
        <v>98.7</v>
      </c>
      <c r="M503" s="6">
        <v>0.63900000000000001</v>
      </c>
      <c r="N503" s="6"/>
      <c r="O503" s="6"/>
      <c r="P503" s="6">
        <v>1.14E-3</v>
      </c>
      <c r="Q503" s="6">
        <v>3.53</v>
      </c>
      <c r="R503" s="6">
        <v>2.2800000000000001E-2</v>
      </c>
      <c r="S503" s="6"/>
    </row>
    <row r="504" spans="1:19">
      <c r="A504" t="s">
        <v>227</v>
      </c>
      <c r="B504" t="s">
        <v>228</v>
      </c>
      <c r="C504">
        <v>2010</v>
      </c>
      <c r="D504" t="s">
        <v>15</v>
      </c>
      <c r="E504" s="6">
        <v>238.55265610000001</v>
      </c>
      <c r="F504" s="6"/>
      <c r="G504" s="6" t="s">
        <v>166</v>
      </c>
      <c r="H504" s="6" t="s">
        <v>166</v>
      </c>
      <c r="I504" s="6" t="s">
        <v>166</v>
      </c>
      <c r="J504" s="6">
        <v>1241.7142859999999</v>
      </c>
      <c r="K504" s="6"/>
      <c r="L504" s="6" t="s">
        <v>166</v>
      </c>
      <c r="M504" s="6" t="s">
        <v>166</v>
      </c>
      <c r="N504" s="6" t="s">
        <v>166</v>
      </c>
      <c r="O504" s="6">
        <v>44.3</v>
      </c>
      <c r="P504" s="6"/>
      <c r="Q504" s="6" t="s">
        <v>166</v>
      </c>
      <c r="R504" s="6" t="s">
        <v>166</v>
      </c>
      <c r="S504" s="6" t="s">
        <v>166</v>
      </c>
    </row>
    <row r="505" spans="1:19">
      <c r="A505" t="s">
        <v>227</v>
      </c>
      <c r="B505" t="s">
        <v>16</v>
      </c>
      <c r="C505">
        <v>2005</v>
      </c>
      <c r="D505" t="s">
        <v>15</v>
      </c>
      <c r="E505" s="6">
        <v>210.70740670000001</v>
      </c>
      <c r="F505" s="6"/>
      <c r="G505" s="6" t="s">
        <v>166</v>
      </c>
      <c r="H505" s="6" t="s">
        <v>166</v>
      </c>
      <c r="I505" s="6" t="s">
        <v>166</v>
      </c>
      <c r="J505" s="6">
        <v>1096.7741940000001</v>
      </c>
      <c r="K505" s="6"/>
      <c r="L505" s="6" t="s">
        <v>166</v>
      </c>
      <c r="M505" s="6" t="s">
        <v>166</v>
      </c>
      <c r="N505" s="6" t="s">
        <v>166</v>
      </c>
      <c r="O505" s="6">
        <v>39.200000000000003</v>
      </c>
      <c r="P505" s="6"/>
      <c r="Q505" s="6" t="s">
        <v>166</v>
      </c>
      <c r="R505" s="6" t="s">
        <v>166</v>
      </c>
      <c r="S505" s="6" t="s">
        <v>166</v>
      </c>
    </row>
    <row r="506" spans="1:19">
      <c r="A506" t="s">
        <v>227</v>
      </c>
      <c r="B506" t="s">
        <v>16</v>
      </c>
      <c r="C506">
        <v>2006</v>
      </c>
      <c r="D506" t="s">
        <v>15</v>
      </c>
      <c r="E506" s="6">
        <v>184</v>
      </c>
      <c r="F506" s="6" t="s">
        <v>166</v>
      </c>
      <c r="G506" s="6"/>
      <c r="H506" s="6"/>
      <c r="I506" s="6"/>
      <c r="J506" s="6">
        <v>964</v>
      </c>
      <c r="K506" s="6"/>
      <c r="L506" s="6"/>
      <c r="M506" s="6"/>
      <c r="N506" s="6"/>
      <c r="O506" s="6">
        <v>34.4</v>
      </c>
      <c r="P506" s="6"/>
      <c r="Q506" s="6"/>
      <c r="R506" s="6"/>
      <c r="S506" s="6"/>
    </row>
    <row r="507" spans="1:19">
      <c r="A507" t="s">
        <v>227</v>
      </c>
      <c r="B507" t="s">
        <v>16</v>
      </c>
      <c r="C507">
        <v>2006</v>
      </c>
      <c r="D507" t="s">
        <v>15</v>
      </c>
      <c r="E507" s="6">
        <v>189</v>
      </c>
      <c r="F507" s="6" t="s">
        <v>166</v>
      </c>
      <c r="G507" s="6"/>
      <c r="H507" s="6"/>
      <c r="I507" s="6"/>
      <c r="J507" s="6">
        <v>989</v>
      </c>
      <c r="K507" s="6"/>
      <c r="L507" s="6"/>
      <c r="M507" s="6"/>
      <c r="N507" s="6"/>
      <c r="O507" s="6">
        <v>35.299999999999997</v>
      </c>
      <c r="P507" s="6"/>
      <c r="Q507" s="6"/>
      <c r="R507" s="6"/>
      <c r="S507" s="6"/>
    </row>
    <row r="508" spans="1:19">
      <c r="A508" t="s">
        <v>227</v>
      </c>
      <c r="B508" t="s">
        <v>16</v>
      </c>
      <c r="C508">
        <v>2006</v>
      </c>
      <c r="D508" t="s">
        <v>15</v>
      </c>
      <c r="E508" s="6">
        <v>193</v>
      </c>
      <c r="F508" s="6" t="s">
        <v>166</v>
      </c>
      <c r="G508" s="6"/>
      <c r="H508" s="6"/>
      <c r="I508" s="6"/>
      <c r="J508" s="6">
        <v>1010</v>
      </c>
      <c r="K508" s="6"/>
      <c r="L508" s="6"/>
      <c r="M508" s="6"/>
      <c r="N508" s="6"/>
      <c r="O508" s="6">
        <v>36.1</v>
      </c>
      <c r="P508" s="6"/>
      <c r="Q508" s="6"/>
      <c r="R508" s="6"/>
      <c r="S508" s="6"/>
    </row>
    <row r="509" spans="1:19">
      <c r="A509" t="s">
        <v>227</v>
      </c>
      <c r="B509" t="s">
        <v>16</v>
      </c>
      <c r="C509">
        <v>2006</v>
      </c>
      <c r="D509" t="s">
        <v>15</v>
      </c>
      <c r="E509" s="6">
        <v>196</v>
      </c>
      <c r="F509" s="6" t="s">
        <v>166</v>
      </c>
      <c r="G509" s="6"/>
      <c r="H509" s="6"/>
      <c r="I509" s="6"/>
      <c r="J509" s="6">
        <v>1030</v>
      </c>
      <c r="K509" s="6"/>
      <c r="L509" s="6"/>
      <c r="M509" s="6"/>
      <c r="N509" s="6"/>
      <c r="O509" s="6">
        <v>36.700000000000003</v>
      </c>
      <c r="P509" s="6"/>
      <c r="Q509" s="6"/>
      <c r="R509" s="6"/>
      <c r="S509" s="6"/>
    </row>
    <row r="510" spans="1:19">
      <c r="A510" t="s">
        <v>227</v>
      </c>
      <c r="B510" t="s">
        <v>16</v>
      </c>
      <c r="C510">
        <v>2006</v>
      </c>
      <c r="D510" t="s">
        <v>15</v>
      </c>
      <c r="E510" s="6">
        <v>200</v>
      </c>
      <c r="F510" s="6" t="s">
        <v>166</v>
      </c>
      <c r="G510" s="6"/>
      <c r="H510" s="6"/>
      <c r="I510" s="6"/>
      <c r="J510" s="6">
        <v>1050</v>
      </c>
      <c r="K510" s="6"/>
      <c r="L510" s="6"/>
      <c r="M510" s="6"/>
      <c r="N510" s="6"/>
      <c r="O510" s="6">
        <v>37.4</v>
      </c>
      <c r="P510" s="6"/>
      <c r="Q510" s="6"/>
      <c r="R510" s="6"/>
      <c r="S510" s="6"/>
    </row>
    <row r="511" spans="1:19">
      <c r="A511" t="s">
        <v>227</v>
      </c>
      <c r="B511" t="s">
        <v>16</v>
      </c>
      <c r="C511">
        <v>2006</v>
      </c>
      <c r="D511" t="s">
        <v>15</v>
      </c>
      <c r="E511" s="6">
        <v>206</v>
      </c>
      <c r="F511" s="6" t="s">
        <v>166</v>
      </c>
      <c r="G511" s="6"/>
      <c r="H511" s="6"/>
      <c r="I511" s="6"/>
      <c r="J511" s="6">
        <v>1080</v>
      </c>
      <c r="K511" s="6"/>
      <c r="L511" s="6"/>
      <c r="M511" s="6"/>
      <c r="N511" s="6"/>
      <c r="O511" s="6">
        <v>38.5</v>
      </c>
      <c r="P511" s="6"/>
      <c r="Q511" s="6"/>
      <c r="R511" s="6"/>
      <c r="S511" s="6"/>
    </row>
    <row r="512" spans="1:19">
      <c r="A512" t="s">
        <v>227</v>
      </c>
      <c r="B512" t="s">
        <v>16</v>
      </c>
      <c r="C512">
        <v>2006</v>
      </c>
      <c r="D512" t="s">
        <v>15</v>
      </c>
      <c r="E512" s="6">
        <v>208</v>
      </c>
      <c r="F512" s="6" t="s">
        <v>166</v>
      </c>
      <c r="G512" s="6"/>
      <c r="H512" s="6"/>
      <c r="I512" s="6"/>
      <c r="J512" s="6">
        <v>1090</v>
      </c>
      <c r="K512" s="6"/>
      <c r="L512" s="6"/>
      <c r="M512" s="6"/>
      <c r="N512" s="6"/>
      <c r="O512" s="6">
        <v>38.9</v>
      </c>
      <c r="P512" s="6"/>
      <c r="Q512" s="6"/>
      <c r="R512" s="6"/>
      <c r="S512" s="6"/>
    </row>
    <row r="513" spans="1:19">
      <c r="A513" t="s">
        <v>227</v>
      </c>
      <c r="B513" t="s">
        <v>16</v>
      </c>
      <c r="C513">
        <v>2006</v>
      </c>
      <c r="D513" t="s">
        <v>15</v>
      </c>
      <c r="E513" s="6">
        <v>210</v>
      </c>
      <c r="F513" s="6" t="s">
        <v>166</v>
      </c>
      <c r="G513" s="6"/>
      <c r="H513" s="6"/>
      <c r="I513" s="6"/>
      <c r="J513" s="6">
        <v>1100</v>
      </c>
      <c r="K513" s="6"/>
      <c r="L513" s="6"/>
      <c r="M513" s="6"/>
      <c r="N513" s="6"/>
      <c r="O513" s="6">
        <v>39.299999999999997</v>
      </c>
      <c r="P513" s="6"/>
      <c r="Q513" s="6"/>
      <c r="R513" s="6"/>
      <c r="S513" s="6"/>
    </row>
    <row r="514" spans="1:19">
      <c r="A514" t="s">
        <v>227</v>
      </c>
      <c r="B514" t="s">
        <v>16</v>
      </c>
      <c r="C514">
        <v>2006</v>
      </c>
      <c r="D514" t="s">
        <v>15</v>
      </c>
      <c r="E514" s="6">
        <v>212</v>
      </c>
      <c r="F514" s="6" t="s">
        <v>166</v>
      </c>
      <c r="G514" s="6"/>
      <c r="H514" s="6"/>
      <c r="I514" s="6"/>
      <c r="J514" s="6">
        <v>1110</v>
      </c>
      <c r="K514" s="6"/>
      <c r="L514" s="6"/>
      <c r="M514" s="6"/>
      <c r="N514" s="6"/>
      <c r="O514" s="6">
        <v>39.6</v>
      </c>
      <c r="P514" s="6"/>
      <c r="Q514" s="6"/>
      <c r="R514" s="6"/>
      <c r="S514" s="6"/>
    </row>
    <row r="515" spans="1:19">
      <c r="A515" t="s">
        <v>227</v>
      </c>
      <c r="B515" t="s">
        <v>16</v>
      </c>
      <c r="C515">
        <v>2006</v>
      </c>
      <c r="D515" t="s">
        <v>15</v>
      </c>
      <c r="E515" s="6">
        <v>215</v>
      </c>
      <c r="F515" s="6" t="s">
        <v>166</v>
      </c>
      <c r="G515" s="6"/>
      <c r="H515" s="6"/>
      <c r="I515" s="6"/>
      <c r="J515" s="6">
        <v>1120</v>
      </c>
      <c r="K515" s="6"/>
      <c r="L515" s="6"/>
      <c r="M515" s="6"/>
      <c r="N515" s="6"/>
      <c r="O515" s="6">
        <v>40.1</v>
      </c>
      <c r="P515" s="6"/>
      <c r="Q515" s="6"/>
      <c r="R515" s="6"/>
      <c r="S515" s="6"/>
    </row>
    <row r="516" spans="1:19">
      <c r="A516" t="s">
        <v>227</v>
      </c>
      <c r="B516" t="s">
        <v>16</v>
      </c>
      <c r="C516">
        <v>2006</v>
      </c>
      <c r="D516" t="s">
        <v>15</v>
      </c>
      <c r="E516" s="6">
        <v>216</v>
      </c>
      <c r="F516" s="6" t="s">
        <v>166</v>
      </c>
      <c r="G516" s="6"/>
      <c r="H516" s="6"/>
      <c r="I516" s="6"/>
      <c r="J516" s="6">
        <v>1130</v>
      </c>
      <c r="K516" s="6"/>
      <c r="L516" s="6"/>
      <c r="M516" s="6"/>
      <c r="N516" s="6"/>
      <c r="O516" s="6">
        <v>40.4</v>
      </c>
      <c r="P516" s="6"/>
      <c r="Q516" s="6"/>
      <c r="R516" s="6"/>
      <c r="S516" s="6"/>
    </row>
    <row r="517" spans="1:19">
      <c r="A517" t="s">
        <v>227</v>
      </c>
      <c r="B517" t="s">
        <v>16</v>
      </c>
      <c r="C517">
        <v>2006</v>
      </c>
      <c r="D517" t="s">
        <v>15</v>
      </c>
      <c r="E517" s="6">
        <v>219</v>
      </c>
      <c r="F517" s="6" t="s">
        <v>166</v>
      </c>
      <c r="G517" s="6"/>
      <c r="H517" s="6"/>
      <c r="I517" s="6"/>
      <c r="J517" s="6">
        <v>1140</v>
      </c>
      <c r="K517" s="6"/>
      <c r="L517" s="6"/>
      <c r="M517" s="6"/>
      <c r="N517" s="6"/>
      <c r="O517" s="6">
        <v>40.9</v>
      </c>
      <c r="P517" s="6"/>
      <c r="Q517" s="6"/>
      <c r="R517" s="6"/>
      <c r="S517" s="6"/>
    </row>
    <row r="518" spans="1:19">
      <c r="A518" t="s">
        <v>227</v>
      </c>
      <c r="B518" t="s">
        <v>16</v>
      </c>
      <c r="C518">
        <v>2006</v>
      </c>
      <c r="D518" t="s">
        <v>15</v>
      </c>
      <c r="E518" s="6">
        <v>221</v>
      </c>
      <c r="F518" s="6" t="s">
        <v>166</v>
      </c>
      <c r="G518" s="6"/>
      <c r="H518" s="6"/>
      <c r="I518" s="6"/>
      <c r="J518" s="6">
        <v>1160</v>
      </c>
      <c r="K518" s="6"/>
      <c r="L518" s="6"/>
      <c r="M518" s="6"/>
      <c r="N518" s="6"/>
      <c r="O518" s="6">
        <v>41.3</v>
      </c>
      <c r="P518" s="6"/>
      <c r="Q518" s="6"/>
      <c r="R518" s="6"/>
      <c r="S518" s="6"/>
    </row>
    <row r="519" spans="1:19">
      <c r="A519" t="s">
        <v>227</v>
      </c>
      <c r="B519" t="s">
        <v>16</v>
      </c>
      <c r="C519">
        <v>2006</v>
      </c>
      <c r="D519" t="s">
        <v>15</v>
      </c>
      <c r="E519" s="6">
        <v>223</v>
      </c>
      <c r="F519" s="6" t="s">
        <v>166</v>
      </c>
      <c r="G519" s="6"/>
      <c r="H519" s="6"/>
      <c r="I519" s="6"/>
      <c r="J519" s="6">
        <v>1170</v>
      </c>
      <c r="K519" s="6"/>
      <c r="L519" s="6"/>
      <c r="M519" s="6"/>
      <c r="N519" s="6"/>
      <c r="O519" s="6">
        <v>41.7</v>
      </c>
      <c r="P519" s="6"/>
      <c r="Q519" s="6"/>
      <c r="R519" s="6"/>
      <c r="S519" s="6"/>
    </row>
    <row r="520" spans="1:19">
      <c r="A520" t="s">
        <v>227</v>
      </c>
      <c r="B520" t="s">
        <v>16</v>
      </c>
      <c r="C520">
        <v>2006</v>
      </c>
      <c r="D520" t="s">
        <v>15</v>
      </c>
      <c r="E520" s="6">
        <v>226</v>
      </c>
      <c r="F520" s="6" t="s">
        <v>166</v>
      </c>
      <c r="G520" s="6"/>
      <c r="H520" s="6"/>
      <c r="I520" s="6"/>
      <c r="J520" s="6">
        <v>1180</v>
      </c>
      <c r="K520" s="6"/>
      <c r="L520" s="6"/>
      <c r="M520" s="6"/>
      <c r="N520" s="6"/>
      <c r="O520" s="6">
        <v>42.2</v>
      </c>
      <c r="P520" s="6"/>
      <c r="Q520" s="6"/>
      <c r="R520" s="6"/>
      <c r="S520" s="6"/>
    </row>
    <row r="521" spans="1:19">
      <c r="A521" t="s">
        <v>227</v>
      </c>
      <c r="B521" t="s">
        <v>16</v>
      </c>
      <c r="C521">
        <v>2006</v>
      </c>
      <c r="D521" t="s">
        <v>15</v>
      </c>
      <c r="E521" s="6">
        <v>227</v>
      </c>
      <c r="F521" s="6" t="s">
        <v>166</v>
      </c>
      <c r="G521" s="6"/>
      <c r="H521" s="6"/>
      <c r="I521" s="6"/>
      <c r="J521" s="6">
        <v>1190</v>
      </c>
      <c r="K521" s="6"/>
      <c r="L521" s="6"/>
      <c r="M521" s="6"/>
      <c r="N521" s="6"/>
      <c r="O521" s="6">
        <v>42.3</v>
      </c>
      <c r="P521" s="6"/>
      <c r="Q521" s="6"/>
      <c r="R521" s="6"/>
      <c r="S521" s="6"/>
    </row>
    <row r="522" spans="1:19">
      <c r="A522" t="s">
        <v>227</v>
      </c>
      <c r="B522" t="s">
        <v>16</v>
      </c>
      <c r="C522">
        <v>2006</v>
      </c>
      <c r="D522" t="s">
        <v>15</v>
      </c>
      <c r="E522" s="6">
        <v>233</v>
      </c>
      <c r="F522" s="6" t="s">
        <v>166</v>
      </c>
      <c r="G522" s="6"/>
      <c r="H522" s="6"/>
      <c r="I522" s="6"/>
      <c r="J522" s="6">
        <v>1220</v>
      </c>
      <c r="K522" s="6"/>
      <c r="L522" s="6"/>
      <c r="M522" s="6"/>
      <c r="N522" s="6"/>
      <c r="O522" s="6">
        <v>43.6</v>
      </c>
      <c r="P522" s="6"/>
      <c r="Q522" s="6"/>
      <c r="R522" s="6"/>
      <c r="S522" s="6"/>
    </row>
    <row r="523" spans="1:19">
      <c r="A523" t="s">
        <v>227</v>
      </c>
      <c r="B523" t="s">
        <v>16</v>
      </c>
      <c r="C523">
        <v>2006</v>
      </c>
      <c r="D523" t="s">
        <v>15</v>
      </c>
      <c r="E523" s="6">
        <v>235</v>
      </c>
      <c r="F523" s="6" t="s">
        <v>166</v>
      </c>
      <c r="G523" s="6"/>
      <c r="H523" s="6"/>
      <c r="I523" s="6"/>
      <c r="J523" s="6">
        <v>1230</v>
      </c>
      <c r="K523" s="6"/>
      <c r="L523" s="6"/>
      <c r="M523" s="6"/>
      <c r="N523" s="6"/>
      <c r="O523" s="6">
        <v>43.9</v>
      </c>
      <c r="P523" s="6"/>
      <c r="Q523" s="6"/>
      <c r="R523" s="6"/>
      <c r="S523" s="6"/>
    </row>
    <row r="524" spans="1:19">
      <c r="A524" t="s">
        <v>227</v>
      </c>
      <c r="B524" t="s">
        <v>39</v>
      </c>
      <c r="C524">
        <v>2009</v>
      </c>
      <c r="D524" t="s">
        <v>15</v>
      </c>
      <c r="E524" s="6">
        <v>150.6186122</v>
      </c>
      <c r="F524" s="6"/>
      <c r="G524" s="6" t="s">
        <v>166</v>
      </c>
      <c r="H524" s="6" t="s">
        <v>166</v>
      </c>
      <c r="I524" s="6" t="s">
        <v>166</v>
      </c>
      <c r="J524" s="6">
        <v>784</v>
      </c>
      <c r="K524" s="6"/>
      <c r="L524" s="6" t="s">
        <v>166</v>
      </c>
      <c r="M524" s="6" t="s">
        <v>166</v>
      </c>
      <c r="N524" s="6" t="s">
        <v>166</v>
      </c>
      <c r="O524" s="6">
        <v>28</v>
      </c>
      <c r="P524" s="6"/>
      <c r="Q524" s="6" t="s">
        <v>166</v>
      </c>
      <c r="R524" s="6" t="s">
        <v>166</v>
      </c>
      <c r="S524" s="6" t="s">
        <v>166</v>
      </c>
    </row>
    <row r="525" spans="1:19">
      <c r="A525" t="s">
        <v>227</v>
      </c>
      <c r="B525" t="s">
        <v>39</v>
      </c>
      <c r="C525">
        <v>2009</v>
      </c>
      <c r="D525" t="s">
        <v>15</v>
      </c>
      <c r="E525" s="6">
        <v>215.1694459</v>
      </c>
      <c r="F525" s="6"/>
      <c r="G525" s="6">
        <v>26.896180739999998</v>
      </c>
      <c r="H525" s="6" t="s">
        <v>166</v>
      </c>
      <c r="I525" s="6" t="s">
        <v>166</v>
      </c>
      <c r="J525" s="6">
        <v>1120</v>
      </c>
      <c r="K525" s="6"/>
      <c r="L525" s="6">
        <v>140</v>
      </c>
      <c r="M525" s="6" t="s">
        <v>166</v>
      </c>
      <c r="N525" s="6" t="s">
        <v>166</v>
      </c>
      <c r="O525" s="6">
        <v>40</v>
      </c>
      <c r="P525" s="6"/>
      <c r="Q525" s="6">
        <v>5</v>
      </c>
      <c r="R525" s="6" t="s">
        <v>166</v>
      </c>
      <c r="S525" s="6" t="s">
        <v>166</v>
      </c>
    </row>
    <row r="526" spans="1:19">
      <c r="A526" t="s">
        <v>227</v>
      </c>
      <c r="B526" t="s">
        <v>229</v>
      </c>
      <c r="C526">
        <v>2013</v>
      </c>
      <c r="D526" t="s">
        <v>15</v>
      </c>
      <c r="E526" s="6">
        <v>220.65846239999999</v>
      </c>
      <c r="F526" s="6"/>
      <c r="G526" s="6" t="s">
        <v>166</v>
      </c>
      <c r="H526" s="6" t="s">
        <v>166</v>
      </c>
      <c r="I526" s="6" t="s">
        <v>166</v>
      </c>
      <c r="J526" s="6">
        <v>1148.5714290000001</v>
      </c>
      <c r="K526" s="6"/>
      <c r="L526" s="6" t="s">
        <v>166</v>
      </c>
      <c r="M526" s="6" t="s">
        <v>166</v>
      </c>
      <c r="N526" s="6" t="s">
        <v>166</v>
      </c>
      <c r="O526" s="6">
        <v>41</v>
      </c>
      <c r="P526" s="6"/>
      <c r="Q526" s="6" t="s">
        <v>166</v>
      </c>
      <c r="R526" s="6" t="s">
        <v>166</v>
      </c>
      <c r="S526" s="6" t="s">
        <v>166</v>
      </c>
    </row>
    <row r="527" spans="1:19">
      <c r="A527" t="s">
        <v>227</v>
      </c>
      <c r="B527" t="s">
        <v>229</v>
      </c>
      <c r="C527">
        <v>2013</v>
      </c>
      <c r="D527" t="s">
        <v>15</v>
      </c>
      <c r="E527" s="6">
        <v>222.85406900000001</v>
      </c>
      <c r="F527" s="6"/>
      <c r="G527" s="6" t="s">
        <v>166</v>
      </c>
      <c r="H527" s="6" t="s">
        <v>166</v>
      </c>
      <c r="I527" s="6" t="s">
        <v>166</v>
      </c>
      <c r="J527" s="6">
        <v>1160</v>
      </c>
      <c r="K527" s="6"/>
      <c r="L527" s="6" t="s">
        <v>166</v>
      </c>
      <c r="M527" s="6" t="s">
        <v>166</v>
      </c>
      <c r="N527" s="6" t="s">
        <v>166</v>
      </c>
      <c r="O527" s="6">
        <v>41.4</v>
      </c>
      <c r="P527" s="6"/>
      <c r="Q527" s="6" t="s">
        <v>166</v>
      </c>
      <c r="R527" s="6" t="s">
        <v>166</v>
      </c>
      <c r="S527" s="6" t="s">
        <v>166</v>
      </c>
    </row>
    <row r="528" spans="1:19">
      <c r="A528" t="s">
        <v>227</v>
      </c>
      <c r="B528" t="s">
        <v>229</v>
      </c>
      <c r="C528">
        <v>2013</v>
      </c>
      <c r="D528" t="s">
        <v>15</v>
      </c>
      <c r="E528" s="6">
        <v>223.95187229999999</v>
      </c>
      <c r="F528" s="6"/>
      <c r="G528" s="6" t="s">
        <v>166</v>
      </c>
      <c r="H528" s="6" t="s">
        <v>166</v>
      </c>
      <c r="I528" s="6" t="s">
        <v>166</v>
      </c>
      <c r="J528" s="6">
        <v>1165.7142859999999</v>
      </c>
      <c r="K528" s="6"/>
      <c r="L528" s="6" t="s">
        <v>166</v>
      </c>
      <c r="M528" s="6" t="s">
        <v>166</v>
      </c>
      <c r="N528" s="6" t="s">
        <v>166</v>
      </c>
      <c r="O528" s="6">
        <v>41.6</v>
      </c>
      <c r="P528" s="6"/>
      <c r="Q528" s="6" t="s">
        <v>166</v>
      </c>
      <c r="R528" s="6" t="s">
        <v>166</v>
      </c>
      <c r="S528" s="6" t="s">
        <v>166</v>
      </c>
    </row>
    <row r="529" spans="1:19">
      <c r="A529" t="s">
        <v>227</v>
      </c>
      <c r="B529" t="s">
        <v>229</v>
      </c>
      <c r="C529">
        <v>2013</v>
      </c>
      <c r="D529" t="s">
        <v>15</v>
      </c>
      <c r="E529" s="6">
        <v>225.0496756</v>
      </c>
      <c r="F529" s="6"/>
      <c r="G529" s="6" t="s">
        <v>166</v>
      </c>
      <c r="H529" s="6" t="s">
        <v>166</v>
      </c>
      <c r="I529" s="6" t="s">
        <v>166</v>
      </c>
      <c r="J529" s="6">
        <v>1171.4285709999999</v>
      </c>
      <c r="K529" s="6"/>
      <c r="L529" s="6" t="s">
        <v>166</v>
      </c>
      <c r="M529" s="6" t="s">
        <v>166</v>
      </c>
      <c r="N529" s="6" t="s">
        <v>166</v>
      </c>
      <c r="O529" s="6">
        <v>41.8</v>
      </c>
      <c r="P529" s="6"/>
      <c r="Q529" s="6" t="s">
        <v>166</v>
      </c>
      <c r="R529" s="6" t="s">
        <v>166</v>
      </c>
      <c r="S529" s="6" t="s">
        <v>166</v>
      </c>
    </row>
    <row r="530" spans="1:19">
      <c r="A530" t="s">
        <v>227</v>
      </c>
      <c r="B530" t="s">
        <v>229</v>
      </c>
      <c r="C530">
        <v>2013</v>
      </c>
      <c r="D530" t="s">
        <v>15</v>
      </c>
      <c r="E530" s="6">
        <v>226.14747890000001</v>
      </c>
      <c r="F530" s="6"/>
      <c r="G530" s="6" t="s">
        <v>166</v>
      </c>
      <c r="H530" s="6" t="s">
        <v>166</v>
      </c>
      <c r="I530" s="6" t="s">
        <v>166</v>
      </c>
      <c r="J530" s="6">
        <v>1177.142857</v>
      </c>
      <c r="K530" s="6"/>
      <c r="L530" s="6" t="s">
        <v>166</v>
      </c>
      <c r="M530" s="6" t="s">
        <v>166</v>
      </c>
      <c r="N530" s="6" t="s">
        <v>166</v>
      </c>
      <c r="O530" s="6">
        <v>42</v>
      </c>
      <c r="P530" s="6"/>
      <c r="Q530" s="6" t="s">
        <v>166</v>
      </c>
      <c r="R530" s="6" t="s">
        <v>166</v>
      </c>
      <c r="S530" s="6" t="s">
        <v>166</v>
      </c>
    </row>
    <row r="531" spans="1:19">
      <c r="A531" t="s">
        <v>227</v>
      </c>
      <c r="B531" t="s">
        <v>229</v>
      </c>
      <c r="C531">
        <v>2013</v>
      </c>
      <c r="D531" t="s">
        <v>15</v>
      </c>
      <c r="E531" s="6">
        <v>227.24528219999999</v>
      </c>
      <c r="F531" s="6"/>
      <c r="G531" s="6" t="s">
        <v>166</v>
      </c>
      <c r="H531" s="6" t="s">
        <v>166</v>
      </c>
      <c r="I531" s="6" t="s">
        <v>166</v>
      </c>
      <c r="J531" s="6">
        <v>1182.857143</v>
      </c>
      <c r="K531" s="6"/>
      <c r="L531" s="6" t="s">
        <v>166</v>
      </c>
      <c r="M531" s="6" t="s">
        <v>166</v>
      </c>
      <c r="N531" s="6" t="s">
        <v>166</v>
      </c>
      <c r="O531" s="6">
        <v>42.2</v>
      </c>
      <c r="P531" s="6"/>
      <c r="Q531" s="6" t="s">
        <v>166</v>
      </c>
      <c r="R531" s="6" t="s">
        <v>166</v>
      </c>
      <c r="S531" s="6" t="s">
        <v>166</v>
      </c>
    </row>
    <row r="532" spans="1:19">
      <c r="A532" t="s">
        <v>227</v>
      </c>
      <c r="B532" t="s">
        <v>229</v>
      </c>
      <c r="C532">
        <v>2013</v>
      </c>
      <c r="D532" t="s">
        <v>15</v>
      </c>
      <c r="E532" s="6">
        <v>228.3430855</v>
      </c>
      <c r="F532" s="6"/>
      <c r="G532" s="6" t="s">
        <v>166</v>
      </c>
      <c r="H532" s="6" t="s">
        <v>166</v>
      </c>
      <c r="I532" s="6" t="s">
        <v>166</v>
      </c>
      <c r="J532" s="6">
        <v>1188.5714290000001</v>
      </c>
      <c r="K532" s="6"/>
      <c r="L532" s="6" t="s">
        <v>166</v>
      </c>
      <c r="M532" s="6" t="s">
        <v>166</v>
      </c>
      <c r="N532" s="6" t="s">
        <v>166</v>
      </c>
      <c r="O532" s="6">
        <v>42.4</v>
      </c>
      <c r="P532" s="6"/>
      <c r="Q532" s="6" t="s">
        <v>166</v>
      </c>
      <c r="R532" s="6" t="s">
        <v>166</v>
      </c>
      <c r="S532" s="6" t="s">
        <v>166</v>
      </c>
    </row>
    <row r="533" spans="1:19">
      <c r="A533" t="s">
        <v>227</v>
      </c>
      <c r="B533" t="s">
        <v>229</v>
      </c>
      <c r="C533">
        <v>2013</v>
      </c>
      <c r="D533" t="s">
        <v>15</v>
      </c>
      <c r="E533" s="6">
        <v>229.44088880000001</v>
      </c>
      <c r="F533" s="6"/>
      <c r="G533" s="6" t="s">
        <v>166</v>
      </c>
      <c r="H533" s="6" t="s">
        <v>166</v>
      </c>
      <c r="I533" s="6" t="s">
        <v>166</v>
      </c>
      <c r="J533" s="6">
        <v>1194.2857140000001</v>
      </c>
      <c r="K533" s="6"/>
      <c r="L533" s="6" t="s">
        <v>166</v>
      </c>
      <c r="M533" s="6" t="s">
        <v>166</v>
      </c>
      <c r="N533" s="6" t="s">
        <v>166</v>
      </c>
      <c r="O533" s="6">
        <v>42.7</v>
      </c>
      <c r="P533" s="6"/>
      <c r="Q533" s="6" t="s">
        <v>166</v>
      </c>
      <c r="R533" s="6" t="s">
        <v>166</v>
      </c>
      <c r="S533" s="6" t="s">
        <v>166</v>
      </c>
    </row>
    <row r="534" spans="1:19">
      <c r="A534" t="s">
        <v>227</v>
      </c>
      <c r="B534" t="s">
        <v>229</v>
      </c>
      <c r="C534">
        <v>2013</v>
      </c>
      <c r="D534" t="s">
        <v>15</v>
      </c>
      <c r="E534" s="6">
        <v>244.81013490000001</v>
      </c>
      <c r="F534" s="6"/>
      <c r="G534" s="6" t="s">
        <v>166</v>
      </c>
      <c r="H534" s="6" t="s">
        <v>166</v>
      </c>
      <c r="I534" s="6" t="s">
        <v>166</v>
      </c>
      <c r="J534" s="6">
        <v>1274.2857140000001</v>
      </c>
      <c r="K534" s="6"/>
      <c r="L534" s="6" t="s">
        <v>166</v>
      </c>
      <c r="M534" s="6" t="s">
        <v>166</v>
      </c>
      <c r="N534" s="6" t="s">
        <v>166</v>
      </c>
      <c r="O534" s="6">
        <v>45.5</v>
      </c>
      <c r="P534" s="6"/>
      <c r="Q534" s="6" t="s">
        <v>166</v>
      </c>
      <c r="R534" s="6" t="s">
        <v>166</v>
      </c>
      <c r="S534" s="6" t="s">
        <v>166</v>
      </c>
    </row>
    <row r="535" spans="1:19">
      <c r="A535" t="s">
        <v>227</v>
      </c>
      <c r="B535" t="s">
        <v>229</v>
      </c>
      <c r="C535">
        <v>2013</v>
      </c>
      <c r="D535" t="s">
        <v>15</v>
      </c>
      <c r="E535" s="6">
        <v>245.90793819999999</v>
      </c>
      <c r="F535" s="6"/>
      <c r="G535" s="6" t="s">
        <v>166</v>
      </c>
      <c r="H535" s="6" t="s">
        <v>166</v>
      </c>
      <c r="I535" s="6" t="s">
        <v>166</v>
      </c>
      <c r="J535" s="6">
        <v>1280</v>
      </c>
      <c r="K535" s="6"/>
      <c r="L535" s="6" t="s">
        <v>166</v>
      </c>
      <c r="M535" s="6" t="s">
        <v>166</v>
      </c>
      <c r="N535" s="6" t="s">
        <v>166</v>
      </c>
      <c r="O535" s="6">
        <v>45.7</v>
      </c>
      <c r="P535" s="6"/>
      <c r="Q535" s="6" t="s">
        <v>166</v>
      </c>
      <c r="R535" s="6" t="s">
        <v>166</v>
      </c>
      <c r="S535" s="6" t="s">
        <v>166</v>
      </c>
    </row>
    <row r="536" spans="1:19">
      <c r="A536" t="s">
        <v>227</v>
      </c>
      <c r="B536" t="s">
        <v>229</v>
      </c>
      <c r="C536">
        <v>2013</v>
      </c>
      <c r="D536" t="s">
        <v>15</v>
      </c>
      <c r="E536" s="6">
        <v>247.0057415</v>
      </c>
      <c r="F536" s="6"/>
      <c r="G536" s="6" t="s">
        <v>166</v>
      </c>
      <c r="H536" s="6" t="s">
        <v>166</v>
      </c>
      <c r="I536" s="6" t="s">
        <v>166</v>
      </c>
      <c r="J536" s="6">
        <v>1285.7142859999999</v>
      </c>
      <c r="K536" s="6"/>
      <c r="L536" s="6" t="s">
        <v>166</v>
      </c>
      <c r="M536" s="6" t="s">
        <v>166</v>
      </c>
      <c r="N536" s="6" t="s">
        <v>166</v>
      </c>
      <c r="O536" s="6">
        <v>45.9</v>
      </c>
      <c r="P536" s="6"/>
      <c r="Q536" s="6" t="s">
        <v>166</v>
      </c>
      <c r="R536" s="6" t="s">
        <v>166</v>
      </c>
      <c r="S536" s="6" t="s">
        <v>166</v>
      </c>
    </row>
    <row r="537" spans="1:19">
      <c r="A537" t="s">
        <v>227</v>
      </c>
      <c r="B537" t="s">
        <v>229</v>
      </c>
      <c r="C537">
        <v>2013</v>
      </c>
      <c r="D537" t="s">
        <v>15</v>
      </c>
      <c r="E537" s="6">
        <v>249.20134809999999</v>
      </c>
      <c r="F537" s="6"/>
      <c r="G537" s="6" t="s">
        <v>166</v>
      </c>
      <c r="H537" s="6" t="s">
        <v>166</v>
      </c>
      <c r="I537" s="6" t="s">
        <v>166</v>
      </c>
      <c r="J537" s="6">
        <v>1297.142857</v>
      </c>
      <c r="K537" s="6"/>
      <c r="L537" s="6" t="s">
        <v>166</v>
      </c>
      <c r="M537" s="6" t="s">
        <v>166</v>
      </c>
      <c r="N537" s="6" t="s">
        <v>166</v>
      </c>
      <c r="O537" s="6">
        <v>46.3</v>
      </c>
      <c r="P537" s="6"/>
      <c r="Q537" s="6" t="s">
        <v>166</v>
      </c>
      <c r="R537" s="6" t="s">
        <v>166</v>
      </c>
      <c r="S537" s="6" t="s">
        <v>166</v>
      </c>
    </row>
    <row r="538" spans="1:19">
      <c r="A538" t="s">
        <v>227</v>
      </c>
      <c r="B538" t="s">
        <v>229</v>
      </c>
      <c r="C538">
        <v>2013</v>
      </c>
      <c r="D538" t="s">
        <v>15</v>
      </c>
      <c r="E538" s="6">
        <v>250.2991514</v>
      </c>
      <c r="F538" s="6"/>
      <c r="G538" s="6" t="s">
        <v>166</v>
      </c>
      <c r="H538" s="6" t="s">
        <v>166</v>
      </c>
      <c r="I538" s="6" t="s">
        <v>166</v>
      </c>
      <c r="J538" s="6">
        <v>1302.857143</v>
      </c>
      <c r="K538" s="6"/>
      <c r="L538" s="6" t="s">
        <v>166</v>
      </c>
      <c r="M538" s="6" t="s">
        <v>166</v>
      </c>
      <c r="N538" s="6" t="s">
        <v>166</v>
      </c>
      <c r="O538" s="6">
        <v>46.5</v>
      </c>
      <c r="P538" s="6"/>
      <c r="Q538" s="6" t="s">
        <v>166</v>
      </c>
      <c r="R538" s="6" t="s">
        <v>166</v>
      </c>
      <c r="S538" s="6" t="s">
        <v>166</v>
      </c>
    </row>
    <row r="539" spans="1:19">
      <c r="A539" t="s">
        <v>227</v>
      </c>
      <c r="B539" t="s">
        <v>229</v>
      </c>
      <c r="C539">
        <v>2013</v>
      </c>
      <c r="D539" t="s">
        <v>15</v>
      </c>
      <c r="E539" s="6">
        <v>251.39695470000001</v>
      </c>
      <c r="F539" s="6"/>
      <c r="G539" s="6" t="s">
        <v>166</v>
      </c>
      <c r="H539" s="6" t="s">
        <v>166</v>
      </c>
      <c r="I539" s="6" t="s">
        <v>166</v>
      </c>
      <c r="J539" s="6">
        <v>1308.5714290000001</v>
      </c>
      <c r="K539" s="6"/>
      <c r="L539" s="6" t="s">
        <v>166</v>
      </c>
      <c r="M539" s="6" t="s">
        <v>166</v>
      </c>
      <c r="N539" s="6" t="s">
        <v>166</v>
      </c>
      <c r="O539" s="6">
        <v>46.7</v>
      </c>
      <c r="P539" s="6"/>
      <c r="Q539" s="6" t="s">
        <v>166</v>
      </c>
      <c r="R539" s="6" t="s">
        <v>166</v>
      </c>
      <c r="S539" s="6" t="s">
        <v>166</v>
      </c>
    </row>
    <row r="540" spans="1:19">
      <c r="A540" t="s">
        <v>227</v>
      </c>
      <c r="B540" t="s">
        <v>229</v>
      </c>
      <c r="C540">
        <v>2013</v>
      </c>
      <c r="D540" t="s">
        <v>15</v>
      </c>
      <c r="E540" s="6">
        <v>252.49475799999999</v>
      </c>
      <c r="F540" s="6"/>
      <c r="G540" s="6" t="s">
        <v>166</v>
      </c>
      <c r="H540" s="6" t="s">
        <v>166</v>
      </c>
      <c r="I540" s="6" t="s">
        <v>166</v>
      </c>
      <c r="J540" s="6">
        <v>1314.2857140000001</v>
      </c>
      <c r="K540" s="6"/>
      <c r="L540" s="6" t="s">
        <v>166</v>
      </c>
      <c r="M540" s="6" t="s">
        <v>166</v>
      </c>
      <c r="N540" s="6" t="s">
        <v>166</v>
      </c>
      <c r="O540" s="6">
        <v>46.9</v>
      </c>
      <c r="P540" s="6"/>
      <c r="Q540" s="6" t="s">
        <v>166</v>
      </c>
      <c r="R540" s="6" t="s">
        <v>166</v>
      </c>
      <c r="S540" s="6" t="s">
        <v>166</v>
      </c>
    </row>
    <row r="541" spans="1:19">
      <c r="A541" t="s">
        <v>227</v>
      </c>
      <c r="B541" t="s">
        <v>229</v>
      </c>
      <c r="C541">
        <v>2013</v>
      </c>
      <c r="D541" t="s">
        <v>15</v>
      </c>
      <c r="E541" s="6">
        <v>253.5925613</v>
      </c>
      <c r="F541" s="6"/>
      <c r="G541" s="6" t="s">
        <v>166</v>
      </c>
      <c r="H541" s="6" t="s">
        <v>166</v>
      </c>
      <c r="I541" s="6" t="s">
        <v>166</v>
      </c>
      <c r="J541" s="6">
        <v>1320</v>
      </c>
      <c r="K541" s="6"/>
      <c r="L541" s="6" t="s">
        <v>166</v>
      </c>
      <c r="M541" s="6" t="s">
        <v>166</v>
      </c>
      <c r="N541" s="6" t="s">
        <v>166</v>
      </c>
      <c r="O541" s="6">
        <v>47.1</v>
      </c>
      <c r="P541" s="6"/>
      <c r="Q541" s="6" t="s">
        <v>166</v>
      </c>
      <c r="R541" s="6" t="s">
        <v>166</v>
      </c>
      <c r="S541" s="6" t="s">
        <v>166</v>
      </c>
    </row>
    <row r="542" spans="1:19">
      <c r="A542" t="s">
        <v>227</v>
      </c>
      <c r="B542" t="s">
        <v>230</v>
      </c>
      <c r="C542">
        <v>2015</v>
      </c>
      <c r="D542" t="s">
        <v>15</v>
      </c>
      <c r="E542" s="6">
        <v>162.1915837</v>
      </c>
      <c r="F542" s="6">
        <v>0.37183660010000003</v>
      </c>
      <c r="G542" s="6" t="s">
        <v>166</v>
      </c>
      <c r="H542" s="6">
        <v>6.7284717999999993E-2</v>
      </c>
      <c r="I542" s="6" t="s">
        <v>166</v>
      </c>
      <c r="J542" s="6">
        <v>844.23963130000004</v>
      </c>
      <c r="K542" s="6">
        <v>1.935483871</v>
      </c>
      <c r="L542" s="6" t="s">
        <v>166</v>
      </c>
      <c r="M542" s="6">
        <v>0.35023041500000002</v>
      </c>
      <c r="N542" s="6" t="s">
        <v>166</v>
      </c>
      <c r="O542" s="6">
        <v>30.2</v>
      </c>
      <c r="P542" s="6">
        <v>6.9099999999999995E-2</v>
      </c>
      <c r="Q542" s="6" t="s">
        <v>166</v>
      </c>
      <c r="R542" s="6">
        <v>1.2500000000000001E-2</v>
      </c>
      <c r="S542" s="6" t="s">
        <v>166</v>
      </c>
    </row>
    <row r="543" spans="1:19">
      <c r="A543" t="s">
        <v>227</v>
      </c>
      <c r="B543" t="s">
        <v>230</v>
      </c>
      <c r="C543">
        <v>2015</v>
      </c>
      <c r="D543" t="s">
        <v>15</v>
      </c>
      <c r="E543" s="6">
        <v>398.7504874</v>
      </c>
      <c r="F543" s="6">
        <v>4.1571331890000005</v>
      </c>
      <c r="G543" s="6" t="s">
        <v>166</v>
      </c>
      <c r="H543" s="6">
        <v>4.9578213000000003E-2</v>
      </c>
      <c r="I543" s="6" t="s">
        <v>166</v>
      </c>
      <c r="J543" s="6">
        <v>2075.5760369999998</v>
      </c>
      <c r="K543" s="6">
        <v>21.638709680000002</v>
      </c>
      <c r="L543" s="6" t="s">
        <v>166</v>
      </c>
      <c r="M543" s="6">
        <v>0.25806451600000002</v>
      </c>
      <c r="N543" s="6" t="s">
        <v>166</v>
      </c>
      <c r="O543" s="6">
        <v>74.099999999999994</v>
      </c>
      <c r="P543" s="6">
        <v>0.77300000000000002</v>
      </c>
      <c r="Q543" s="6" t="s">
        <v>166</v>
      </c>
      <c r="R543" s="6">
        <v>9.2200000000000008E-3</v>
      </c>
      <c r="S543" s="6" t="s">
        <v>166</v>
      </c>
    </row>
    <row r="544" spans="1:19">
      <c r="A544" t="s">
        <v>227</v>
      </c>
      <c r="B544" t="s">
        <v>231</v>
      </c>
      <c r="C544">
        <v>2009</v>
      </c>
      <c r="D544" t="s">
        <v>15</v>
      </c>
      <c r="E544" s="6">
        <v>273</v>
      </c>
      <c r="F544" s="6" t="s">
        <v>166</v>
      </c>
      <c r="G544" s="6"/>
      <c r="H544" s="6"/>
      <c r="I544" s="6"/>
      <c r="J544" s="6">
        <v>1430</v>
      </c>
      <c r="K544" s="6"/>
      <c r="L544" s="6"/>
      <c r="M544" s="6"/>
      <c r="N544" s="6"/>
      <c r="O544" s="6">
        <v>51</v>
      </c>
      <c r="P544" s="6"/>
      <c r="Q544" s="6"/>
      <c r="R544" s="6"/>
      <c r="S544" s="6"/>
    </row>
    <row r="545" spans="1:19">
      <c r="A545" t="s">
        <v>227</v>
      </c>
      <c r="B545" t="s">
        <v>231</v>
      </c>
      <c r="C545">
        <v>2009</v>
      </c>
      <c r="D545" t="s">
        <v>15</v>
      </c>
      <c r="E545" s="6">
        <v>839</v>
      </c>
      <c r="F545" s="6" t="s">
        <v>166</v>
      </c>
      <c r="G545" s="6"/>
      <c r="H545" s="6"/>
      <c r="I545" s="6"/>
      <c r="J545" s="6">
        <v>4390</v>
      </c>
      <c r="K545" s="6"/>
      <c r="L545" s="6"/>
      <c r="M545" s="6"/>
      <c r="N545" s="6"/>
      <c r="O545" s="6">
        <v>157</v>
      </c>
      <c r="P545" s="6"/>
      <c r="Q545" s="6"/>
      <c r="R545" s="6"/>
      <c r="S545" s="6"/>
    </row>
    <row r="546" spans="1:19">
      <c r="A546" t="s">
        <v>227</v>
      </c>
      <c r="B546" t="s">
        <v>68</v>
      </c>
      <c r="C546">
        <v>2008</v>
      </c>
      <c r="D546" t="s">
        <v>15</v>
      </c>
      <c r="E546" s="6">
        <v>48.413125340000001</v>
      </c>
      <c r="F546" s="6"/>
      <c r="G546" s="6" t="s">
        <v>166</v>
      </c>
      <c r="H546" s="6" t="s">
        <v>166</v>
      </c>
      <c r="I546" s="6" t="s">
        <v>166</v>
      </c>
      <c r="J546" s="6">
        <v>252</v>
      </c>
      <c r="K546" s="6"/>
      <c r="L546" s="6" t="s">
        <v>166</v>
      </c>
      <c r="M546" s="6" t="s">
        <v>166</v>
      </c>
      <c r="N546" s="6" t="s">
        <v>166</v>
      </c>
      <c r="O546" s="6">
        <v>9</v>
      </c>
      <c r="P546" s="6"/>
      <c r="Q546" s="6" t="s">
        <v>166</v>
      </c>
      <c r="R546" s="6" t="s">
        <v>166</v>
      </c>
      <c r="S546" s="6" t="s">
        <v>166</v>
      </c>
    </row>
    <row r="547" spans="1:19">
      <c r="A547" t="s">
        <v>227</v>
      </c>
      <c r="B547" t="s">
        <v>68</v>
      </c>
      <c r="C547">
        <v>2008</v>
      </c>
      <c r="D547" t="s">
        <v>15</v>
      </c>
      <c r="E547" s="6">
        <v>74.233458850000005</v>
      </c>
      <c r="F547" s="6"/>
      <c r="G547" s="6" t="s">
        <v>166</v>
      </c>
      <c r="H547" s="6" t="s">
        <v>166</v>
      </c>
      <c r="I547" s="6" t="s">
        <v>166</v>
      </c>
      <c r="J547" s="6">
        <v>386.4</v>
      </c>
      <c r="K547" s="6"/>
      <c r="L547" s="6" t="s">
        <v>166</v>
      </c>
      <c r="M547" s="6" t="s">
        <v>166</v>
      </c>
      <c r="N547" s="6" t="s">
        <v>166</v>
      </c>
      <c r="O547" s="6">
        <v>13.8</v>
      </c>
      <c r="P547" s="6"/>
      <c r="Q547" s="6" t="s">
        <v>166</v>
      </c>
      <c r="R547" s="6" t="s">
        <v>166</v>
      </c>
      <c r="S547" s="6" t="s">
        <v>166</v>
      </c>
    </row>
    <row r="548" spans="1:19">
      <c r="A548" t="s">
        <v>227</v>
      </c>
      <c r="B548" t="s">
        <v>68</v>
      </c>
      <c r="C548">
        <v>2008</v>
      </c>
      <c r="D548" t="s">
        <v>15</v>
      </c>
      <c r="E548" s="6">
        <v>150.6186122</v>
      </c>
      <c r="F548" s="6"/>
      <c r="G548" s="6" t="s">
        <v>166</v>
      </c>
      <c r="H548" s="6" t="s">
        <v>166</v>
      </c>
      <c r="I548" s="6" t="s">
        <v>166</v>
      </c>
      <c r="J548" s="6">
        <v>784</v>
      </c>
      <c r="K548" s="6"/>
      <c r="L548" s="6" t="s">
        <v>166</v>
      </c>
      <c r="M548" s="6" t="s">
        <v>166</v>
      </c>
      <c r="N548" s="6" t="s">
        <v>166</v>
      </c>
      <c r="O548" s="6">
        <v>28</v>
      </c>
      <c r="P548" s="6"/>
      <c r="Q548" s="6" t="s">
        <v>166</v>
      </c>
      <c r="R548" s="6" t="s">
        <v>166</v>
      </c>
      <c r="S548" s="6" t="s">
        <v>166</v>
      </c>
    </row>
    <row r="549" spans="1:19">
      <c r="A549" t="s">
        <v>227</v>
      </c>
      <c r="B549" t="s">
        <v>69</v>
      </c>
      <c r="C549">
        <v>2011</v>
      </c>
      <c r="D549" t="s">
        <v>15</v>
      </c>
      <c r="E549" s="6">
        <v>207.48482290000001</v>
      </c>
      <c r="F549" s="6"/>
      <c r="G549" s="6" t="s">
        <v>166</v>
      </c>
      <c r="H549" s="6" t="s">
        <v>166</v>
      </c>
      <c r="I549" s="6" t="s">
        <v>166</v>
      </c>
      <c r="J549" s="6">
        <v>1080</v>
      </c>
      <c r="K549" s="6"/>
      <c r="L549" s="6" t="s">
        <v>166</v>
      </c>
      <c r="M549" s="6" t="s">
        <v>166</v>
      </c>
      <c r="N549" s="6" t="s">
        <v>166</v>
      </c>
      <c r="O549" s="6">
        <v>38.6</v>
      </c>
      <c r="P549" s="6"/>
      <c r="Q549" s="6" t="s">
        <v>166</v>
      </c>
      <c r="R549" s="6" t="s">
        <v>166</v>
      </c>
      <c r="S549" s="6" t="s">
        <v>166</v>
      </c>
    </row>
    <row r="550" spans="1:19">
      <c r="A550" t="s">
        <v>227</v>
      </c>
      <c r="B550" t="s">
        <v>69</v>
      </c>
      <c r="C550">
        <v>2011</v>
      </c>
      <c r="D550" t="s">
        <v>15</v>
      </c>
      <c r="E550" s="6">
        <v>216.26724920000001</v>
      </c>
      <c r="F550" s="6"/>
      <c r="G550" s="6" t="s">
        <v>166</v>
      </c>
      <c r="H550" s="6" t="s">
        <v>166</v>
      </c>
      <c r="I550" s="6" t="s">
        <v>166</v>
      </c>
      <c r="J550" s="6">
        <v>1125.7142859999999</v>
      </c>
      <c r="K550" s="6"/>
      <c r="L550" s="6" t="s">
        <v>166</v>
      </c>
      <c r="M550" s="6" t="s">
        <v>166</v>
      </c>
      <c r="N550" s="6" t="s">
        <v>166</v>
      </c>
      <c r="O550" s="6">
        <v>40.200000000000003</v>
      </c>
      <c r="P550" s="6"/>
      <c r="Q550" s="6" t="s">
        <v>166</v>
      </c>
      <c r="R550" s="6" t="s">
        <v>166</v>
      </c>
      <c r="S550" s="6" t="s">
        <v>166</v>
      </c>
    </row>
    <row r="551" spans="1:19">
      <c r="A551" t="s">
        <v>227</v>
      </c>
      <c r="B551" t="s">
        <v>69</v>
      </c>
      <c r="C551">
        <v>2011</v>
      </c>
      <c r="D551" t="s">
        <v>15</v>
      </c>
      <c r="E551" s="6">
        <v>223.95187229999999</v>
      </c>
      <c r="F551" s="6"/>
      <c r="G551" s="6" t="s">
        <v>166</v>
      </c>
      <c r="H551" s="6" t="s">
        <v>166</v>
      </c>
      <c r="I551" s="6" t="s">
        <v>166</v>
      </c>
      <c r="J551" s="6">
        <v>1165.7142859999999</v>
      </c>
      <c r="K551" s="6"/>
      <c r="L551" s="6" t="s">
        <v>166</v>
      </c>
      <c r="M551" s="6" t="s">
        <v>166</v>
      </c>
      <c r="N551" s="6" t="s">
        <v>166</v>
      </c>
      <c r="O551" s="6">
        <v>41.6</v>
      </c>
      <c r="P551" s="6"/>
      <c r="Q551" s="6" t="s">
        <v>166</v>
      </c>
      <c r="R551" s="6" t="s">
        <v>166</v>
      </c>
      <c r="S551" s="6" t="s">
        <v>166</v>
      </c>
    </row>
    <row r="552" spans="1:19">
      <c r="A552" t="s">
        <v>227</v>
      </c>
      <c r="B552" t="s">
        <v>69</v>
      </c>
      <c r="C552">
        <v>2011</v>
      </c>
      <c r="D552" t="s">
        <v>15</v>
      </c>
      <c r="E552" s="6">
        <v>241.51672500000001</v>
      </c>
      <c r="F552" s="6"/>
      <c r="G552" s="6" t="s">
        <v>166</v>
      </c>
      <c r="H552" s="6" t="s">
        <v>166</v>
      </c>
      <c r="I552" s="6" t="s">
        <v>166</v>
      </c>
      <c r="J552" s="6">
        <v>1257.142857</v>
      </c>
      <c r="K552" s="6"/>
      <c r="L552" s="6" t="s">
        <v>166</v>
      </c>
      <c r="M552" s="6" t="s">
        <v>166</v>
      </c>
      <c r="N552" s="6" t="s">
        <v>166</v>
      </c>
      <c r="O552" s="6">
        <v>44.9</v>
      </c>
      <c r="P552" s="6"/>
      <c r="Q552" s="6" t="s">
        <v>166</v>
      </c>
      <c r="R552" s="6" t="s">
        <v>166</v>
      </c>
      <c r="S552" s="6" t="s">
        <v>166</v>
      </c>
    </row>
    <row r="553" spans="1:19">
      <c r="A553" t="s">
        <v>227</v>
      </c>
      <c r="B553" t="s">
        <v>69</v>
      </c>
      <c r="C553">
        <v>2011</v>
      </c>
      <c r="D553" t="s">
        <v>15</v>
      </c>
      <c r="E553" s="6">
        <v>253.5925613</v>
      </c>
      <c r="F553" s="6"/>
      <c r="G553" s="6" t="s">
        <v>166</v>
      </c>
      <c r="H553" s="6" t="s">
        <v>166</v>
      </c>
      <c r="I553" s="6" t="s">
        <v>166</v>
      </c>
      <c r="J553" s="6">
        <v>1320</v>
      </c>
      <c r="K553" s="6"/>
      <c r="L553" s="6" t="s">
        <v>166</v>
      </c>
      <c r="M553" s="6" t="s">
        <v>166</v>
      </c>
      <c r="N553" s="6" t="s">
        <v>166</v>
      </c>
      <c r="O553" s="6">
        <v>47.1</v>
      </c>
      <c r="P553" s="6"/>
      <c r="Q553" s="6" t="s">
        <v>166</v>
      </c>
      <c r="R553" s="6" t="s">
        <v>166</v>
      </c>
      <c r="S553" s="6" t="s">
        <v>166</v>
      </c>
    </row>
    <row r="554" spans="1:19">
      <c r="A554" t="s">
        <v>227</v>
      </c>
      <c r="B554" t="s">
        <v>222</v>
      </c>
      <c r="C554">
        <v>2012</v>
      </c>
      <c r="D554" t="s">
        <v>15</v>
      </c>
      <c r="E554" s="6" t="s">
        <v>166</v>
      </c>
      <c r="F554" s="6"/>
      <c r="G554" s="6">
        <v>331.11163920000001</v>
      </c>
      <c r="H554" s="6">
        <v>0.554213599</v>
      </c>
      <c r="I554" s="6">
        <v>0.29215732900000002</v>
      </c>
      <c r="J554" s="6" t="s">
        <v>166</v>
      </c>
      <c r="K554" s="6"/>
      <c r="L554" s="6">
        <v>1723.5023040000001</v>
      </c>
      <c r="M554" s="6">
        <v>2.8847926269999999</v>
      </c>
      <c r="N554" s="6">
        <v>1.520737327</v>
      </c>
      <c r="O554" s="6" t="s">
        <v>166</v>
      </c>
      <c r="P554" s="6"/>
      <c r="Q554" s="6">
        <v>61.6</v>
      </c>
      <c r="R554" s="6">
        <v>0.10299999999999999</v>
      </c>
      <c r="S554" s="6">
        <v>5.4300000000000001E-2</v>
      </c>
    </row>
    <row r="555" spans="1:19">
      <c r="A555" t="s">
        <v>227</v>
      </c>
      <c r="B555" t="s">
        <v>222</v>
      </c>
      <c r="C555">
        <v>2012</v>
      </c>
      <c r="D555" t="s">
        <v>15</v>
      </c>
      <c r="E555" s="6" t="s">
        <v>166</v>
      </c>
      <c r="F555" s="6"/>
      <c r="G555" s="6">
        <v>230.184562</v>
      </c>
      <c r="H555" s="6">
        <v>0.67461783200000003</v>
      </c>
      <c r="I555" s="6">
        <v>0.33642359100000002</v>
      </c>
      <c r="J555" s="6" t="s">
        <v>166</v>
      </c>
      <c r="K555" s="6"/>
      <c r="L555" s="6">
        <v>1198.156682</v>
      </c>
      <c r="M555" s="6">
        <v>3.5115207370000001</v>
      </c>
      <c r="N555" s="6">
        <v>1.7511520739999999</v>
      </c>
      <c r="O555" s="6" t="s">
        <v>166</v>
      </c>
      <c r="P555" s="6"/>
      <c r="Q555" s="6">
        <v>42.8</v>
      </c>
      <c r="R555" s="6">
        <v>0.125</v>
      </c>
      <c r="S555" s="6">
        <v>6.25E-2</v>
      </c>
    </row>
    <row r="556" spans="1:19">
      <c r="A556" t="s">
        <v>227</v>
      </c>
      <c r="B556" t="s">
        <v>222</v>
      </c>
      <c r="C556">
        <v>2012</v>
      </c>
      <c r="D556" t="s">
        <v>15</v>
      </c>
      <c r="E556" s="6" t="s">
        <v>166</v>
      </c>
      <c r="F556" s="6"/>
      <c r="G556" s="6">
        <v>348.8181439</v>
      </c>
      <c r="H556" s="6">
        <v>0.52057123999999999</v>
      </c>
      <c r="I556" s="6">
        <v>0.38068985300000002</v>
      </c>
      <c r="J556" s="6" t="s">
        <v>166</v>
      </c>
      <c r="K556" s="6"/>
      <c r="L556" s="6">
        <v>1815.6682029999999</v>
      </c>
      <c r="M556" s="6">
        <v>2.7096774190000001</v>
      </c>
      <c r="N556" s="6">
        <v>1.9815668200000001</v>
      </c>
      <c r="O556" s="6" t="s">
        <v>166</v>
      </c>
      <c r="P556" s="6"/>
      <c r="Q556" s="6">
        <v>64.8</v>
      </c>
      <c r="R556" s="6">
        <v>9.6799999999999997E-2</v>
      </c>
      <c r="S556" s="6">
        <v>7.0800000000000002E-2</v>
      </c>
    </row>
    <row r="557" spans="1:19">
      <c r="A557" t="s">
        <v>227</v>
      </c>
      <c r="B557" t="s">
        <v>21</v>
      </c>
      <c r="C557">
        <v>2010</v>
      </c>
      <c r="D557" t="s">
        <v>15</v>
      </c>
      <c r="E557" s="6">
        <v>262.0562706</v>
      </c>
      <c r="F557" s="6">
        <v>1.4926583519999999</v>
      </c>
      <c r="G557" s="6">
        <v>676.38848210000003</v>
      </c>
      <c r="H557" s="6" t="s">
        <v>166</v>
      </c>
      <c r="I557" s="6">
        <v>1.8414764960000001</v>
      </c>
      <c r="J557" s="6">
        <v>1364.0553</v>
      </c>
      <c r="K557" s="6">
        <v>7.7695852529999998</v>
      </c>
      <c r="L557" s="6">
        <v>3520.7373269999998</v>
      </c>
      <c r="M557" s="6" t="s">
        <v>166</v>
      </c>
      <c r="N557" s="6">
        <v>9.5852534560000002</v>
      </c>
      <c r="O557" s="6">
        <v>48.7</v>
      </c>
      <c r="P557" s="6">
        <v>0.27700000000000002</v>
      </c>
      <c r="Q557" s="6">
        <v>126</v>
      </c>
      <c r="R557" s="6" t="s">
        <v>166</v>
      </c>
      <c r="S557" s="6">
        <v>0.34200000000000003</v>
      </c>
    </row>
    <row r="558" spans="1:19">
      <c r="A558" t="s">
        <v>227</v>
      </c>
      <c r="B558" t="s">
        <v>21</v>
      </c>
      <c r="C558">
        <v>2010</v>
      </c>
      <c r="D558" t="s">
        <v>15</v>
      </c>
      <c r="E558" s="6">
        <v>286.84537719999997</v>
      </c>
      <c r="F558" s="6">
        <v>1.7316961659999999</v>
      </c>
      <c r="G558" s="6">
        <v>796.79271459999995</v>
      </c>
      <c r="H558" s="6" t="s">
        <v>166</v>
      </c>
      <c r="I558" s="6">
        <v>2.1070740670000001</v>
      </c>
      <c r="J558" s="6">
        <v>1493.0875579999999</v>
      </c>
      <c r="K558" s="6">
        <v>9.013824885</v>
      </c>
      <c r="L558" s="6">
        <v>4147.4654380000002</v>
      </c>
      <c r="M558" s="6" t="s">
        <v>166</v>
      </c>
      <c r="N558" s="6">
        <v>10.96774194</v>
      </c>
      <c r="O558" s="6">
        <v>53.3</v>
      </c>
      <c r="P558" s="6">
        <v>0.32200000000000001</v>
      </c>
      <c r="Q558" s="6">
        <v>148</v>
      </c>
      <c r="R558" s="6" t="s">
        <v>166</v>
      </c>
      <c r="S558" s="6">
        <v>0.39200000000000002</v>
      </c>
    </row>
    <row r="559" spans="1:19">
      <c r="A559" t="s">
        <v>227</v>
      </c>
      <c r="B559" t="s">
        <v>21</v>
      </c>
      <c r="C559">
        <v>2010</v>
      </c>
      <c r="D559" t="s">
        <v>15</v>
      </c>
      <c r="E559" s="6">
        <v>339.96489150000002</v>
      </c>
      <c r="F559" s="6">
        <v>2.1247805720000001</v>
      </c>
      <c r="G559" s="6">
        <v>856.99483080000005</v>
      </c>
      <c r="H559" s="6" t="s">
        <v>166</v>
      </c>
      <c r="I559" s="6">
        <v>2.5143236770000001</v>
      </c>
      <c r="J559" s="6">
        <v>1769.585253</v>
      </c>
      <c r="K559" s="6">
        <v>11.05990783</v>
      </c>
      <c r="L559" s="6">
        <v>4460.8294930000002</v>
      </c>
      <c r="M559" s="6" t="s">
        <v>166</v>
      </c>
      <c r="N559" s="6">
        <v>13.0875576</v>
      </c>
      <c r="O559" s="6">
        <v>63.2</v>
      </c>
      <c r="P559" s="6">
        <v>0.39500000000000002</v>
      </c>
      <c r="Q559" s="6">
        <v>159</v>
      </c>
      <c r="R559" s="6" t="s">
        <v>166</v>
      </c>
      <c r="S559" s="6">
        <v>0.46700000000000003</v>
      </c>
    </row>
    <row r="560" spans="1:19">
      <c r="A560" t="s">
        <v>227</v>
      </c>
      <c r="B560" t="s">
        <v>18</v>
      </c>
      <c r="C560">
        <v>2010</v>
      </c>
      <c r="D560" t="s">
        <v>15</v>
      </c>
      <c r="E560" s="6">
        <v>90.019870240000003</v>
      </c>
      <c r="F560" s="6">
        <v>0.26676620079999996</v>
      </c>
      <c r="G560" s="6" t="s">
        <v>166</v>
      </c>
      <c r="H560" s="6" t="s">
        <v>166</v>
      </c>
      <c r="I560" s="6" t="s">
        <v>166</v>
      </c>
      <c r="J560" s="6">
        <v>468.57142859999999</v>
      </c>
      <c r="K560" s="6">
        <v>1.3885714290000002</v>
      </c>
      <c r="L560" s="6" t="s">
        <v>166</v>
      </c>
      <c r="M560" s="6" t="s">
        <v>166</v>
      </c>
      <c r="N560" s="6" t="s">
        <v>166</v>
      </c>
      <c r="O560" s="6">
        <v>16.7</v>
      </c>
      <c r="P560" s="6">
        <v>4.9599999999999998E-2</v>
      </c>
      <c r="Q560" s="6" t="s">
        <v>166</v>
      </c>
      <c r="R560" s="6" t="s">
        <v>166</v>
      </c>
      <c r="S560" s="6" t="s">
        <v>166</v>
      </c>
    </row>
    <row r="561" spans="1:19">
      <c r="A561" t="s">
        <v>227</v>
      </c>
      <c r="B561" t="s">
        <v>18</v>
      </c>
      <c r="C561">
        <v>2010</v>
      </c>
      <c r="D561" t="s">
        <v>15</v>
      </c>
      <c r="E561" s="6">
        <v>107.584723</v>
      </c>
      <c r="F561" s="6">
        <v>0.3238519722</v>
      </c>
      <c r="G561" s="6" t="s">
        <v>166</v>
      </c>
      <c r="H561" s="6" t="s">
        <v>166</v>
      </c>
      <c r="I561" s="6" t="s">
        <v>166</v>
      </c>
      <c r="J561" s="6">
        <v>560</v>
      </c>
      <c r="K561" s="6">
        <v>1.6857142859999998</v>
      </c>
      <c r="L561" s="6" t="s">
        <v>166</v>
      </c>
      <c r="M561" s="6" t="s">
        <v>166</v>
      </c>
      <c r="N561" s="6" t="s">
        <v>166</v>
      </c>
      <c r="O561" s="6">
        <v>20</v>
      </c>
      <c r="P561" s="6">
        <v>6.0200000000000004E-2</v>
      </c>
      <c r="Q561" s="6" t="s">
        <v>166</v>
      </c>
      <c r="R561" s="6" t="s">
        <v>166</v>
      </c>
      <c r="S561" s="6" t="s">
        <v>166</v>
      </c>
    </row>
    <row r="562" spans="1:19">
      <c r="A562" t="s">
        <v>227</v>
      </c>
      <c r="B562" t="s">
        <v>18</v>
      </c>
      <c r="C562">
        <v>2010</v>
      </c>
      <c r="D562" t="s">
        <v>15</v>
      </c>
      <c r="E562" s="6">
        <v>108.68252630000001</v>
      </c>
      <c r="F562" s="6"/>
      <c r="G562" s="6" t="s">
        <v>166</v>
      </c>
      <c r="H562" s="6" t="s">
        <v>166</v>
      </c>
      <c r="I562" s="6" t="s">
        <v>166</v>
      </c>
      <c r="J562" s="6">
        <v>565.7142857</v>
      </c>
      <c r="K562" s="6"/>
      <c r="L562" s="6" t="s">
        <v>166</v>
      </c>
      <c r="M562" s="6" t="s">
        <v>166</v>
      </c>
      <c r="N562" s="6" t="s">
        <v>166</v>
      </c>
      <c r="O562" s="6">
        <v>20.2</v>
      </c>
      <c r="P562" s="6"/>
      <c r="Q562" s="6" t="s">
        <v>166</v>
      </c>
      <c r="R562" s="6" t="s">
        <v>166</v>
      </c>
      <c r="S562" s="6" t="s">
        <v>166</v>
      </c>
    </row>
    <row r="563" spans="1:19">
      <c r="A563" t="s">
        <v>227</v>
      </c>
      <c r="B563" t="s">
        <v>18</v>
      </c>
      <c r="C563">
        <v>2010</v>
      </c>
      <c r="D563" t="s">
        <v>15</v>
      </c>
      <c r="E563" s="6">
        <v>111.97593620000001</v>
      </c>
      <c r="F563" s="6">
        <v>0.30409151289999997</v>
      </c>
      <c r="G563" s="6" t="s">
        <v>166</v>
      </c>
      <c r="H563" s="6" t="s">
        <v>166</v>
      </c>
      <c r="I563" s="6" t="s">
        <v>166</v>
      </c>
      <c r="J563" s="6">
        <v>582.85714289999999</v>
      </c>
      <c r="K563" s="6">
        <v>1.582857143</v>
      </c>
      <c r="L563" s="6" t="s">
        <v>166</v>
      </c>
      <c r="M563" s="6" t="s">
        <v>166</v>
      </c>
      <c r="N563" s="6" t="s">
        <v>166</v>
      </c>
      <c r="O563" s="6">
        <v>20.8</v>
      </c>
      <c r="P563" s="6">
        <v>5.6500000000000002E-2</v>
      </c>
      <c r="Q563" s="6" t="s">
        <v>166</v>
      </c>
      <c r="R563" s="6" t="s">
        <v>166</v>
      </c>
      <c r="S563" s="6" t="s">
        <v>166</v>
      </c>
    </row>
    <row r="564" spans="1:19">
      <c r="A564" t="s">
        <v>227</v>
      </c>
      <c r="B564" t="s">
        <v>18</v>
      </c>
      <c r="C564">
        <v>2010</v>
      </c>
      <c r="D564" t="s">
        <v>15</v>
      </c>
      <c r="E564" s="6">
        <v>126.247379</v>
      </c>
      <c r="F564" s="6">
        <v>0.31616734910000005</v>
      </c>
      <c r="G564" s="6" t="s">
        <v>166</v>
      </c>
      <c r="H564" s="6" t="s">
        <v>166</v>
      </c>
      <c r="I564" s="6" t="s">
        <v>166</v>
      </c>
      <c r="J564" s="6">
        <v>657.14285710000001</v>
      </c>
      <c r="K564" s="6">
        <v>1.6457142859999998</v>
      </c>
      <c r="L564" s="6" t="s">
        <v>166</v>
      </c>
      <c r="M564" s="6" t="s">
        <v>166</v>
      </c>
      <c r="N564" s="6" t="s">
        <v>166</v>
      </c>
      <c r="O564" s="6">
        <v>23.5</v>
      </c>
      <c r="P564" s="6">
        <v>5.8799999999999998E-2</v>
      </c>
      <c r="Q564" s="6" t="s">
        <v>166</v>
      </c>
      <c r="R564" s="6" t="s">
        <v>166</v>
      </c>
      <c r="S564" s="6" t="s">
        <v>166</v>
      </c>
    </row>
    <row r="565" spans="1:19">
      <c r="A565" t="s">
        <v>227</v>
      </c>
      <c r="B565" t="s">
        <v>18</v>
      </c>
      <c r="C565">
        <v>2010</v>
      </c>
      <c r="D565" t="s">
        <v>15</v>
      </c>
      <c r="E565" s="6">
        <v>131.73639549999999</v>
      </c>
      <c r="F565" s="6"/>
      <c r="G565" s="6" t="s">
        <v>166</v>
      </c>
      <c r="H565" s="6" t="s">
        <v>166</v>
      </c>
      <c r="I565" s="6" t="s">
        <v>166</v>
      </c>
      <c r="J565" s="6">
        <v>685.7142857</v>
      </c>
      <c r="K565" s="6"/>
      <c r="L565" s="6" t="s">
        <v>166</v>
      </c>
      <c r="M565" s="6" t="s">
        <v>166</v>
      </c>
      <c r="N565" s="6" t="s">
        <v>166</v>
      </c>
      <c r="O565" s="6">
        <v>24.5</v>
      </c>
      <c r="P565" s="6"/>
      <c r="Q565" s="6" t="s">
        <v>166</v>
      </c>
      <c r="R565" s="6" t="s">
        <v>166</v>
      </c>
      <c r="S565" s="6" t="s">
        <v>166</v>
      </c>
    </row>
    <row r="566" spans="1:19">
      <c r="A566" t="s">
        <v>227</v>
      </c>
      <c r="B566" t="s">
        <v>176</v>
      </c>
      <c r="C566">
        <v>2001</v>
      </c>
      <c r="D566" t="s">
        <v>15</v>
      </c>
      <c r="E566" s="6">
        <v>273</v>
      </c>
      <c r="F566" s="6" t="s">
        <v>166</v>
      </c>
      <c r="G566" s="6"/>
      <c r="H566" s="6"/>
      <c r="I566" s="6"/>
      <c r="J566" s="6">
        <v>1430</v>
      </c>
      <c r="K566" s="6"/>
      <c r="L566" s="6"/>
      <c r="M566" s="6"/>
      <c r="N566" s="6"/>
      <c r="O566" s="6">
        <v>51</v>
      </c>
      <c r="P566" s="6"/>
      <c r="Q566" s="6"/>
      <c r="R566" s="6"/>
      <c r="S566" s="6"/>
    </row>
    <row r="567" spans="1:19">
      <c r="A567" t="s">
        <v>227</v>
      </c>
      <c r="B567" t="s">
        <v>142</v>
      </c>
      <c r="C567">
        <v>2013</v>
      </c>
      <c r="D567" t="s">
        <v>15</v>
      </c>
      <c r="E567" s="6">
        <v>194.31118330000001</v>
      </c>
      <c r="F567" s="6">
        <v>0.25798377449999998</v>
      </c>
      <c r="G567" s="6" t="s">
        <v>166</v>
      </c>
      <c r="H567" s="6">
        <v>2.6896180740000002</v>
      </c>
      <c r="I567" s="6" t="s">
        <v>166</v>
      </c>
      <c r="J567" s="6">
        <v>1011.428571</v>
      </c>
      <c r="K567" s="6">
        <v>1.342857143</v>
      </c>
      <c r="L567" s="6" t="s">
        <v>166</v>
      </c>
      <c r="M567" s="6">
        <v>14</v>
      </c>
      <c r="N567" s="6" t="s">
        <v>166</v>
      </c>
      <c r="O567" s="6">
        <v>36.1</v>
      </c>
      <c r="P567" s="6">
        <v>4.8000000000000001E-2</v>
      </c>
      <c r="Q567" s="6" t="s">
        <v>166</v>
      </c>
      <c r="R567" s="6">
        <v>0.5</v>
      </c>
      <c r="S567" s="6" t="s">
        <v>166</v>
      </c>
    </row>
    <row r="568" spans="1:19">
      <c r="A568" t="s">
        <v>227</v>
      </c>
      <c r="B568" t="s">
        <v>142</v>
      </c>
      <c r="C568">
        <v>2013</v>
      </c>
      <c r="D568" t="s">
        <v>15</v>
      </c>
      <c r="E568" s="6">
        <v>199.8001998</v>
      </c>
      <c r="F568" s="6">
        <v>0.2118760361</v>
      </c>
      <c r="G568" s="6" t="s">
        <v>166</v>
      </c>
      <c r="H568" s="6">
        <v>2.8213544700000002</v>
      </c>
      <c r="I568" s="6" t="s">
        <v>166</v>
      </c>
      <c r="J568" s="6">
        <v>1040</v>
      </c>
      <c r="K568" s="6">
        <v>1.102857143</v>
      </c>
      <c r="L568" s="6" t="s">
        <v>166</v>
      </c>
      <c r="M568" s="6">
        <v>14.68571429</v>
      </c>
      <c r="N568" s="6" t="s">
        <v>166</v>
      </c>
      <c r="O568" s="6">
        <v>37.1</v>
      </c>
      <c r="P568" s="6">
        <v>3.9399999999999998E-2</v>
      </c>
      <c r="Q568" s="6" t="s">
        <v>166</v>
      </c>
      <c r="R568" s="6">
        <v>0.52400000000000002</v>
      </c>
      <c r="S568" s="6" t="s">
        <v>166</v>
      </c>
    </row>
    <row r="569" spans="1:19">
      <c r="A569" t="s">
        <v>227</v>
      </c>
      <c r="B569" t="s">
        <v>142</v>
      </c>
      <c r="C569">
        <v>2013</v>
      </c>
      <c r="D569" t="s">
        <v>15</v>
      </c>
      <c r="E569" s="6">
        <v>201.99580639999999</v>
      </c>
      <c r="F569" s="6">
        <v>0.2448101349</v>
      </c>
      <c r="G569" s="6" t="s">
        <v>166</v>
      </c>
      <c r="H569" s="6">
        <v>2.7554862720000002</v>
      </c>
      <c r="I569" s="6" t="s">
        <v>166</v>
      </c>
      <c r="J569" s="6">
        <v>1051.4285709999999</v>
      </c>
      <c r="K569" s="6">
        <v>1.2742857140000001</v>
      </c>
      <c r="L569" s="6" t="s">
        <v>166</v>
      </c>
      <c r="M569" s="6">
        <v>14.34285714</v>
      </c>
      <c r="N569" s="6" t="s">
        <v>166</v>
      </c>
      <c r="O569" s="6">
        <v>37.6</v>
      </c>
      <c r="P569" s="6">
        <v>4.5499999999999999E-2</v>
      </c>
      <c r="Q569" s="6" t="s">
        <v>166</v>
      </c>
      <c r="R569" s="6">
        <v>0.51200000000000001</v>
      </c>
      <c r="S569" s="6" t="s">
        <v>166</v>
      </c>
    </row>
    <row r="570" spans="1:19">
      <c r="A570" t="s">
        <v>227</v>
      </c>
      <c r="B570" t="s">
        <v>182</v>
      </c>
      <c r="C570">
        <v>2008</v>
      </c>
      <c r="D570" t="s">
        <v>15</v>
      </c>
      <c r="E570" s="6">
        <v>178.12743800000001</v>
      </c>
      <c r="F570" s="6"/>
      <c r="G570" s="6" t="s">
        <v>166</v>
      </c>
      <c r="H570" s="6" t="s">
        <v>166</v>
      </c>
      <c r="I570" s="6" t="s">
        <v>166</v>
      </c>
      <c r="J570" s="6">
        <v>927.18894009999997</v>
      </c>
      <c r="K570" s="6"/>
      <c r="L570" s="6" t="s">
        <v>166</v>
      </c>
      <c r="M570" s="6" t="s">
        <v>166</v>
      </c>
      <c r="N570" s="6" t="s">
        <v>166</v>
      </c>
      <c r="O570" s="6">
        <v>33.1</v>
      </c>
      <c r="P570" s="6"/>
      <c r="Q570" s="6" t="s">
        <v>166</v>
      </c>
      <c r="R570" s="6" t="s">
        <v>166</v>
      </c>
      <c r="S570" s="6" t="s">
        <v>166</v>
      </c>
    </row>
    <row r="571" spans="1:19">
      <c r="A571" t="s">
        <v>227</v>
      </c>
      <c r="B571" t="s">
        <v>182</v>
      </c>
      <c r="C571">
        <v>2008</v>
      </c>
      <c r="D571" t="s">
        <v>15</v>
      </c>
      <c r="E571" s="6">
        <v>216.1964232</v>
      </c>
      <c r="F571" s="6"/>
      <c r="G571" s="6" t="s">
        <v>166</v>
      </c>
      <c r="H571" s="6" t="s">
        <v>166</v>
      </c>
      <c r="I571" s="6" t="s">
        <v>166</v>
      </c>
      <c r="J571" s="6">
        <v>1125.345622</v>
      </c>
      <c r="K571" s="6"/>
      <c r="L571" s="6" t="s">
        <v>166</v>
      </c>
      <c r="M571" s="6" t="s">
        <v>166</v>
      </c>
      <c r="N571" s="6" t="s">
        <v>166</v>
      </c>
      <c r="O571" s="6">
        <v>40.200000000000003</v>
      </c>
      <c r="P571" s="6"/>
      <c r="Q571" s="6" t="s">
        <v>166</v>
      </c>
      <c r="R571" s="6" t="s">
        <v>166</v>
      </c>
      <c r="S571" s="6" t="s">
        <v>166</v>
      </c>
    </row>
    <row r="572" spans="1:19">
      <c r="A572" t="s">
        <v>227</v>
      </c>
      <c r="B572" t="s">
        <v>70</v>
      </c>
      <c r="C572">
        <v>2015</v>
      </c>
      <c r="D572" t="s">
        <v>15</v>
      </c>
      <c r="E572" s="6">
        <v>166.1415508</v>
      </c>
      <c r="F572" s="6">
        <v>2.5758856529999998</v>
      </c>
      <c r="G572" s="6">
        <v>184.4309537</v>
      </c>
      <c r="H572" s="6" t="s">
        <v>166</v>
      </c>
      <c r="I572" s="6" t="s">
        <v>166</v>
      </c>
      <c r="J572" s="6">
        <v>864.8</v>
      </c>
      <c r="K572" s="6">
        <v>13.407999999999999</v>
      </c>
      <c r="L572" s="6">
        <v>960</v>
      </c>
      <c r="M572" s="6" t="s">
        <v>166</v>
      </c>
      <c r="N572" s="6" t="s">
        <v>166</v>
      </c>
      <c r="O572" s="6">
        <v>30.9</v>
      </c>
      <c r="P572" s="6">
        <v>0.47899999999999998</v>
      </c>
      <c r="Q572" s="6">
        <v>34.299999999999997</v>
      </c>
      <c r="R572" s="6" t="s">
        <v>166</v>
      </c>
      <c r="S572" s="6" t="s">
        <v>166</v>
      </c>
    </row>
    <row r="573" spans="1:19">
      <c r="A573" t="s">
        <v>227</v>
      </c>
      <c r="B573" t="s">
        <v>70</v>
      </c>
      <c r="C573">
        <v>2015</v>
      </c>
      <c r="D573" t="s">
        <v>15</v>
      </c>
      <c r="E573" s="6">
        <v>183.0707754</v>
      </c>
      <c r="F573" s="6">
        <v>1.53231384</v>
      </c>
      <c r="G573" s="6">
        <v>250.05763469999999</v>
      </c>
      <c r="H573" s="6" t="s">
        <v>166</v>
      </c>
      <c r="I573" s="6" t="s">
        <v>166</v>
      </c>
      <c r="J573" s="6">
        <v>952.92</v>
      </c>
      <c r="K573" s="6">
        <v>7.976</v>
      </c>
      <c r="L573" s="6">
        <v>1301.5999999999999</v>
      </c>
      <c r="M573" s="6" t="s">
        <v>166</v>
      </c>
      <c r="N573" s="6" t="s">
        <v>166</v>
      </c>
      <c r="O573" s="6">
        <v>34</v>
      </c>
      <c r="P573" s="6">
        <v>0.28499999999999998</v>
      </c>
      <c r="Q573" s="6">
        <v>46.5</v>
      </c>
      <c r="R573" s="6" t="s">
        <v>166</v>
      </c>
      <c r="S573" s="6" t="s">
        <v>166</v>
      </c>
    </row>
    <row r="574" spans="1:19">
      <c r="A574" t="s">
        <v>227</v>
      </c>
      <c r="B574" t="s">
        <v>70</v>
      </c>
      <c r="C574">
        <v>2015</v>
      </c>
      <c r="D574" t="s">
        <v>15</v>
      </c>
      <c r="E574" s="6">
        <v>195.84261889999999</v>
      </c>
      <c r="F574" s="6">
        <v>3.3235994770000001</v>
      </c>
      <c r="G574" s="6">
        <v>140.1675248</v>
      </c>
      <c r="H574" s="6" t="s">
        <v>166</v>
      </c>
      <c r="I574" s="6" t="s">
        <v>166</v>
      </c>
      <c r="J574" s="6">
        <v>1019.4</v>
      </c>
      <c r="K574" s="6">
        <v>17.3</v>
      </c>
      <c r="L574" s="6">
        <v>729.6</v>
      </c>
      <c r="M574" s="6" t="s">
        <v>166</v>
      </c>
      <c r="N574" s="6" t="s">
        <v>166</v>
      </c>
      <c r="O574" s="6">
        <v>36.4</v>
      </c>
      <c r="P574" s="6">
        <v>0.61799999999999999</v>
      </c>
      <c r="Q574" s="6">
        <v>26.1</v>
      </c>
      <c r="R574" s="6" t="s">
        <v>166</v>
      </c>
      <c r="S574" s="6" t="s">
        <v>166</v>
      </c>
    </row>
    <row r="575" spans="1:19">
      <c r="A575" t="s">
        <v>227</v>
      </c>
      <c r="B575" t="s">
        <v>19</v>
      </c>
      <c r="C575">
        <v>2006</v>
      </c>
      <c r="D575" t="s">
        <v>15</v>
      </c>
      <c r="E575" s="6">
        <v>171.2573141</v>
      </c>
      <c r="F575" s="6">
        <v>0.25029915139999998</v>
      </c>
      <c r="G575" s="6">
        <v>294.21128320000003</v>
      </c>
      <c r="H575" s="6">
        <v>4.9620708960000002</v>
      </c>
      <c r="I575" s="6">
        <v>1.679639042</v>
      </c>
      <c r="J575" s="6">
        <v>891.42857140000001</v>
      </c>
      <c r="K575" s="6">
        <v>1.302857143</v>
      </c>
      <c r="L575" s="6">
        <v>1531.4285709999999</v>
      </c>
      <c r="M575" s="6">
        <v>25.82857143</v>
      </c>
      <c r="N575" s="6">
        <v>8.7428571430000002</v>
      </c>
      <c r="O575" s="6">
        <v>31.8</v>
      </c>
      <c r="P575" s="6">
        <v>4.65E-2</v>
      </c>
      <c r="Q575" s="6">
        <v>54.7</v>
      </c>
      <c r="R575" s="6">
        <v>0.92200000000000004</v>
      </c>
      <c r="S575" s="6">
        <v>0.312</v>
      </c>
    </row>
    <row r="576" spans="1:19">
      <c r="A576" t="s">
        <v>227</v>
      </c>
      <c r="B576" t="s">
        <v>19</v>
      </c>
      <c r="C576">
        <v>2006</v>
      </c>
      <c r="D576" t="s">
        <v>15</v>
      </c>
      <c r="E576" s="6">
        <v>173.45292069999999</v>
      </c>
      <c r="F576" s="6">
        <v>0.25249475799999999</v>
      </c>
      <c r="G576" s="6">
        <v>305.18931620000001</v>
      </c>
      <c r="H576" s="6">
        <v>5.1486974559999998</v>
      </c>
      <c r="I576" s="6">
        <v>1.723551174</v>
      </c>
      <c r="J576" s="6">
        <v>902.85714289999999</v>
      </c>
      <c r="K576" s="6">
        <v>1.3142857140000002</v>
      </c>
      <c r="L576" s="6">
        <v>1588.5714290000001</v>
      </c>
      <c r="M576" s="6">
        <v>26.8</v>
      </c>
      <c r="N576" s="6">
        <v>8.9714285710000006</v>
      </c>
      <c r="O576" s="6">
        <v>32.200000000000003</v>
      </c>
      <c r="P576" s="6">
        <v>4.6899999999999997E-2</v>
      </c>
      <c r="Q576" s="6">
        <v>56.7</v>
      </c>
      <c r="R576" s="6">
        <v>0.95699999999999996</v>
      </c>
      <c r="S576" s="6">
        <v>0.32</v>
      </c>
    </row>
    <row r="577" spans="1:19">
      <c r="A577" t="s">
        <v>227</v>
      </c>
      <c r="B577" t="s">
        <v>19</v>
      </c>
      <c r="C577">
        <v>2006</v>
      </c>
      <c r="D577" t="s">
        <v>15</v>
      </c>
      <c r="E577" s="6">
        <v>180.03974049999999</v>
      </c>
      <c r="F577" s="6">
        <v>0.26457059420000001</v>
      </c>
      <c r="G577" s="6">
        <v>326.0475788</v>
      </c>
      <c r="H577" s="6">
        <v>5.5987968080000003</v>
      </c>
      <c r="I577" s="6">
        <v>1.85528757</v>
      </c>
      <c r="J577" s="6">
        <v>937.14285710000001</v>
      </c>
      <c r="K577" s="6">
        <v>1.3771428569999999</v>
      </c>
      <c r="L577" s="6">
        <v>1697.142857</v>
      </c>
      <c r="M577" s="6">
        <v>29.14285714</v>
      </c>
      <c r="N577" s="6">
        <v>9.6571428570000002</v>
      </c>
      <c r="O577" s="6">
        <v>33.5</v>
      </c>
      <c r="P577" s="6">
        <v>4.9200000000000001E-2</v>
      </c>
      <c r="Q577" s="6">
        <v>60.6</v>
      </c>
      <c r="R577" s="6">
        <v>1.04</v>
      </c>
      <c r="S577" s="6">
        <v>0.34499999999999997</v>
      </c>
    </row>
    <row r="578" spans="1:19">
      <c r="A578" t="s">
        <v>227</v>
      </c>
      <c r="B578" t="s">
        <v>19</v>
      </c>
      <c r="C578">
        <v>2006</v>
      </c>
      <c r="D578" t="s">
        <v>15</v>
      </c>
      <c r="E578" s="6">
        <v>199.8001998</v>
      </c>
      <c r="F578" s="6">
        <v>0.46217518740000002</v>
      </c>
      <c r="G578" s="6">
        <v>198.70239649999999</v>
      </c>
      <c r="H578" s="6">
        <v>7.8053814319999999</v>
      </c>
      <c r="I578" s="6">
        <v>3.578838744</v>
      </c>
      <c r="J578" s="6">
        <v>1040</v>
      </c>
      <c r="K578" s="6">
        <v>2.4057142859999998</v>
      </c>
      <c r="L578" s="6">
        <v>1034.2857140000001</v>
      </c>
      <c r="M578" s="6">
        <v>40.628571430000001</v>
      </c>
      <c r="N578" s="6">
        <v>18.628571430000001</v>
      </c>
      <c r="O578" s="6">
        <v>37.1</v>
      </c>
      <c r="P578" s="6">
        <v>8.5900000000000004E-2</v>
      </c>
      <c r="Q578" s="6">
        <v>36.9</v>
      </c>
      <c r="R578" s="6">
        <v>1.45</v>
      </c>
      <c r="S578" s="6">
        <v>0.66500000000000004</v>
      </c>
    </row>
    <row r="579" spans="1:19">
      <c r="A579" t="s">
        <v>227</v>
      </c>
      <c r="B579" t="s">
        <v>19</v>
      </c>
      <c r="C579">
        <v>2006</v>
      </c>
      <c r="D579" t="s">
        <v>15</v>
      </c>
      <c r="E579" s="6">
        <v>277.74423380000002</v>
      </c>
      <c r="F579" s="6">
        <v>0.42265426880000001</v>
      </c>
      <c r="G579" s="6">
        <v>446.80594129999997</v>
      </c>
      <c r="H579" s="6">
        <v>7.7724473329999997</v>
      </c>
      <c r="I579" s="6">
        <v>2.8213544700000002</v>
      </c>
      <c r="J579" s="6">
        <v>1445.7142859999999</v>
      </c>
      <c r="K579" s="6">
        <v>2.2000000000000002</v>
      </c>
      <c r="L579" s="6">
        <v>2325.7142859999999</v>
      </c>
      <c r="M579" s="6">
        <v>40.457142859999998</v>
      </c>
      <c r="N579" s="6">
        <v>14.68571429</v>
      </c>
      <c r="O579" s="6">
        <v>51.6</v>
      </c>
      <c r="P579" s="6">
        <v>7.8599999999999989E-2</v>
      </c>
      <c r="Q579" s="6">
        <v>83.1</v>
      </c>
      <c r="R579" s="6">
        <v>1.44</v>
      </c>
      <c r="S579" s="6">
        <v>0.52400000000000002</v>
      </c>
    </row>
    <row r="580" spans="1:19">
      <c r="A580" t="s">
        <v>227</v>
      </c>
      <c r="B580" t="s">
        <v>144</v>
      </c>
      <c r="C580">
        <v>2010</v>
      </c>
      <c r="D580" t="s">
        <v>46</v>
      </c>
      <c r="E580" s="6">
        <v>86.993304589999994</v>
      </c>
      <c r="F580" s="6"/>
      <c r="G580" s="6" t="s">
        <v>166</v>
      </c>
      <c r="H580" s="6" t="s">
        <v>166</v>
      </c>
      <c r="I580" s="6" t="s">
        <v>166</v>
      </c>
      <c r="J580" s="6">
        <v>503.60424030000001</v>
      </c>
      <c r="K580" s="6"/>
      <c r="L580" s="6" t="s">
        <v>166</v>
      </c>
      <c r="M580" s="6" t="s">
        <v>166</v>
      </c>
      <c r="N580" s="6" t="s">
        <v>166</v>
      </c>
      <c r="O580" s="6">
        <v>18</v>
      </c>
      <c r="P580" s="6"/>
      <c r="Q580" s="6" t="s">
        <v>166</v>
      </c>
      <c r="R580" s="6" t="s">
        <v>166</v>
      </c>
      <c r="S580" s="6" t="s">
        <v>166</v>
      </c>
    </row>
    <row r="581" spans="1:19">
      <c r="A581" t="s">
        <v>227</v>
      </c>
      <c r="B581" t="s">
        <v>144</v>
      </c>
      <c r="C581">
        <v>2010</v>
      </c>
      <c r="D581" t="s">
        <v>46</v>
      </c>
      <c r="E581" s="6">
        <v>95.026085170000002</v>
      </c>
      <c r="F581" s="6"/>
      <c r="G581" s="6" t="s">
        <v>166</v>
      </c>
      <c r="H581" s="6" t="s">
        <v>166</v>
      </c>
      <c r="I581" s="6" t="s">
        <v>166</v>
      </c>
      <c r="J581" s="6">
        <v>550.10600710000006</v>
      </c>
      <c r="K581" s="6"/>
      <c r="L581" s="6" t="s">
        <v>166</v>
      </c>
      <c r="M581" s="6" t="s">
        <v>166</v>
      </c>
      <c r="N581" s="6" t="s">
        <v>166</v>
      </c>
      <c r="O581" s="6">
        <v>19.600000000000001</v>
      </c>
      <c r="P581" s="6"/>
      <c r="Q581" s="6" t="s">
        <v>166</v>
      </c>
      <c r="R581" s="6" t="s">
        <v>166</v>
      </c>
      <c r="S581" s="6" t="s">
        <v>166</v>
      </c>
    </row>
    <row r="582" spans="1:19">
      <c r="A582" t="s">
        <v>227</v>
      </c>
      <c r="B582" t="s">
        <v>232</v>
      </c>
      <c r="C582">
        <v>2010</v>
      </c>
      <c r="D582" t="s">
        <v>46</v>
      </c>
      <c r="E582" s="6">
        <v>292</v>
      </c>
      <c r="F582" s="6" t="s">
        <v>166</v>
      </c>
      <c r="G582" s="6"/>
      <c r="H582" s="6"/>
      <c r="I582" s="6"/>
      <c r="J582" s="6">
        <v>1690</v>
      </c>
      <c r="K582" s="6"/>
      <c r="L582" s="6"/>
      <c r="M582" s="6"/>
      <c r="N582" s="6"/>
      <c r="O582" s="6">
        <v>60.5</v>
      </c>
      <c r="P582" s="6"/>
      <c r="Q582" s="6"/>
      <c r="R582" s="6"/>
      <c r="S582" s="6"/>
    </row>
    <row r="583" spans="1:19">
      <c r="A583" t="s">
        <v>227</v>
      </c>
      <c r="B583" t="s">
        <v>232</v>
      </c>
      <c r="C583">
        <v>2010</v>
      </c>
      <c r="D583" t="s">
        <v>46</v>
      </c>
      <c r="E583" s="6">
        <v>364</v>
      </c>
      <c r="F583" s="6" t="s">
        <v>166</v>
      </c>
      <c r="G583" s="6"/>
      <c r="H583" s="6"/>
      <c r="I583" s="6"/>
      <c r="J583" s="6">
        <v>2110</v>
      </c>
      <c r="K583" s="6"/>
      <c r="L583" s="6"/>
      <c r="M583" s="6"/>
      <c r="N583" s="6"/>
      <c r="O583" s="6">
        <v>75.3</v>
      </c>
      <c r="P583" s="6"/>
      <c r="Q583" s="6"/>
      <c r="R583" s="6"/>
      <c r="S583" s="6"/>
    </row>
    <row r="584" spans="1:19">
      <c r="A584" t="s">
        <v>227</v>
      </c>
      <c r="B584" t="s">
        <v>232</v>
      </c>
      <c r="C584">
        <v>2010</v>
      </c>
      <c r="D584" t="s">
        <v>46</v>
      </c>
      <c r="E584" s="6">
        <v>426</v>
      </c>
      <c r="F584" s="6" t="s">
        <v>166</v>
      </c>
      <c r="G584" s="6"/>
      <c r="H584" s="6"/>
      <c r="I584" s="6"/>
      <c r="J584" s="6">
        <v>2470</v>
      </c>
      <c r="K584" s="6"/>
      <c r="L584" s="6"/>
      <c r="M584" s="6"/>
      <c r="N584" s="6"/>
      <c r="O584" s="6">
        <v>88.1</v>
      </c>
      <c r="P584" s="6"/>
      <c r="Q584" s="6"/>
      <c r="R584" s="6"/>
      <c r="S584" s="6"/>
    </row>
    <row r="585" spans="1:19">
      <c r="A585" t="s">
        <v>227</v>
      </c>
      <c r="B585" t="s">
        <v>16</v>
      </c>
      <c r="C585">
        <v>2005</v>
      </c>
      <c r="D585" t="s">
        <v>46</v>
      </c>
      <c r="E585" s="6">
        <v>170.91022509999999</v>
      </c>
      <c r="F585" s="6"/>
      <c r="G585" s="6" t="s">
        <v>166</v>
      </c>
      <c r="H585" s="6" t="s">
        <v>166</v>
      </c>
      <c r="I585" s="6" t="s">
        <v>166</v>
      </c>
      <c r="J585" s="6">
        <v>989.39929329999995</v>
      </c>
      <c r="K585" s="6"/>
      <c r="L585" s="6" t="s">
        <v>166</v>
      </c>
      <c r="M585" s="6" t="s">
        <v>166</v>
      </c>
      <c r="N585" s="6" t="s">
        <v>166</v>
      </c>
      <c r="O585" s="6">
        <v>35.299999999999997</v>
      </c>
      <c r="P585" s="6"/>
      <c r="Q585" s="6" t="s">
        <v>166</v>
      </c>
      <c r="R585" s="6" t="s">
        <v>166</v>
      </c>
      <c r="S585" s="6" t="s">
        <v>166</v>
      </c>
    </row>
    <row r="586" spans="1:19">
      <c r="A586" t="s">
        <v>227</v>
      </c>
      <c r="B586" t="s">
        <v>231</v>
      </c>
      <c r="C586">
        <v>2009</v>
      </c>
      <c r="D586" t="s">
        <v>46</v>
      </c>
      <c r="E586" s="6">
        <v>97.5</v>
      </c>
      <c r="F586" s="6" t="s">
        <v>166</v>
      </c>
      <c r="G586" s="6"/>
      <c r="H586" s="6"/>
      <c r="I586" s="6"/>
      <c r="J586" s="6">
        <v>564</v>
      </c>
      <c r="K586" s="6"/>
      <c r="L586" s="6"/>
      <c r="M586" s="6"/>
      <c r="N586" s="6"/>
      <c r="O586" s="6">
        <v>20.2</v>
      </c>
      <c r="P586" s="6"/>
      <c r="Q586" s="6"/>
      <c r="R586" s="6"/>
      <c r="S586" s="6"/>
    </row>
    <row r="587" spans="1:19">
      <c r="A587" t="s">
        <v>227</v>
      </c>
      <c r="B587" t="s">
        <v>231</v>
      </c>
      <c r="C587">
        <v>2009</v>
      </c>
      <c r="D587" t="s">
        <v>46</v>
      </c>
      <c r="E587" s="6">
        <v>193</v>
      </c>
      <c r="F587" s="6" t="s">
        <v>166</v>
      </c>
      <c r="G587" s="6"/>
      <c r="H587" s="6"/>
      <c r="I587" s="6"/>
      <c r="J587" s="6">
        <v>1120</v>
      </c>
      <c r="K587" s="6"/>
      <c r="L587" s="6"/>
      <c r="M587" s="6"/>
      <c r="N587" s="6"/>
      <c r="O587" s="6">
        <v>40</v>
      </c>
      <c r="P587" s="6"/>
      <c r="Q587" s="6"/>
      <c r="R587" s="6"/>
      <c r="S587" s="6"/>
    </row>
    <row r="588" spans="1:19">
      <c r="A588" t="s">
        <v>227</v>
      </c>
      <c r="B588" t="s">
        <v>231</v>
      </c>
      <c r="C588">
        <v>2009</v>
      </c>
      <c r="D588" t="s">
        <v>46</v>
      </c>
      <c r="E588" s="6">
        <v>312</v>
      </c>
      <c r="F588" s="6" t="s">
        <v>166</v>
      </c>
      <c r="G588" s="6"/>
      <c r="H588" s="6"/>
      <c r="I588" s="6"/>
      <c r="J588" s="6">
        <v>1810</v>
      </c>
      <c r="K588" s="6"/>
      <c r="L588" s="6"/>
      <c r="M588" s="6"/>
      <c r="N588" s="6"/>
      <c r="O588" s="6">
        <v>64.5</v>
      </c>
      <c r="P588" s="6"/>
      <c r="Q588" s="6"/>
      <c r="R588" s="6"/>
      <c r="S588" s="6"/>
    </row>
    <row r="589" spans="1:19">
      <c r="A589" t="s">
        <v>227</v>
      </c>
      <c r="B589" t="s">
        <v>231</v>
      </c>
      <c r="C589">
        <v>2009</v>
      </c>
      <c r="D589" t="s">
        <v>46</v>
      </c>
      <c r="E589" s="6">
        <v>774</v>
      </c>
      <c r="F589" s="6" t="s">
        <v>166</v>
      </c>
      <c r="G589" s="6"/>
      <c r="H589" s="6"/>
      <c r="I589" s="6"/>
      <c r="J589" s="6">
        <v>4480</v>
      </c>
      <c r="K589" s="6"/>
      <c r="L589" s="6"/>
      <c r="M589" s="6"/>
      <c r="N589" s="6"/>
      <c r="O589" s="6">
        <v>160</v>
      </c>
      <c r="P589" s="6"/>
      <c r="Q589" s="6"/>
      <c r="R589" s="6"/>
      <c r="S589" s="6"/>
    </row>
    <row r="590" spans="1:19">
      <c r="A590" t="s">
        <v>227</v>
      </c>
      <c r="B590" t="s">
        <v>70</v>
      </c>
      <c r="C590">
        <v>2015</v>
      </c>
      <c r="D590" t="s">
        <v>46</v>
      </c>
      <c r="E590" s="6">
        <v>122.5794915</v>
      </c>
      <c r="F590" s="6">
        <v>2.2880937380000002</v>
      </c>
      <c r="G590" s="6">
        <v>109.0825485</v>
      </c>
      <c r="H590" s="6" t="s">
        <v>166</v>
      </c>
      <c r="I590" s="6" t="s">
        <v>166</v>
      </c>
      <c r="J590" s="6">
        <v>709.61267610000004</v>
      </c>
      <c r="K590" s="6">
        <v>13.24577465</v>
      </c>
      <c r="L590" s="6">
        <v>631.47887319999995</v>
      </c>
      <c r="M590" s="6" t="s">
        <v>166</v>
      </c>
      <c r="N590" s="6" t="s">
        <v>166</v>
      </c>
      <c r="O590" s="6">
        <v>25.3</v>
      </c>
      <c r="P590" s="6">
        <v>0.47299999999999998</v>
      </c>
      <c r="Q590" s="6">
        <v>22.6</v>
      </c>
      <c r="R590" s="6" t="s">
        <v>166</v>
      </c>
      <c r="S590" s="6" t="s">
        <v>166</v>
      </c>
    </row>
    <row r="591" spans="1:19">
      <c r="A591" t="s">
        <v>227</v>
      </c>
      <c r="B591" t="s">
        <v>19</v>
      </c>
      <c r="C591">
        <v>2006</v>
      </c>
      <c r="D591" t="s">
        <v>46</v>
      </c>
      <c r="E591" s="6">
        <v>86.005756419999997</v>
      </c>
      <c r="F591" s="6">
        <v>0.26568114859999997</v>
      </c>
      <c r="G591" s="6">
        <v>156.6837543</v>
      </c>
      <c r="H591" s="6">
        <v>12.866801779999999</v>
      </c>
      <c r="I591" s="6">
        <v>5.0581603279999996</v>
      </c>
      <c r="J591" s="6">
        <v>497.88732390000001</v>
      </c>
      <c r="K591" s="6">
        <v>1.5380281689999999</v>
      </c>
      <c r="L591" s="6">
        <v>907.04225350000002</v>
      </c>
      <c r="M591" s="6">
        <v>74.485915489999996</v>
      </c>
      <c r="N591" s="6">
        <v>29.281690139999998</v>
      </c>
      <c r="O591" s="6">
        <v>17.8</v>
      </c>
      <c r="P591" s="6">
        <v>5.4899999999999997E-2</v>
      </c>
      <c r="Q591" s="6">
        <v>32.4</v>
      </c>
      <c r="R591" s="6">
        <v>2.66</v>
      </c>
      <c r="S591" s="6">
        <v>1.05</v>
      </c>
    </row>
    <row r="592" spans="1:19">
      <c r="A592" t="s">
        <v>227</v>
      </c>
      <c r="B592" t="s">
        <v>19</v>
      </c>
      <c r="C592">
        <v>2006</v>
      </c>
      <c r="D592" t="s">
        <v>46</v>
      </c>
      <c r="E592" s="6">
        <v>149.01987500000001</v>
      </c>
      <c r="F592" s="6">
        <v>0.11751281570000001</v>
      </c>
      <c r="G592" s="6">
        <v>196.70623499999999</v>
      </c>
      <c r="H592" s="6">
        <v>3.1336750860000002</v>
      </c>
      <c r="I592" s="6">
        <v>1.6605071790000001</v>
      </c>
      <c r="J592" s="6">
        <v>862.67605630000003</v>
      </c>
      <c r="K592" s="6">
        <v>0.68028169009999995</v>
      </c>
      <c r="L592" s="6">
        <v>1138.7323940000001</v>
      </c>
      <c r="M592" s="6">
        <v>18.140845070000001</v>
      </c>
      <c r="N592" s="6">
        <v>9.6126760559999997</v>
      </c>
      <c r="O592" s="6">
        <v>30.8</v>
      </c>
      <c r="P592" s="6">
        <v>2.4300000000000002E-2</v>
      </c>
      <c r="Q592" s="6">
        <v>40.700000000000003</v>
      </c>
      <c r="R592" s="6">
        <v>0.64800000000000002</v>
      </c>
      <c r="S592" s="6">
        <v>0.34300000000000003</v>
      </c>
    </row>
    <row r="593" spans="1:19">
      <c r="A593" t="s">
        <v>220</v>
      </c>
      <c r="B593" t="s">
        <v>75</v>
      </c>
      <c r="C593">
        <v>2010</v>
      </c>
      <c r="D593" t="s">
        <v>112</v>
      </c>
      <c r="E593" s="6">
        <v>432</v>
      </c>
      <c r="F593" s="6" t="s">
        <v>166</v>
      </c>
      <c r="G593" s="6"/>
      <c r="H593" s="6"/>
      <c r="I593" s="6"/>
      <c r="J593" s="6">
        <v>1750</v>
      </c>
      <c r="K593" s="6"/>
      <c r="L593" s="6"/>
      <c r="M593" s="6"/>
      <c r="N593" s="6"/>
      <c r="O593" s="6">
        <v>62.5</v>
      </c>
      <c r="P593" s="6"/>
      <c r="Q593" s="6"/>
      <c r="R593" s="6"/>
      <c r="S593" s="6"/>
    </row>
    <row r="594" spans="1:19">
      <c r="A594" t="s">
        <v>220</v>
      </c>
      <c r="B594" t="s">
        <v>75</v>
      </c>
      <c r="C594">
        <v>2010</v>
      </c>
      <c r="D594" t="s">
        <v>116</v>
      </c>
      <c r="E594" s="6">
        <v>82.1</v>
      </c>
      <c r="F594" s="6" t="s">
        <v>166</v>
      </c>
      <c r="G594" s="6"/>
      <c r="H594" s="6"/>
      <c r="I594" s="6"/>
      <c r="J594" s="6">
        <v>358</v>
      </c>
      <c r="K594" s="6"/>
      <c r="L594" s="6"/>
      <c r="M594" s="6"/>
      <c r="N594" s="6"/>
      <c r="O594" s="6">
        <v>12.8</v>
      </c>
      <c r="P594" s="6"/>
      <c r="Q594" s="6"/>
      <c r="R594" s="6"/>
      <c r="S594" s="6"/>
    </row>
    <row r="595" spans="1:19">
      <c r="A595" t="s">
        <v>220</v>
      </c>
      <c r="B595" t="s">
        <v>75</v>
      </c>
      <c r="C595">
        <v>2010</v>
      </c>
      <c r="D595" t="s">
        <v>116</v>
      </c>
      <c r="E595" s="6">
        <v>88.8</v>
      </c>
      <c r="F595" s="6" t="s">
        <v>166</v>
      </c>
      <c r="G595" s="6"/>
      <c r="H595" s="6"/>
      <c r="I595" s="6"/>
      <c r="J595" s="6">
        <v>387</v>
      </c>
      <c r="K595" s="6"/>
      <c r="L595" s="6"/>
      <c r="M595" s="6"/>
      <c r="N595" s="6"/>
      <c r="O595" s="6">
        <v>13.8</v>
      </c>
      <c r="P595" s="6"/>
      <c r="Q595" s="6"/>
      <c r="R595" s="6"/>
      <c r="S595" s="6"/>
    </row>
    <row r="596" spans="1:19">
      <c r="A596" t="s">
        <v>220</v>
      </c>
      <c r="B596" t="s">
        <v>75</v>
      </c>
      <c r="C596">
        <v>2010</v>
      </c>
      <c r="D596" t="s">
        <v>116</v>
      </c>
      <c r="E596" s="6">
        <v>94.5</v>
      </c>
      <c r="F596" s="6" t="s">
        <v>166</v>
      </c>
      <c r="G596" s="6"/>
      <c r="H596" s="6"/>
      <c r="I596" s="6"/>
      <c r="J596" s="6">
        <v>412</v>
      </c>
      <c r="K596" s="6"/>
      <c r="L596" s="6"/>
      <c r="M596" s="6"/>
      <c r="N596" s="6"/>
      <c r="O596" s="6">
        <v>14.7</v>
      </c>
      <c r="P596" s="6"/>
      <c r="Q596" s="6"/>
      <c r="R596" s="6"/>
      <c r="S596" s="6"/>
    </row>
    <row r="597" spans="1:19">
      <c r="A597" t="s">
        <v>65</v>
      </c>
      <c r="B597" t="s">
        <v>144</v>
      </c>
      <c r="C597">
        <v>2008</v>
      </c>
      <c r="D597" t="s">
        <v>65</v>
      </c>
      <c r="E597" s="6">
        <v>1.75</v>
      </c>
      <c r="F597" s="6" t="s">
        <v>166</v>
      </c>
      <c r="G597" s="6"/>
      <c r="H597" s="6"/>
      <c r="I597" s="6"/>
      <c r="J597" s="6">
        <v>7.54</v>
      </c>
      <c r="K597" s="6"/>
      <c r="L597" s="6"/>
      <c r="M597" s="6"/>
      <c r="N597" s="6"/>
      <c r="O597" s="6">
        <v>0.26900000000000002</v>
      </c>
      <c r="P597" s="6"/>
      <c r="Q597" s="6"/>
      <c r="R597" s="6"/>
      <c r="S597" s="6"/>
    </row>
    <row r="598" spans="1:19">
      <c r="A598" t="s">
        <v>65</v>
      </c>
      <c r="B598" t="s">
        <v>144</v>
      </c>
      <c r="C598">
        <v>2010</v>
      </c>
      <c r="D598" t="s">
        <v>65</v>
      </c>
      <c r="E598" s="6">
        <v>1.75</v>
      </c>
      <c r="F598" s="6" t="s">
        <v>166</v>
      </c>
      <c r="G598" s="6"/>
      <c r="H598" s="6"/>
      <c r="I598" s="6"/>
      <c r="J598" s="6">
        <v>7.56</v>
      </c>
      <c r="K598" s="6"/>
      <c r="L598" s="6"/>
      <c r="M598" s="6"/>
      <c r="N598" s="6"/>
      <c r="O598" s="6">
        <v>0.27</v>
      </c>
      <c r="P598" s="6"/>
      <c r="Q598" s="6"/>
      <c r="R598" s="6"/>
      <c r="S598" s="6"/>
    </row>
    <row r="599" spans="1:19">
      <c r="A599" t="s">
        <v>65</v>
      </c>
      <c r="B599" t="s">
        <v>146</v>
      </c>
      <c r="C599">
        <v>2003</v>
      </c>
      <c r="D599" t="s">
        <v>65</v>
      </c>
      <c r="E599" s="6">
        <v>0.92</v>
      </c>
      <c r="F599" s="6">
        <v>3.1399999999999997E-2</v>
      </c>
      <c r="G599" s="6">
        <v>13.7</v>
      </c>
      <c r="H599" s="6"/>
      <c r="I599" s="6"/>
      <c r="J599" s="6">
        <v>3.99</v>
      </c>
      <c r="K599" s="6">
        <v>0.13500000000000001</v>
      </c>
      <c r="L599" s="6">
        <v>59.1</v>
      </c>
      <c r="M599" s="6"/>
      <c r="N599" s="6"/>
      <c r="O599" s="6">
        <v>0.14299999999999999</v>
      </c>
      <c r="P599" s="6">
        <v>4.8199999999999996E-3</v>
      </c>
      <c r="Q599" s="6">
        <v>2.11</v>
      </c>
      <c r="R599" s="6"/>
      <c r="S599" s="6"/>
    </row>
    <row r="600" spans="1:19">
      <c r="A600" t="s">
        <v>65</v>
      </c>
      <c r="B600" t="s">
        <v>146</v>
      </c>
      <c r="C600">
        <v>2003</v>
      </c>
      <c r="D600" t="s">
        <v>65</v>
      </c>
      <c r="E600" s="6">
        <v>1.26</v>
      </c>
      <c r="F600" s="6">
        <v>1.35E-2</v>
      </c>
      <c r="G600" s="6">
        <v>9.0299999999999994</v>
      </c>
      <c r="H600" s="6"/>
      <c r="I600" s="6"/>
      <c r="J600" s="6">
        <v>5.45</v>
      </c>
      <c r="K600" s="6">
        <v>5.8000000000000003E-2</v>
      </c>
      <c r="L600" s="6">
        <v>38.9</v>
      </c>
      <c r="M600" s="6"/>
      <c r="N600" s="6"/>
      <c r="O600" s="6">
        <v>0.19500000000000001</v>
      </c>
      <c r="P600" s="6">
        <v>2.0699999999999998E-3</v>
      </c>
      <c r="Q600" s="6">
        <v>1.39</v>
      </c>
      <c r="R600" s="6"/>
      <c r="S600" s="6"/>
    </row>
    <row r="601" spans="1:19">
      <c r="A601" t="s">
        <v>65</v>
      </c>
      <c r="B601" t="s">
        <v>146</v>
      </c>
      <c r="C601">
        <v>2003</v>
      </c>
      <c r="D601" t="s">
        <v>65</v>
      </c>
      <c r="E601" s="6">
        <v>1.43</v>
      </c>
      <c r="F601" s="6">
        <v>9.130000000000001E-3</v>
      </c>
      <c r="G601" s="6">
        <v>8.08</v>
      </c>
      <c r="H601" s="6"/>
      <c r="I601" s="6"/>
      <c r="J601" s="6">
        <v>6.18</v>
      </c>
      <c r="K601" s="6">
        <v>3.9E-2</v>
      </c>
      <c r="L601" s="6">
        <v>34.9</v>
      </c>
      <c r="M601" s="6"/>
      <c r="N601" s="6"/>
      <c r="O601" s="6">
        <v>0.221</v>
      </c>
      <c r="P601" s="6">
        <v>1.39E-3</v>
      </c>
      <c r="Q601" s="6">
        <v>1.25</v>
      </c>
      <c r="R601" s="6"/>
      <c r="S601" s="6"/>
    </row>
    <row r="602" spans="1:19">
      <c r="A602" t="s">
        <v>65</v>
      </c>
      <c r="B602" t="s">
        <v>146</v>
      </c>
      <c r="C602">
        <v>2003</v>
      </c>
      <c r="D602" t="s">
        <v>65</v>
      </c>
      <c r="E602" s="6">
        <v>1.67</v>
      </c>
      <c r="F602" s="6">
        <v>7.6100000000000004E-3</v>
      </c>
      <c r="G602" s="6">
        <v>8.35</v>
      </c>
      <c r="H602" s="6"/>
      <c r="I602" s="6"/>
      <c r="J602" s="6">
        <v>7.21</v>
      </c>
      <c r="K602" s="6">
        <v>3.3000000000000002E-2</v>
      </c>
      <c r="L602" s="6">
        <v>36</v>
      </c>
      <c r="M602" s="6"/>
      <c r="N602" s="6"/>
      <c r="O602" s="6">
        <v>0.25800000000000001</v>
      </c>
      <c r="P602" s="6">
        <v>1.1800000000000001E-3</v>
      </c>
      <c r="Q602" s="6">
        <v>1.29</v>
      </c>
      <c r="R602" s="6"/>
      <c r="S602" s="6"/>
    </row>
    <row r="603" spans="1:19">
      <c r="A603" t="s">
        <v>65</v>
      </c>
      <c r="B603" t="s">
        <v>146</v>
      </c>
      <c r="C603">
        <v>2003</v>
      </c>
      <c r="D603" t="s">
        <v>65</v>
      </c>
      <c r="E603" s="6">
        <v>1.98</v>
      </c>
      <c r="F603" s="6">
        <v>7.0199999999999993E-3</v>
      </c>
      <c r="G603" s="6">
        <v>9.1300000000000008</v>
      </c>
      <c r="H603" s="6"/>
      <c r="I603" s="6"/>
      <c r="J603" s="6">
        <v>8.5299999999999994</v>
      </c>
      <c r="K603" s="6">
        <v>0.03</v>
      </c>
      <c r="L603" s="6">
        <v>39.4</v>
      </c>
      <c r="M603" s="6"/>
      <c r="N603" s="6"/>
      <c r="O603" s="6">
        <v>0.30499999999999999</v>
      </c>
      <c r="P603" s="6">
        <v>1.07E-3</v>
      </c>
      <c r="Q603" s="6">
        <v>1.41</v>
      </c>
      <c r="R603" s="6"/>
      <c r="S603" s="6"/>
    </row>
    <row r="604" spans="1:19">
      <c r="A604" t="s">
        <v>65</v>
      </c>
      <c r="B604" t="s">
        <v>146</v>
      </c>
      <c r="C604">
        <v>2003</v>
      </c>
      <c r="D604" t="s">
        <v>65</v>
      </c>
      <c r="E604" s="6">
        <v>2.41</v>
      </c>
      <c r="F604" s="6">
        <v>7.0000000000000001E-3</v>
      </c>
      <c r="G604" s="6">
        <v>10.5</v>
      </c>
      <c r="H604" s="6"/>
      <c r="I604" s="6"/>
      <c r="J604" s="6">
        <v>10.4</v>
      </c>
      <c r="K604" s="6">
        <v>0.03</v>
      </c>
      <c r="L604" s="6">
        <v>45.2</v>
      </c>
      <c r="M604" s="6"/>
      <c r="N604" s="6"/>
      <c r="O604" s="6">
        <v>0.371</v>
      </c>
      <c r="P604" s="6">
        <v>1.07E-3</v>
      </c>
      <c r="Q604" s="6">
        <v>1.61</v>
      </c>
      <c r="R604" s="6"/>
      <c r="S604" s="6"/>
    </row>
    <row r="605" spans="1:19">
      <c r="A605" t="s">
        <v>65</v>
      </c>
      <c r="B605" t="s">
        <v>146</v>
      </c>
      <c r="C605">
        <v>2003</v>
      </c>
      <c r="D605" t="s">
        <v>65</v>
      </c>
      <c r="E605" s="6">
        <v>2.89</v>
      </c>
      <c r="F605" s="6">
        <v>7.1300000000000001E-3</v>
      </c>
      <c r="G605" s="6">
        <v>12.1</v>
      </c>
      <c r="H605" s="6"/>
      <c r="I605" s="6"/>
      <c r="J605" s="6">
        <v>12.5</v>
      </c>
      <c r="K605" s="6">
        <v>3.1E-2</v>
      </c>
      <c r="L605" s="6">
        <v>52</v>
      </c>
      <c r="M605" s="6"/>
      <c r="N605" s="6"/>
      <c r="O605" s="6">
        <v>0.44500000000000001</v>
      </c>
      <c r="P605" s="6">
        <v>1.1100000000000001E-3</v>
      </c>
      <c r="Q605" s="6">
        <v>1.86</v>
      </c>
      <c r="R605" s="6"/>
      <c r="S605" s="6"/>
    </row>
    <row r="606" spans="1:19">
      <c r="A606" t="s">
        <v>65</v>
      </c>
      <c r="B606" t="s">
        <v>233</v>
      </c>
      <c r="C606">
        <v>2006</v>
      </c>
      <c r="D606" t="s">
        <v>65</v>
      </c>
      <c r="E606" s="6">
        <v>2.41</v>
      </c>
      <c r="F606" s="6" t="s">
        <v>166</v>
      </c>
      <c r="G606" s="6">
        <v>21.6</v>
      </c>
      <c r="H606" s="6">
        <v>1.77E-2</v>
      </c>
      <c r="I606" s="6">
        <v>3.5000000000000001E-3</v>
      </c>
      <c r="J606" s="6">
        <v>10.4</v>
      </c>
      <c r="K606" s="6">
        <v>0</v>
      </c>
      <c r="L606" s="6">
        <v>93.2</v>
      </c>
      <c r="M606" s="6">
        <v>7.6399999999999996E-2</v>
      </c>
      <c r="N606" s="6">
        <v>1.52E-2</v>
      </c>
      <c r="O606" s="6">
        <v>0.371</v>
      </c>
      <c r="P606" s="6"/>
      <c r="Q606" s="6">
        <v>3.33</v>
      </c>
      <c r="R606" s="6">
        <v>2.7299999999999998E-3</v>
      </c>
      <c r="S606" s="6">
        <v>5.4299999999999997E-4</v>
      </c>
    </row>
    <row r="607" spans="1:19">
      <c r="A607" t="s">
        <v>65</v>
      </c>
      <c r="B607" t="s">
        <v>140</v>
      </c>
      <c r="C607">
        <v>2012</v>
      </c>
      <c r="D607" t="s">
        <v>65</v>
      </c>
      <c r="E607" s="6">
        <v>2.98</v>
      </c>
      <c r="F607" s="6">
        <v>0.108</v>
      </c>
      <c r="G607" s="6"/>
      <c r="H607" s="6"/>
      <c r="I607" s="6"/>
      <c r="J607" s="6">
        <v>12.9</v>
      </c>
      <c r="K607" s="6">
        <v>0.46700000000000003</v>
      </c>
      <c r="L607" s="6"/>
      <c r="M607" s="6"/>
      <c r="N607" s="6"/>
      <c r="O607" s="6">
        <v>0.45900000000000002</v>
      </c>
      <c r="P607" s="6">
        <v>1.67E-2</v>
      </c>
      <c r="Q607" s="6"/>
      <c r="R607" s="6"/>
      <c r="S607" s="6"/>
    </row>
    <row r="608" spans="1:19">
      <c r="A608" t="s">
        <v>65</v>
      </c>
      <c r="B608" t="s">
        <v>140</v>
      </c>
      <c r="C608">
        <v>2012</v>
      </c>
      <c r="D608" t="s">
        <v>65</v>
      </c>
      <c r="E608" s="6">
        <v>3.37</v>
      </c>
      <c r="F608" s="6">
        <v>0.26</v>
      </c>
      <c r="G608" s="6"/>
      <c r="H608" s="6"/>
      <c r="I608" s="6"/>
      <c r="J608" s="6">
        <v>14.5</v>
      </c>
      <c r="K608" s="6">
        <v>1.1200000000000001</v>
      </c>
      <c r="L608" s="6"/>
      <c r="M608" s="6"/>
      <c r="N608" s="6"/>
      <c r="O608" s="6">
        <v>0.51800000000000002</v>
      </c>
      <c r="P608" s="6">
        <v>0.04</v>
      </c>
      <c r="Q608" s="6"/>
      <c r="R608" s="6"/>
      <c r="S608" s="6"/>
    </row>
    <row r="609" spans="1:19">
      <c r="A609" t="s">
        <v>65</v>
      </c>
      <c r="B609" t="s">
        <v>140</v>
      </c>
      <c r="C609">
        <v>2012</v>
      </c>
      <c r="D609" t="s">
        <v>65</v>
      </c>
      <c r="E609" s="6">
        <v>3.6</v>
      </c>
      <c r="F609" s="6">
        <v>7.7299999999999994E-2</v>
      </c>
      <c r="G609" s="6"/>
      <c r="H609" s="6"/>
      <c r="I609" s="6"/>
      <c r="J609" s="6">
        <v>15.5</v>
      </c>
      <c r="K609" s="6">
        <v>0.33300000000000002</v>
      </c>
      <c r="L609" s="6"/>
      <c r="M609" s="6"/>
      <c r="N609" s="6"/>
      <c r="O609" s="6">
        <v>0.55500000000000005</v>
      </c>
      <c r="P609" s="6">
        <v>1.1900000000000001E-2</v>
      </c>
      <c r="Q609" s="6"/>
      <c r="R609" s="6"/>
      <c r="S609" s="6"/>
    </row>
    <row r="610" spans="1:19">
      <c r="A610" t="s">
        <v>65</v>
      </c>
      <c r="B610" t="s">
        <v>140</v>
      </c>
      <c r="C610">
        <v>2012</v>
      </c>
      <c r="D610" t="s">
        <v>65</v>
      </c>
      <c r="E610" s="6">
        <v>4.47</v>
      </c>
      <c r="F610" s="6">
        <v>0.158</v>
      </c>
      <c r="G610" s="6"/>
      <c r="H610" s="6"/>
      <c r="I610" s="6"/>
      <c r="J610" s="6">
        <v>19.3</v>
      </c>
      <c r="K610" s="6">
        <v>0.68300000000000005</v>
      </c>
      <c r="L610" s="6"/>
      <c r="M610" s="6"/>
      <c r="N610" s="6"/>
      <c r="O610" s="6">
        <v>0.68799999999999994</v>
      </c>
      <c r="P610" s="6">
        <v>2.4400000000000002E-2</v>
      </c>
      <c r="Q610" s="6"/>
      <c r="R610" s="6"/>
      <c r="S610" s="6"/>
    </row>
    <row r="611" spans="1:19">
      <c r="A611" t="s">
        <v>65</v>
      </c>
      <c r="B611" t="s">
        <v>140</v>
      </c>
      <c r="C611">
        <v>2012</v>
      </c>
      <c r="D611" t="s">
        <v>65</v>
      </c>
      <c r="E611" s="6">
        <v>5.27</v>
      </c>
      <c r="F611" s="6">
        <v>0.114</v>
      </c>
      <c r="G611" s="6"/>
      <c r="H611" s="6"/>
      <c r="I611" s="6"/>
      <c r="J611" s="6">
        <v>22.7</v>
      </c>
      <c r="K611" s="6">
        <v>0.49099999999999999</v>
      </c>
      <c r="L611" s="6"/>
      <c r="M611" s="6"/>
      <c r="N611" s="6"/>
      <c r="O611" s="6">
        <v>0.81200000000000006</v>
      </c>
      <c r="P611" s="6">
        <v>1.7500000000000002E-2</v>
      </c>
      <c r="Q611" s="6"/>
      <c r="R611" s="6"/>
      <c r="S611" s="6"/>
    </row>
    <row r="612" spans="1:19">
      <c r="A612" t="s">
        <v>65</v>
      </c>
      <c r="B612" t="s">
        <v>140</v>
      </c>
      <c r="C612">
        <v>2012</v>
      </c>
      <c r="D612" t="s">
        <v>65</v>
      </c>
      <c r="E612" s="6">
        <v>5.84</v>
      </c>
      <c r="F612" s="6">
        <v>1.04E-2</v>
      </c>
      <c r="G612" s="6"/>
      <c r="H612" s="6"/>
      <c r="I612" s="6"/>
      <c r="J612" s="6">
        <v>25.2</v>
      </c>
      <c r="K612" s="6">
        <v>4.4999999999999998E-2</v>
      </c>
      <c r="L612" s="6"/>
      <c r="M612" s="6"/>
      <c r="N612" s="6"/>
      <c r="O612" s="6">
        <v>0.89900000000000002</v>
      </c>
      <c r="P612" s="6">
        <v>1.6100000000000001E-3</v>
      </c>
      <c r="Q612" s="6"/>
      <c r="R612" s="6"/>
      <c r="S612" s="6"/>
    </row>
    <row r="613" spans="1:19">
      <c r="A613" t="s">
        <v>65</v>
      </c>
      <c r="B613" t="s">
        <v>140</v>
      </c>
      <c r="C613">
        <v>2012</v>
      </c>
      <c r="D613" t="s">
        <v>65</v>
      </c>
      <c r="E613" s="6">
        <v>5.72</v>
      </c>
      <c r="F613" s="6">
        <v>1.5699999999999999E-2</v>
      </c>
      <c r="G613" s="6"/>
      <c r="H613" s="6"/>
      <c r="I613" s="6"/>
      <c r="J613" s="6">
        <v>24.7</v>
      </c>
      <c r="K613" s="6">
        <v>6.7000000000000004E-2</v>
      </c>
      <c r="L613" s="6"/>
      <c r="M613" s="6"/>
      <c r="N613" s="6"/>
      <c r="O613" s="6">
        <v>0.88100000000000001</v>
      </c>
      <c r="P613" s="6">
        <v>2.3900000000000002E-3</v>
      </c>
      <c r="Q613" s="6"/>
      <c r="R613" s="6"/>
      <c r="S613" s="6"/>
    </row>
    <row r="614" spans="1:19">
      <c r="A614" t="s">
        <v>65</v>
      </c>
      <c r="B614" t="s">
        <v>140</v>
      </c>
      <c r="C614">
        <v>2012</v>
      </c>
      <c r="D614" t="s">
        <v>65</v>
      </c>
      <c r="E614" s="6">
        <v>5.89</v>
      </c>
      <c r="F614" s="6">
        <v>1.41E-2</v>
      </c>
      <c r="G614" s="6"/>
      <c r="H614" s="6"/>
      <c r="I614" s="6"/>
      <c r="J614" s="6">
        <v>25.4</v>
      </c>
      <c r="K614" s="6">
        <v>6.0999999999999999E-2</v>
      </c>
      <c r="L614" s="6"/>
      <c r="M614" s="6"/>
      <c r="N614" s="6"/>
      <c r="O614" s="6">
        <v>0.90700000000000003</v>
      </c>
      <c r="P614" s="6">
        <v>2.1800000000000001E-3</v>
      </c>
      <c r="Q614" s="6"/>
      <c r="R614" s="6"/>
      <c r="S614" s="6"/>
    </row>
    <row r="615" spans="1:19">
      <c r="A615" t="s">
        <v>65</v>
      </c>
      <c r="B615" t="s">
        <v>140</v>
      </c>
      <c r="C615">
        <v>2012</v>
      </c>
      <c r="D615" t="s">
        <v>65</v>
      </c>
      <c r="E615" s="6">
        <v>6.44</v>
      </c>
      <c r="F615" s="6">
        <v>1.26E-2</v>
      </c>
      <c r="G615" s="6"/>
      <c r="H615" s="6"/>
      <c r="I615" s="6"/>
      <c r="J615" s="6">
        <v>27.8</v>
      </c>
      <c r="K615" s="6">
        <v>5.3999999999999999E-2</v>
      </c>
      <c r="L615" s="6"/>
      <c r="M615" s="6"/>
      <c r="N615" s="6"/>
      <c r="O615" s="6">
        <v>0.99199999999999999</v>
      </c>
      <c r="P615" s="6">
        <v>1.9300000000000001E-3</v>
      </c>
      <c r="Q615" s="6"/>
      <c r="R615" s="6"/>
      <c r="S615" s="6"/>
    </row>
    <row r="616" spans="1:19">
      <c r="A616" t="s">
        <v>65</v>
      </c>
      <c r="B616" t="s">
        <v>140</v>
      </c>
      <c r="C616">
        <v>2012</v>
      </c>
      <c r="D616" t="s">
        <v>65</v>
      </c>
      <c r="E616" s="6">
        <v>7.74</v>
      </c>
      <c r="F616" s="6">
        <v>3.2299999999999995E-2</v>
      </c>
      <c r="G616" s="6"/>
      <c r="H616" s="6"/>
      <c r="I616" s="6"/>
      <c r="J616" s="6">
        <v>33.4</v>
      </c>
      <c r="K616" s="6">
        <v>0.13900000000000001</v>
      </c>
      <c r="L616" s="6"/>
      <c r="M616" s="6"/>
      <c r="N616" s="6"/>
      <c r="O616" s="6">
        <v>1.19</v>
      </c>
      <c r="P616" s="6">
        <v>4.96E-3</v>
      </c>
      <c r="Q616" s="6"/>
      <c r="R616" s="6"/>
      <c r="S616" s="6"/>
    </row>
    <row r="617" spans="1:19">
      <c r="A617" t="s">
        <v>65</v>
      </c>
      <c r="B617" t="s">
        <v>66</v>
      </c>
      <c r="C617">
        <v>2013</v>
      </c>
      <c r="D617" t="s">
        <v>65</v>
      </c>
      <c r="E617" s="6">
        <v>3</v>
      </c>
      <c r="F617" s="6" t="s">
        <v>166</v>
      </c>
      <c r="G617" s="6"/>
      <c r="H617" s="6"/>
      <c r="I617" s="6"/>
      <c r="J617" s="6">
        <v>13</v>
      </c>
      <c r="K617" s="6"/>
      <c r="L617" s="6"/>
      <c r="M617" s="6"/>
      <c r="N617" s="6"/>
      <c r="O617" s="6">
        <v>0.46300000000000002</v>
      </c>
      <c r="P617" s="6"/>
      <c r="Q617" s="6"/>
      <c r="R617" s="6"/>
      <c r="S617" s="6"/>
    </row>
    <row r="618" spans="1:19">
      <c r="A618" t="s">
        <v>65</v>
      </c>
      <c r="B618" t="s">
        <v>66</v>
      </c>
      <c r="C618">
        <v>2013</v>
      </c>
      <c r="D618" t="s">
        <v>65</v>
      </c>
      <c r="E618" s="6">
        <v>3.62</v>
      </c>
      <c r="F618" s="6" t="s">
        <v>166</v>
      </c>
      <c r="G618" s="6"/>
      <c r="H618" s="6"/>
      <c r="I618" s="6"/>
      <c r="J618" s="6">
        <v>15.6</v>
      </c>
      <c r="K618" s="6"/>
      <c r="L618" s="6"/>
      <c r="M618" s="6"/>
      <c r="N618" s="6"/>
      <c r="O618" s="6">
        <v>0.55800000000000005</v>
      </c>
      <c r="P618" s="6"/>
      <c r="Q618" s="6"/>
      <c r="R618" s="6"/>
      <c r="S618" s="6"/>
    </row>
    <row r="619" spans="1:19">
      <c r="A619" t="s">
        <v>65</v>
      </c>
      <c r="B619" t="s">
        <v>21</v>
      </c>
      <c r="C619">
        <v>2008</v>
      </c>
      <c r="D619" t="s">
        <v>65</v>
      </c>
      <c r="E619" s="6">
        <v>1.89</v>
      </c>
      <c r="F619" s="6">
        <v>2.6800000000000001E-2</v>
      </c>
      <c r="G619" s="6">
        <v>5.19</v>
      </c>
      <c r="H619" s="6">
        <v>6.3E-2</v>
      </c>
      <c r="I619" s="6"/>
      <c r="J619" s="6">
        <v>8.14</v>
      </c>
      <c r="K619" s="6">
        <v>0.11600000000000001</v>
      </c>
      <c r="L619" s="6">
        <v>22.4</v>
      </c>
      <c r="M619" s="6">
        <v>0.27200000000000002</v>
      </c>
      <c r="N619" s="6"/>
      <c r="O619" s="6">
        <v>0.29099999999999998</v>
      </c>
      <c r="P619" s="6">
        <v>4.1399999999999996E-3</v>
      </c>
      <c r="Q619" s="6">
        <v>0.8</v>
      </c>
      <c r="R619" s="6">
        <v>9.7000000000000003E-3</v>
      </c>
      <c r="S619" s="6"/>
    </row>
    <row r="620" spans="1:19">
      <c r="A620" t="s">
        <v>65</v>
      </c>
      <c r="B620" t="s">
        <v>21</v>
      </c>
      <c r="C620">
        <v>2008</v>
      </c>
      <c r="D620" t="s">
        <v>65</v>
      </c>
      <c r="E620" s="6">
        <v>2.48</v>
      </c>
      <c r="F620" s="6">
        <v>2.41E-2</v>
      </c>
      <c r="G620" s="6">
        <v>17.5</v>
      </c>
      <c r="H620" s="6">
        <v>6.6199999999999995E-2</v>
      </c>
      <c r="I620" s="6"/>
      <c r="J620" s="6">
        <v>10.7</v>
      </c>
      <c r="K620" s="6">
        <v>0.104</v>
      </c>
      <c r="L620" s="6">
        <v>75.599999999999994</v>
      </c>
      <c r="M620" s="6">
        <v>0.28599999999999998</v>
      </c>
      <c r="N620" s="6"/>
      <c r="O620" s="6">
        <v>0.38200000000000001</v>
      </c>
      <c r="P620" s="6">
        <v>3.7100000000000002E-3</v>
      </c>
      <c r="Q620" s="6">
        <v>2.7</v>
      </c>
      <c r="R620" s="6">
        <v>1.0200000000000001E-2</v>
      </c>
      <c r="S620" s="6"/>
    </row>
    <row r="621" spans="1:19">
      <c r="A621" t="s">
        <v>65</v>
      </c>
      <c r="B621" t="s">
        <v>147</v>
      </c>
      <c r="C621">
        <v>2013</v>
      </c>
      <c r="D621" t="s">
        <v>65</v>
      </c>
      <c r="E621" s="6">
        <v>3.04</v>
      </c>
      <c r="F621" s="6">
        <v>9.1500000000000001E-3</v>
      </c>
      <c r="G621" s="6"/>
      <c r="H621" s="6"/>
      <c r="I621" s="6"/>
      <c r="J621" s="6">
        <v>13.1</v>
      </c>
      <c r="K621" s="6">
        <v>3.9E-2</v>
      </c>
      <c r="L621" s="6"/>
      <c r="M621" s="6"/>
      <c r="N621" s="6"/>
      <c r="O621" s="6">
        <v>0.46800000000000003</v>
      </c>
      <c r="P621" s="6">
        <v>1.39E-3</v>
      </c>
      <c r="Q621" s="6"/>
      <c r="R621" s="6"/>
      <c r="S621" s="6"/>
    </row>
    <row r="622" spans="1:19">
      <c r="A622" t="s">
        <v>65</v>
      </c>
      <c r="B622" t="s">
        <v>147</v>
      </c>
      <c r="C622">
        <v>2013</v>
      </c>
      <c r="D622" t="s">
        <v>65</v>
      </c>
      <c r="E622" s="6">
        <v>19.100000000000001</v>
      </c>
      <c r="F622" s="6">
        <v>4.3299999999999998E-2</v>
      </c>
      <c r="G622" s="6"/>
      <c r="H622" s="6"/>
      <c r="I622" s="6"/>
      <c r="J622" s="6">
        <v>82.1</v>
      </c>
      <c r="K622" s="6">
        <v>0.187</v>
      </c>
      <c r="L622" s="6"/>
      <c r="M622" s="6"/>
      <c r="N622" s="6"/>
      <c r="O622" s="6">
        <v>2.93</v>
      </c>
      <c r="P622" s="6">
        <v>6.6800000000000002E-3</v>
      </c>
      <c r="Q622" s="6"/>
      <c r="R622" s="6"/>
      <c r="S622" s="6"/>
    </row>
    <row r="623" spans="1:19">
      <c r="A623" t="s">
        <v>65</v>
      </c>
      <c r="B623" t="s">
        <v>147</v>
      </c>
      <c r="C623">
        <v>2013</v>
      </c>
      <c r="D623" t="s">
        <v>65</v>
      </c>
      <c r="E623" s="6">
        <v>20.6</v>
      </c>
      <c r="F623" s="6">
        <v>3.8200000000000005E-2</v>
      </c>
      <c r="G623" s="6"/>
      <c r="H623" s="6"/>
      <c r="I623" s="6"/>
      <c r="J623" s="6">
        <v>88.9</v>
      </c>
      <c r="K623" s="6">
        <v>0.16500000000000001</v>
      </c>
      <c r="L623" s="6"/>
      <c r="M623" s="6"/>
      <c r="N623" s="6"/>
      <c r="O623" s="6">
        <v>3.18</v>
      </c>
      <c r="P623" s="6">
        <v>5.8900000000000003E-3</v>
      </c>
      <c r="Q623" s="6"/>
      <c r="R623" s="6"/>
      <c r="S623" s="6"/>
    </row>
    <row r="624" spans="1:19">
      <c r="A624" t="s">
        <v>65</v>
      </c>
      <c r="B624" t="s">
        <v>142</v>
      </c>
      <c r="C624">
        <v>2011</v>
      </c>
      <c r="D624" t="s">
        <v>65</v>
      </c>
      <c r="E624" s="6">
        <v>4.8099999999999996</v>
      </c>
      <c r="F624" s="6">
        <v>1.24E-2</v>
      </c>
      <c r="G624" s="6"/>
      <c r="H624" s="6"/>
      <c r="I624" s="6"/>
      <c r="J624" s="6">
        <v>20.7</v>
      </c>
      <c r="K624" s="6">
        <v>5.2999999999999999E-2</v>
      </c>
      <c r="L624" s="6"/>
      <c r="M624" s="6"/>
      <c r="N624" s="6"/>
      <c r="O624" s="6">
        <v>0.74</v>
      </c>
      <c r="P624" s="6">
        <v>1.89E-3</v>
      </c>
      <c r="Q624" s="6"/>
      <c r="R624" s="6"/>
      <c r="S624" s="6"/>
    </row>
    <row r="625" spans="1:19">
      <c r="A625" t="s">
        <v>65</v>
      </c>
      <c r="B625" t="s">
        <v>148</v>
      </c>
      <c r="C625">
        <v>2015</v>
      </c>
      <c r="D625" t="s">
        <v>65</v>
      </c>
      <c r="E625" s="6">
        <v>3.31</v>
      </c>
      <c r="F625" s="6">
        <v>9.0200000000000002E-3</v>
      </c>
      <c r="G625" s="6"/>
      <c r="H625" s="6">
        <v>1.1599999999999999E-2</v>
      </c>
      <c r="I625" s="6">
        <v>2.75E-2</v>
      </c>
      <c r="J625" s="6">
        <v>14.3</v>
      </c>
      <c r="K625" s="6">
        <v>3.9E-2</v>
      </c>
      <c r="L625" s="6"/>
      <c r="M625" s="6">
        <v>5.0099999999999999E-2</v>
      </c>
      <c r="N625" s="6">
        <v>0.11899999999999999</v>
      </c>
      <c r="O625" s="6">
        <v>0.50900000000000001</v>
      </c>
      <c r="P625" s="6">
        <v>1.39E-3</v>
      </c>
      <c r="Q625" s="6"/>
      <c r="R625" s="6">
        <v>1.7899999999999999E-3</v>
      </c>
      <c r="S625" s="6">
        <v>4.2399999999999998E-3</v>
      </c>
    </row>
    <row r="626" spans="1:19">
      <c r="A626" t="s">
        <v>65</v>
      </c>
      <c r="B626" t="s">
        <v>67</v>
      </c>
      <c r="C626">
        <v>2012</v>
      </c>
      <c r="D626" t="s">
        <v>65</v>
      </c>
      <c r="E626" s="6">
        <v>2.2400000000000002</v>
      </c>
      <c r="F626" s="6">
        <v>8.2199999999999999E-3</v>
      </c>
      <c r="G626" s="6">
        <v>9.02</v>
      </c>
      <c r="H626" s="6"/>
      <c r="I626" s="6"/>
      <c r="J626" s="6">
        <v>9.66</v>
      </c>
      <c r="K626" s="6">
        <v>3.5000000000000003E-2</v>
      </c>
      <c r="L626" s="6">
        <v>38.9</v>
      </c>
      <c r="M626" s="6"/>
      <c r="N626" s="6"/>
      <c r="O626" s="6">
        <v>0.34499999999999997</v>
      </c>
      <c r="P626" s="6">
        <v>1.25E-3</v>
      </c>
      <c r="Q626" s="6">
        <v>1.39</v>
      </c>
      <c r="R626" s="6"/>
      <c r="S626" s="6"/>
    </row>
    <row r="627" spans="1:19">
      <c r="A627" t="s">
        <v>65</v>
      </c>
      <c r="B627" t="s">
        <v>67</v>
      </c>
      <c r="C627">
        <v>2012</v>
      </c>
      <c r="D627" t="s">
        <v>65</v>
      </c>
      <c r="E627" s="6">
        <v>2.38</v>
      </c>
      <c r="F627" s="6">
        <v>1.4800000000000001E-2</v>
      </c>
      <c r="G627" s="6">
        <v>11.1</v>
      </c>
      <c r="H627" s="6"/>
      <c r="I627" s="6"/>
      <c r="J627" s="6">
        <v>10.3</v>
      </c>
      <c r="K627" s="6">
        <v>6.4000000000000001E-2</v>
      </c>
      <c r="L627" s="6">
        <v>47.7</v>
      </c>
      <c r="M627" s="6"/>
      <c r="N627" s="6"/>
      <c r="O627" s="6">
        <v>0.36699999999999999</v>
      </c>
      <c r="P627" s="6">
        <v>2.2899999999999999E-3</v>
      </c>
      <c r="Q627" s="6">
        <v>1.71</v>
      </c>
      <c r="R627" s="6"/>
      <c r="S627" s="6"/>
    </row>
    <row r="628" spans="1:19">
      <c r="A628" t="s">
        <v>65</v>
      </c>
      <c r="B628" t="s">
        <v>67</v>
      </c>
      <c r="C628">
        <v>2012</v>
      </c>
      <c r="D628" t="s">
        <v>65</v>
      </c>
      <c r="E628" s="6">
        <v>2.6</v>
      </c>
      <c r="F628" s="6">
        <v>1.06E-2</v>
      </c>
      <c r="G628" s="6">
        <v>15</v>
      </c>
      <c r="H628" s="6"/>
      <c r="I628" s="6"/>
      <c r="J628" s="6">
        <v>11.2</v>
      </c>
      <c r="K628" s="6">
        <v>4.5999999999999999E-2</v>
      </c>
      <c r="L628" s="6">
        <v>64.599999999999994</v>
      </c>
      <c r="M628" s="6"/>
      <c r="N628" s="6"/>
      <c r="O628" s="6">
        <v>0.40100000000000002</v>
      </c>
      <c r="P628" s="6">
        <v>1.64E-3</v>
      </c>
      <c r="Q628" s="6">
        <v>2.31</v>
      </c>
      <c r="R628" s="6"/>
      <c r="S628" s="6"/>
    </row>
    <row r="629" spans="1:19">
      <c r="A629" t="s">
        <v>65</v>
      </c>
      <c r="B629" t="s">
        <v>139</v>
      </c>
      <c r="C629">
        <v>2009</v>
      </c>
      <c r="D629" t="s">
        <v>65</v>
      </c>
      <c r="E629" s="6">
        <v>4.33</v>
      </c>
      <c r="F629" s="6">
        <v>6.6600000000000001E-3</v>
      </c>
      <c r="G629" s="6">
        <v>51.4</v>
      </c>
      <c r="H629" s="6">
        <v>4.58E-2</v>
      </c>
      <c r="I629" s="6">
        <v>3.73E-2</v>
      </c>
      <c r="J629" s="6">
        <v>18.7</v>
      </c>
      <c r="K629" s="6">
        <v>2.9000000000000001E-2</v>
      </c>
      <c r="L629" s="6">
        <v>222</v>
      </c>
      <c r="M629" s="6">
        <v>0.19800000000000001</v>
      </c>
      <c r="N629" s="6">
        <v>0.161</v>
      </c>
      <c r="O629" s="6">
        <v>0.66700000000000004</v>
      </c>
      <c r="P629" s="6">
        <v>1.0399999999999999E-3</v>
      </c>
      <c r="Q629" s="6">
        <v>7.91</v>
      </c>
      <c r="R629" s="6">
        <v>7.0600000000000003E-3</v>
      </c>
      <c r="S629" s="6">
        <v>5.7400000000000003E-3</v>
      </c>
    </row>
    <row r="630" spans="1:19">
      <c r="A630" t="s">
        <v>65</v>
      </c>
      <c r="B630" t="s">
        <v>139</v>
      </c>
      <c r="C630">
        <v>2014</v>
      </c>
      <c r="D630" t="s">
        <v>65</v>
      </c>
      <c r="E630" s="6">
        <v>8.35</v>
      </c>
      <c r="F630" s="6">
        <v>9.3699999999999999E-3</v>
      </c>
      <c r="G630" s="6"/>
      <c r="H630" s="6">
        <v>0.14399999999999999</v>
      </c>
      <c r="I630" s="6">
        <v>2.8500000000000001E-2</v>
      </c>
      <c r="J630" s="6">
        <v>36</v>
      </c>
      <c r="K630" s="6">
        <v>0.04</v>
      </c>
      <c r="L630" s="6"/>
      <c r="M630" s="6">
        <v>0.61899999999999999</v>
      </c>
      <c r="N630" s="6">
        <v>0.123</v>
      </c>
      <c r="O630" s="6">
        <v>1.29</v>
      </c>
      <c r="P630" s="6">
        <v>1.4300000000000001E-3</v>
      </c>
      <c r="Q630" s="6"/>
      <c r="R630" s="6">
        <v>2.2100000000000002E-2</v>
      </c>
      <c r="S630" s="6">
        <v>4.3899999999999998E-3</v>
      </c>
    </row>
    <row r="631" spans="1:19">
      <c r="A631" t="s">
        <v>65</v>
      </c>
      <c r="B631" t="s">
        <v>139</v>
      </c>
      <c r="C631">
        <v>2014</v>
      </c>
      <c r="D631" t="s">
        <v>65</v>
      </c>
      <c r="E631" s="6">
        <v>9.2100000000000009</v>
      </c>
      <c r="F631" s="6">
        <v>1.01E-2</v>
      </c>
      <c r="G631" s="6"/>
      <c r="H631" s="6">
        <v>0.16300000000000001</v>
      </c>
      <c r="I631" s="6">
        <v>3.2500000000000001E-2</v>
      </c>
      <c r="J631" s="6">
        <v>39.700000000000003</v>
      </c>
      <c r="K631" s="6">
        <v>4.3999999999999997E-2</v>
      </c>
      <c r="L631" s="6"/>
      <c r="M631" s="6">
        <v>0.70399999999999996</v>
      </c>
      <c r="N631" s="6">
        <v>0.14000000000000001</v>
      </c>
      <c r="O631" s="6">
        <v>1.42</v>
      </c>
      <c r="P631" s="6">
        <v>1.57E-3</v>
      </c>
      <c r="Q631" s="6"/>
      <c r="R631" s="6">
        <v>2.5100000000000001E-2</v>
      </c>
      <c r="S631" s="6">
        <v>5.0099999999999997E-3</v>
      </c>
    </row>
    <row r="632" spans="1:19">
      <c r="A632" t="s">
        <v>65</v>
      </c>
      <c r="B632" t="s">
        <v>19</v>
      </c>
      <c r="C632">
        <v>2006</v>
      </c>
      <c r="D632" t="s">
        <v>65</v>
      </c>
      <c r="E632" s="6">
        <v>5.0999999999999996</v>
      </c>
      <c r="F632" s="6">
        <v>1.5800000000000002E-2</v>
      </c>
      <c r="G632" s="6">
        <v>11.3</v>
      </c>
      <c r="H632" s="6">
        <v>2.2100000000000002E-2</v>
      </c>
      <c r="I632" s="6">
        <v>6.0400000000000002E-2</v>
      </c>
      <c r="J632" s="6">
        <v>22</v>
      </c>
      <c r="K632" s="6">
        <v>6.8000000000000005E-2</v>
      </c>
      <c r="L632" s="6">
        <v>48.7</v>
      </c>
      <c r="M632" s="6">
        <v>9.5200000000000007E-2</v>
      </c>
      <c r="N632" s="6">
        <v>0.26</v>
      </c>
      <c r="O632" s="6">
        <v>0.78600000000000003</v>
      </c>
      <c r="P632" s="6">
        <v>2.4299999999999999E-3</v>
      </c>
      <c r="Q632" s="6">
        <v>1.74</v>
      </c>
      <c r="R632" s="6">
        <v>3.3999999999999998E-3</v>
      </c>
      <c r="S632" s="6">
        <v>9.2999999999999992E-3</v>
      </c>
    </row>
    <row r="633" spans="1:19">
      <c r="A633" t="s">
        <v>65</v>
      </c>
      <c r="B633" t="s">
        <v>19</v>
      </c>
      <c r="C633">
        <v>2006</v>
      </c>
      <c r="D633" t="s">
        <v>65</v>
      </c>
      <c r="E633" s="6">
        <v>5.22</v>
      </c>
      <c r="F633" s="6">
        <v>9.1500000000000001E-3</v>
      </c>
      <c r="G633" s="6">
        <v>16</v>
      </c>
      <c r="H633" s="6">
        <v>2.0799999999999999E-2</v>
      </c>
      <c r="I633" s="6">
        <v>2.01E-2</v>
      </c>
      <c r="J633" s="6">
        <v>22.5</v>
      </c>
      <c r="K633" s="6">
        <v>3.9E-2</v>
      </c>
      <c r="L633" s="6">
        <v>68.900000000000006</v>
      </c>
      <c r="M633" s="6">
        <v>8.9599999999999999E-2</v>
      </c>
      <c r="N633" s="6">
        <v>8.6800000000000002E-2</v>
      </c>
      <c r="O633" s="6">
        <v>0.80400000000000005</v>
      </c>
      <c r="P633" s="6">
        <v>1.39E-3</v>
      </c>
      <c r="Q633" s="6">
        <v>2.46</v>
      </c>
      <c r="R633" s="6">
        <v>3.2000000000000002E-3</v>
      </c>
      <c r="S633" s="6">
        <v>3.0999999999999999E-3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33"/>
  <sheetViews>
    <sheetView topLeftCell="A251" workbookViewId="0">
      <selection activeCell="D53" sqref="D53"/>
    </sheetView>
  </sheetViews>
  <sheetFormatPr baseColWidth="10" defaultRowHeight="15" x14ac:dyDescent="0"/>
  <cols>
    <col min="1" max="1" width="25.6640625" customWidth="1"/>
  </cols>
  <sheetData>
    <row r="1" spans="1:9" ht="75">
      <c r="A1" s="4" t="s">
        <v>149</v>
      </c>
      <c r="B1" s="4" t="s">
        <v>1</v>
      </c>
      <c r="C1" s="4" t="s">
        <v>71</v>
      </c>
      <c r="D1" s="4" t="s">
        <v>0</v>
      </c>
      <c r="E1" s="1" t="s">
        <v>150</v>
      </c>
      <c r="F1" s="1" t="s">
        <v>163</v>
      </c>
      <c r="G1" s="1" t="s">
        <v>152</v>
      </c>
      <c r="H1" s="1" t="s">
        <v>153</v>
      </c>
      <c r="I1" s="1" t="s">
        <v>154</v>
      </c>
    </row>
    <row r="2" spans="1:9">
      <c r="A2" t="s">
        <v>164</v>
      </c>
      <c r="B2" t="s">
        <v>165</v>
      </c>
      <c r="C2">
        <v>2008</v>
      </c>
      <c r="D2" t="s">
        <v>38</v>
      </c>
      <c r="E2" s="6">
        <v>1.6</v>
      </c>
      <c r="F2" s="6">
        <v>4.2500000000000003E-3</v>
      </c>
      <c r="G2" s="6">
        <v>7.98</v>
      </c>
      <c r="H2" s="6">
        <v>1.7999999999999999E-2</v>
      </c>
      <c r="I2" s="6">
        <v>5.4299999999999999E-3</v>
      </c>
    </row>
    <row r="3" spans="1:9">
      <c r="A3" t="s">
        <v>164</v>
      </c>
      <c r="B3" t="s">
        <v>165</v>
      </c>
      <c r="C3">
        <v>2008</v>
      </c>
      <c r="D3" t="s">
        <v>38</v>
      </c>
      <c r="E3" s="6">
        <v>1.64</v>
      </c>
      <c r="F3" s="6">
        <v>4.64E-3</v>
      </c>
      <c r="G3" s="6">
        <v>8.18</v>
      </c>
      <c r="H3" s="6">
        <v>1.5699999999999999E-2</v>
      </c>
      <c r="I3" s="6">
        <v>5.1999999999999998E-3</v>
      </c>
    </row>
    <row r="4" spans="1:9">
      <c r="A4" t="s">
        <v>164</v>
      </c>
      <c r="B4" t="s">
        <v>51</v>
      </c>
      <c r="C4">
        <v>2009</v>
      </c>
      <c r="D4" t="s">
        <v>38</v>
      </c>
      <c r="E4" s="6">
        <v>1.06</v>
      </c>
      <c r="F4" s="6">
        <v>1.2099999999999999E-3</v>
      </c>
      <c r="G4" s="6">
        <v>0.90200000000000002</v>
      </c>
      <c r="H4" s="6">
        <v>6.3099999999999996E-3</v>
      </c>
      <c r="I4" s="6">
        <v>2.6099999999999999E-3</v>
      </c>
    </row>
    <row r="5" spans="1:9">
      <c r="A5" t="s">
        <v>164</v>
      </c>
      <c r="B5" t="s">
        <v>51</v>
      </c>
      <c r="C5">
        <v>2009</v>
      </c>
      <c r="D5" t="s">
        <v>38</v>
      </c>
      <c r="E5" s="6">
        <v>1.24</v>
      </c>
      <c r="F5" s="6">
        <v>1.1799999999999998E-3</v>
      </c>
      <c r="G5" s="6">
        <v>2.54</v>
      </c>
      <c r="H5" s="6">
        <v>9.4800000000000006E-3</v>
      </c>
      <c r="I5" s="6">
        <v>3.8999999999999998E-3</v>
      </c>
    </row>
    <row r="6" spans="1:9">
      <c r="A6" t="s">
        <v>164</v>
      </c>
      <c r="B6" t="s">
        <v>51</v>
      </c>
      <c r="C6">
        <v>2009</v>
      </c>
      <c r="D6" t="s">
        <v>38</v>
      </c>
      <c r="E6" s="6">
        <v>1.25</v>
      </c>
      <c r="F6" s="6">
        <v>1.31E-3</v>
      </c>
      <c r="G6" s="6">
        <v>1.85</v>
      </c>
      <c r="H6" s="6">
        <v>1.0999999999999999E-2</v>
      </c>
      <c r="I6" s="6">
        <v>4.1000000000000003E-3</v>
      </c>
    </row>
    <row r="7" spans="1:9">
      <c r="A7" t="s">
        <v>164</v>
      </c>
      <c r="B7" t="s">
        <v>16</v>
      </c>
      <c r="C7">
        <v>2005</v>
      </c>
      <c r="D7" t="s">
        <v>38</v>
      </c>
      <c r="E7" s="6">
        <v>2.46</v>
      </c>
      <c r="F7" s="6"/>
      <c r="G7" s="6" t="s">
        <v>166</v>
      </c>
      <c r="H7" s="6" t="s">
        <v>166</v>
      </c>
      <c r="I7" s="6" t="s">
        <v>166</v>
      </c>
    </row>
    <row r="8" spans="1:9">
      <c r="A8" t="s">
        <v>164</v>
      </c>
      <c r="B8" t="s">
        <v>39</v>
      </c>
      <c r="C8">
        <v>2000</v>
      </c>
      <c r="D8" t="s">
        <v>38</v>
      </c>
      <c r="E8" s="6">
        <v>1.56</v>
      </c>
      <c r="F8" s="6">
        <v>5.6799999999999993E-3</v>
      </c>
      <c r="G8" s="6">
        <v>4.1100000000000003</v>
      </c>
      <c r="H8" s="6">
        <v>2.5899999999999999E-2</v>
      </c>
      <c r="I8" s="6" t="s">
        <v>166</v>
      </c>
    </row>
    <row r="9" spans="1:9">
      <c r="A9" t="s">
        <v>164</v>
      </c>
      <c r="B9" t="s">
        <v>39</v>
      </c>
      <c r="C9">
        <v>2000</v>
      </c>
      <c r="D9" t="s">
        <v>38</v>
      </c>
      <c r="E9" s="6">
        <v>1.8</v>
      </c>
      <c r="F9" s="6">
        <v>3.16E-3</v>
      </c>
      <c r="G9" s="6">
        <v>5.82</v>
      </c>
      <c r="H9" s="6">
        <v>2.9499999999999998E-2</v>
      </c>
      <c r="I9" s="6" t="s">
        <v>166</v>
      </c>
    </row>
    <row r="10" spans="1:9">
      <c r="A10" t="s">
        <v>164</v>
      </c>
      <c r="B10" t="s">
        <v>39</v>
      </c>
      <c r="C10">
        <v>2004</v>
      </c>
      <c r="D10" t="s">
        <v>38</v>
      </c>
      <c r="E10" s="6">
        <v>1.47</v>
      </c>
      <c r="F10" s="6">
        <v>2.5200000000000001E-3</v>
      </c>
      <c r="G10" s="6">
        <v>4.25</v>
      </c>
      <c r="H10" s="6" t="s">
        <v>166</v>
      </c>
      <c r="I10" s="6" t="s">
        <v>166</v>
      </c>
    </row>
    <row r="11" spans="1:9">
      <c r="A11" t="s">
        <v>164</v>
      </c>
      <c r="B11" t="s">
        <v>39</v>
      </c>
      <c r="C11">
        <v>2004</v>
      </c>
      <c r="D11" t="s">
        <v>38</v>
      </c>
      <c r="E11" s="6">
        <v>1.54</v>
      </c>
      <c r="F11" s="6">
        <v>4.7999999999999996E-3</v>
      </c>
      <c r="G11" s="6">
        <v>3.44</v>
      </c>
      <c r="H11" s="6" t="s">
        <v>166</v>
      </c>
      <c r="I11" s="6" t="s">
        <v>166</v>
      </c>
    </row>
    <row r="12" spans="1:9">
      <c r="A12" t="s">
        <v>164</v>
      </c>
      <c r="B12" t="s">
        <v>39</v>
      </c>
      <c r="C12">
        <v>2004</v>
      </c>
      <c r="D12" t="s">
        <v>38</v>
      </c>
      <c r="E12" s="6">
        <v>1.7</v>
      </c>
      <c r="F12" s="6">
        <v>3.15E-3</v>
      </c>
      <c r="G12" s="6">
        <v>4.4800000000000004</v>
      </c>
      <c r="H12" s="6" t="s">
        <v>166</v>
      </c>
      <c r="I12" s="6" t="s">
        <v>166</v>
      </c>
    </row>
    <row r="13" spans="1:9">
      <c r="A13" t="s">
        <v>164</v>
      </c>
      <c r="B13" t="s">
        <v>39</v>
      </c>
      <c r="C13">
        <v>2009</v>
      </c>
      <c r="D13" t="s">
        <v>38</v>
      </c>
      <c r="E13" s="6">
        <v>1.67</v>
      </c>
      <c r="F13" s="6"/>
      <c r="G13" s="6" t="s">
        <v>166</v>
      </c>
      <c r="H13" s="6" t="s">
        <v>166</v>
      </c>
      <c r="I13" s="6" t="s">
        <v>166</v>
      </c>
    </row>
    <row r="14" spans="1:9">
      <c r="A14" t="s">
        <v>164</v>
      </c>
      <c r="B14" t="s">
        <v>39</v>
      </c>
      <c r="C14">
        <v>2009</v>
      </c>
      <c r="D14" t="s">
        <v>38</v>
      </c>
      <c r="E14" s="6">
        <v>2.08</v>
      </c>
      <c r="F14" s="6"/>
      <c r="G14" s="6" t="s">
        <v>166</v>
      </c>
      <c r="H14" s="6" t="s">
        <v>166</v>
      </c>
      <c r="I14" s="6" t="s">
        <v>166</v>
      </c>
    </row>
    <row r="15" spans="1:9">
      <c r="A15" t="s">
        <v>164</v>
      </c>
      <c r="B15" t="s">
        <v>167</v>
      </c>
      <c r="C15">
        <v>2014</v>
      </c>
      <c r="D15" t="s">
        <v>38</v>
      </c>
      <c r="E15" s="6">
        <v>2.57</v>
      </c>
      <c r="F15" s="6"/>
      <c r="G15" s="6"/>
      <c r="H15" s="6"/>
      <c r="I15" s="6"/>
    </row>
    <row r="16" spans="1:9">
      <c r="A16" t="s">
        <v>164</v>
      </c>
      <c r="B16" t="s">
        <v>168</v>
      </c>
      <c r="C16">
        <v>2013</v>
      </c>
      <c r="D16" t="s">
        <v>38</v>
      </c>
      <c r="E16" s="6">
        <v>0.88</v>
      </c>
      <c r="F16" s="6"/>
      <c r="G16" s="6"/>
      <c r="H16" s="6"/>
      <c r="I16" s="6"/>
    </row>
    <row r="17" spans="1:9">
      <c r="A17" t="s">
        <v>164</v>
      </c>
      <c r="B17" t="s">
        <v>168</v>
      </c>
      <c r="C17">
        <v>2013</v>
      </c>
      <c r="D17" t="s">
        <v>38</v>
      </c>
      <c r="E17" s="6">
        <v>1.21</v>
      </c>
      <c r="F17" s="6"/>
      <c r="G17" s="6"/>
      <c r="H17" s="6"/>
      <c r="I17" s="6"/>
    </row>
    <row r="18" spans="1:9">
      <c r="A18" t="s">
        <v>164</v>
      </c>
      <c r="B18" t="s">
        <v>168</v>
      </c>
      <c r="C18">
        <v>2013</v>
      </c>
      <c r="D18" t="s">
        <v>38</v>
      </c>
      <c r="E18" s="6">
        <v>1.28</v>
      </c>
      <c r="F18" s="6"/>
      <c r="G18" s="6"/>
      <c r="H18" s="6"/>
      <c r="I18" s="6"/>
    </row>
    <row r="19" spans="1:9">
      <c r="A19" t="s">
        <v>164</v>
      </c>
      <c r="B19" t="s">
        <v>169</v>
      </c>
      <c r="C19">
        <v>2014</v>
      </c>
      <c r="D19" t="s">
        <v>38</v>
      </c>
      <c r="E19" s="6">
        <v>2.39</v>
      </c>
      <c r="F19" s="6"/>
      <c r="G19" s="6" t="s">
        <v>166</v>
      </c>
      <c r="H19" s="6">
        <v>2.4199999999999999E-2</v>
      </c>
      <c r="I19" s="6">
        <v>1.0699999999999999E-2</v>
      </c>
    </row>
    <row r="20" spans="1:9">
      <c r="A20" t="s">
        <v>164</v>
      </c>
      <c r="B20" t="s">
        <v>170</v>
      </c>
      <c r="C20">
        <v>2013</v>
      </c>
      <c r="D20" t="s">
        <v>38</v>
      </c>
      <c r="E20" s="6">
        <v>2.85</v>
      </c>
      <c r="F20" s="6"/>
      <c r="G20" s="6">
        <v>19.8</v>
      </c>
      <c r="H20" s="6">
        <v>5.1299999999999998E-2</v>
      </c>
      <c r="I20" s="6">
        <v>1.55E-2</v>
      </c>
    </row>
    <row r="21" spans="1:9">
      <c r="A21" t="s">
        <v>164</v>
      </c>
      <c r="B21" t="s">
        <v>40</v>
      </c>
      <c r="C21">
        <v>2013</v>
      </c>
      <c r="D21" t="s">
        <v>38</v>
      </c>
      <c r="E21" s="6">
        <v>0.90200000000000002</v>
      </c>
      <c r="F21" s="6">
        <v>2.6700000000000001E-3</v>
      </c>
      <c r="G21" s="6">
        <v>1.51</v>
      </c>
      <c r="H21" s="6">
        <v>1.2200000000000001E-2</v>
      </c>
      <c r="I21" s="6">
        <v>7.5599999999999999E-3</v>
      </c>
    </row>
    <row r="22" spans="1:9">
      <c r="A22" t="s">
        <v>164</v>
      </c>
      <c r="B22" t="s">
        <v>40</v>
      </c>
      <c r="C22">
        <v>2013</v>
      </c>
      <c r="D22" t="s">
        <v>38</v>
      </c>
      <c r="E22" s="6">
        <v>1.8</v>
      </c>
      <c r="F22" s="6">
        <v>2.66E-3</v>
      </c>
      <c r="G22" s="6">
        <v>4.18</v>
      </c>
      <c r="H22" s="6">
        <v>2.4E-2</v>
      </c>
      <c r="I22" s="6">
        <v>1.04E-2</v>
      </c>
    </row>
    <row r="23" spans="1:9">
      <c r="A23" t="s">
        <v>164</v>
      </c>
      <c r="B23" t="s">
        <v>40</v>
      </c>
      <c r="C23">
        <v>2013</v>
      </c>
      <c r="D23" t="s">
        <v>38</v>
      </c>
      <c r="E23" s="6">
        <v>1.84</v>
      </c>
      <c r="F23" s="6">
        <v>1.1100000000000001E-3</v>
      </c>
      <c r="G23" s="6">
        <v>3.93</v>
      </c>
      <c r="H23" s="6">
        <v>2.5000000000000001E-2</v>
      </c>
      <c r="I23" s="6">
        <v>9.5899999999999996E-3</v>
      </c>
    </row>
    <row r="24" spans="1:9">
      <c r="A24" t="s">
        <v>164</v>
      </c>
      <c r="B24" t="s">
        <v>40</v>
      </c>
      <c r="C24">
        <v>2013</v>
      </c>
      <c r="D24" t="s">
        <v>38</v>
      </c>
      <c r="E24" s="6">
        <v>1.93</v>
      </c>
      <c r="F24" s="6">
        <v>1.48E-3</v>
      </c>
      <c r="G24" s="6">
        <v>5.52</v>
      </c>
      <c r="H24" s="6">
        <v>2.5499999999999998E-2</v>
      </c>
      <c r="I24" s="6">
        <v>1.0200000000000001E-2</v>
      </c>
    </row>
    <row r="25" spans="1:9">
      <c r="A25" t="s">
        <v>164</v>
      </c>
      <c r="B25" t="s">
        <v>40</v>
      </c>
      <c r="C25">
        <v>2013</v>
      </c>
      <c r="D25" t="s">
        <v>38</v>
      </c>
      <c r="E25" s="6">
        <v>2.08</v>
      </c>
      <c r="F25" s="6">
        <v>1.75E-3</v>
      </c>
      <c r="G25" s="6">
        <v>4.8499999999999996</v>
      </c>
      <c r="H25" s="6">
        <v>2.63E-2</v>
      </c>
      <c r="I25" s="6">
        <v>1.23E-2</v>
      </c>
    </row>
    <row r="26" spans="1:9">
      <c r="A26" t="s">
        <v>164</v>
      </c>
      <c r="B26" t="s">
        <v>40</v>
      </c>
      <c r="C26">
        <v>2013</v>
      </c>
      <c r="D26" t="s">
        <v>38</v>
      </c>
      <c r="E26" s="6">
        <v>2.16</v>
      </c>
      <c r="F26" s="6">
        <v>1.75E-3</v>
      </c>
      <c r="G26" s="6">
        <v>6.08</v>
      </c>
      <c r="H26" s="6">
        <v>2.9600000000000001E-2</v>
      </c>
      <c r="I26" s="6">
        <v>1.26E-2</v>
      </c>
    </row>
    <row r="27" spans="1:9">
      <c r="A27" t="s">
        <v>164</v>
      </c>
      <c r="B27" t="s">
        <v>40</v>
      </c>
      <c r="C27">
        <v>2013</v>
      </c>
      <c r="D27" t="s">
        <v>38</v>
      </c>
      <c r="E27" s="6">
        <v>2.23</v>
      </c>
      <c r="F27" s="6">
        <v>2.2000000000000001E-3</v>
      </c>
      <c r="G27" s="6">
        <v>6.7</v>
      </c>
      <c r="H27" s="6">
        <v>2.8299999999999999E-2</v>
      </c>
      <c r="I27" s="6">
        <v>1.1599999999999999E-2</v>
      </c>
    </row>
    <row r="28" spans="1:9">
      <c r="A28" t="s">
        <v>164</v>
      </c>
      <c r="B28" t="s">
        <v>40</v>
      </c>
      <c r="C28">
        <v>2013</v>
      </c>
      <c r="D28" t="s">
        <v>38</v>
      </c>
      <c r="E28" s="6">
        <v>2.34</v>
      </c>
      <c r="F28" s="6">
        <v>3.0699999999999998E-3</v>
      </c>
      <c r="G28" s="6">
        <v>4.7</v>
      </c>
      <c r="H28" s="6">
        <v>2.75E-2</v>
      </c>
      <c r="I28" s="6">
        <v>1.24E-2</v>
      </c>
    </row>
    <row r="29" spans="1:9">
      <c r="A29" t="s">
        <v>164</v>
      </c>
      <c r="B29" t="s">
        <v>40</v>
      </c>
      <c r="C29">
        <v>2013</v>
      </c>
      <c r="D29" t="s">
        <v>38</v>
      </c>
      <c r="E29" s="6">
        <v>2.41</v>
      </c>
      <c r="F29" s="6">
        <v>1.7900000000000001E-3</v>
      </c>
      <c r="G29" s="6">
        <v>6.75</v>
      </c>
      <c r="H29" s="6">
        <v>3.04E-2</v>
      </c>
      <c r="I29" s="6">
        <v>1.26E-2</v>
      </c>
    </row>
    <row r="30" spans="1:9">
      <c r="A30" t="s">
        <v>164</v>
      </c>
      <c r="B30" t="s">
        <v>40</v>
      </c>
      <c r="C30">
        <v>2013</v>
      </c>
      <c r="D30" t="s">
        <v>38</v>
      </c>
      <c r="E30" s="6">
        <v>2.57</v>
      </c>
      <c r="F30" s="6">
        <v>2.1299999999999999E-3</v>
      </c>
      <c r="G30" s="6">
        <v>5.05</v>
      </c>
      <c r="H30" s="6">
        <v>3.0700000000000002E-2</v>
      </c>
      <c r="I30" s="6">
        <v>1.4999999999999999E-2</v>
      </c>
    </row>
    <row r="31" spans="1:9">
      <c r="A31" t="s">
        <v>164</v>
      </c>
      <c r="B31" t="s">
        <v>40</v>
      </c>
      <c r="C31">
        <v>2013</v>
      </c>
      <c r="D31" t="s">
        <v>38</v>
      </c>
      <c r="E31" s="6">
        <v>2.72</v>
      </c>
      <c r="F31" s="6">
        <v>2.3400000000000001E-3</v>
      </c>
      <c r="G31" s="6">
        <v>8.67</v>
      </c>
      <c r="H31" s="6">
        <v>3.15E-2</v>
      </c>
      <c r="I31" s="6">
        <v>1.2800000000000001E-2</v>
      </c>
    </row>
    <row r="32" spans="1:9">
      <c r="A32" t="s">
        <v>164</v>
      </c>
      <c r="B32" t="s">
        <v>40</v>
      </c>
      <c r="C32">
        <v>2013</v>
      </c>
      <c r="D32" t="s">
        <v>38</v>
      </c>
      <c r="E32" s="6">
        <v>3.13</v>
      </c>
      <c r="F32" s="6">
        <v>1.72E-3</v>
      </c>
      <c r="G32" s="6">
        <v>6.11</v>
      </c>
      <c r="H32" s="6">
        <v>4.2000000000000003E-2</v>
      </c>
      <c r="I32" s="6">
        <v>1.8200000000000001E-2</v>
      </c>
    </row>
    <row r="33" spans="1:9">
      <c r="A33" t="s">
        <v>164</v>
      </c>
      <c r="B33" t="s">
        <v>41</v>
      </c>
      <c r="C33">
        <v>2001</v>
      </c>
      <c r="D33" t="s">
        <v>38</v>
      </c>
      <c r="E33" s="6">
        <v>1.64</v>
      </c>
      <c r="F33" s="6"/>
      <c r="G33" s="6">
        <v>2.13</v>
      </c>
      <c r="H33" s="6">
        <v>0.19500000000000001</v>
      </c>
      <c r="I33" s="6">
        <v>5.11E-2</v>
      </c>
    </row>
    <row r="34" spans="1:9">
      <c r="A34" t="s">
        <v>164</v>
      </c>
      <c r="B34" t="s">
        <v>41</v>
      </c>
      <c r="C34">
        <v>2001</v>
      </c>
      <c r="D34" t="s">
        <v>38</v>
      </c>
      <c r="E34" s="6">
        <v>2.13</v>
      </c>
      <c r="F34" s="6"/>
      <c r="G34" s="6">
        <v>1.97</v>
      </c>
      <c r="H34" s="6">
        <v>0.17499999999999999</v>
      </c>
      <c r="I34" s="6">
        <v>2.2100000000000002E-2</v>
      </c>
    </row>
    <row r="35" spans="1:9">
      <c r="A35" t="s">
        <v>164</v>
      </c>
      <c r="B35" t="s">
        <v>41</v>
      </c>
      <c r="C35">
        <v>2001</v>
      </c>
      <c r="D35" t="s">
        <v>38</v>
      </c>
      <c r="E35" s="6">
        <v>2.13</v>
      </c>
      <c r="F35" s="6"/>
      <c r="G35" s="6">
        <v>4.43</v>
      </c>
      <c r="H35" s="6">
        <v>0.223</v>
      </c>
      <c r="I35" s="6">
        <v>8.8900000000000007E-2</v>
      </c>
    </row>
    <row r="36" spans="1:9">
      <c r="A36" t="s">
        <v>164</v>
      </c>
      <c r="B36" t="s">
        <v>171</v>
      </c>
      <c r="C36">
        <v>2014</v>
      </c>
      <c r="D36" t="s">
        <v>38</v>
      </c>
      <c r="E36" s="6">
        <v>0.68</v>
      </c>
      <c r="F36" s="6">
        <v>3.0000000000000001E-3</v>
      </c>
      <c r="G36" s="6" t="s">
        <v>166</v>
      </c>
      <c r="H36" s="6" t="s">
        <v>166</v>
      </c>
      <c r="I36" s="6" t="s">
        <v>166</v>
      </c>
    </row>
    <row r="37" spans="1:9">
      <c r="A37" t="s">
        <v>164</v>
      </c>
      <c r="B37" t="s">
        <v>171</v>
      </c>
      <c r="C37">
        <v>2014</v>
      </c>
      <c r="D37" t="s">
        <v>38</v>
      </c>
      <c r="E37" s="6">
        <v>0.68400000000000005</v>
      </c>
      <c r="F37" s="6">
        <v>2.2499999999999998E-3</v>
      </c>
      <c r="G37" s="6" t="s">
        <v>166</v>
      </c>
      <c r="H37" s="6" t="s">
        <v>166</v>
      </c>
      <c r="I37" s="6" t="s">
        <v>166</v>
      </c>
    </row>
    <row r="38" spans="1:9">
      <c r="A38" t="s">
        <v>164</v>
      </c>
      <c r="B38" t="s">
        <v>171</v>
      </c>
      <c r="C38">
        <v>2014</v>
      </c>
      <c r="D38" t="s">
        <v>38</v>
      </c>
      <c r="E38" s="6">
        <v>0.70299999999999996</v>
      </c>
      <c r="F38" s="6">
        <v>3.3599999999999997E-3</v>
      </c>
      <c r="G38" s="6" t="s">
        <v>166</v>
      </c>
      <c r="H38" s="6" t="s">
        <v>166</v>
      </c>
      <c r="I38" s="6" t="s">
        <v>166</v>
      </c>
    </row>
    <row r="39" spans="1:9">
      <c r="A39" t="s">
        <v>164</v>
      </c>
      <c r="B39" t="s">
        <v>171</v>
      </c>
      <c r="C39">
        <v>2014</v>
      </c>
      <c r="D39" t="s">
        <v>38</v>
      </c>
      <c r="E39" s="6">
        <v>0.71599999999999997</v>
      </c>
      <c r="F39" s="6">
        <v>2.2100000000000002E-3</v>
      </c>
      <c r="G39" s="6" t="s">
        <v>166</v>
      </c>
      <c r="H39" s="6" t="s">
        <v>166</v>
      </c>
      <c r="I39" s="6" t="s">
        <v>166</v>
      </c>
    </row>
    <row r="40" spans="1:9">
      <c r="A40" t="s">
        <v>164</v>
      </c>
      <c r="B40" t="s">
        <v>171</v>
      </c>
      <c r="C40">
        <v>2014</v>
      </c>
      <c r="D40" t="s">
        <v>38</v>
      </c>
      <c r="E40" s="6">
        <v>0.72499999999999998</v>
      </c>
      <c r="F40" s="6">
        <v>2.4599999999999999E-3</v>
      </c>
      <c r="G40" s="6" t="s">
        <v>166</v>
      </c>
      <c r="H40" s="6" t="s">
        <v>166</v>
      </c>
      <c r="I40" s="6" t="s">
        <v>166</v>
      </c>
    </row>
    <row r="41" spans="1:9">
      <c r="A41" t="s">
        <v>164</v>
      </c>
      <c r="B41" t="s">
        <v>171</v>
      </c>
      <c r="C41">
        <v>2014</v>
      </c>
      <c r="D41" t="s">
        <v>38</v>
      </c>
      <c r="E41" s="6">
        <v>0.72599999999999998</v>
      </c>
      <c r="F41" s="6">
        <v>2.3900000000000002E-3</v>
      </c>
      <c r="G41" s="6" t="s">
        <v>166</v>
      </c>
      <c r="H41" s="6" t="s">
        <v>166</v>
      </c>
      <c r="I41" s="6" t="s">
        <v>166</v>
      </c>
    </row>
    <row r="42" spans="1:9">
      <c r="A42" t="s">
        <v>164</v>
      </c>
      <c r="B42" t="s">
        <v>171</v>
      </c>
      <c r="C42">
        <v>2014</v>
      </c>
      <c r="D42" t="s">
        <v>38</v>
      </c>
      <c r="E42" s="6">
        <v>0.75900000000000001</v>
      </c>
      <c r="F42" s="6">
        <v>2.7699999999999999E-3</v>
      </c>
      <c r="G42" s="6" t="s">
        <v>166</v>
      </c>
      <c r="H42" s="6" t="s">
        <v>166</v>
      </c>
      <c r="I42" s="6" t="s">
        <v>166</v>
      </c>
    </row>
    <row r="43" spans="1:9">
      <c r="A43" t="s">
        <v>164</v>
      </c>
      <c r="B43" t="s">
        <v>171</v>
      </c>
      <c r="C43">
        <v>2014</v>
      </c>
      <c r="D43" t="s">
        <v>38</v>
      </c>
      <c r="E43" s="6">
        <v>0.77500000000000002</v>
      </c>
      <c r="F43" s="6">
        <v>2.7499999999999998E-3</v>
      </c>
      <c r="G43" s="6" t="s">
        <v>166</v>
      </c>
      <c r="H43" s="6" t="s">
        <v>166</v>
      </c>
      <c r="I43" s="6" t="s">
        <v>166</v>
      </c>
    </row>
    <row r="44" spans="1:9">
      <c r="A44" t="s">
        <v>164</v>
      </c>
      <c r="B44" t="s">
        <v>171</v>
      </c>
      <c r="C44">
        <v>2014</v>
      </c>
      <c r="D44" t="s">
        <v>38</v>
      </c>
      <c r="E44" s="6">
        <v>0.87</v>
      </c>
      <c r="F44" s="6">
        <v>2.48E-3</v>
      </c>
      <c r="G44" s="6" t="s">
        <v>166</v>
      </c>
      <c r="H44" s="6" t="s">
        <v>166</v>
      </c>
      <c r="I44" s="6" t="s">
        <v>166</v>
      </c>
    </row>
    <row r="45" spans="1:9">
      <c r="A45" t="s">
        <v>164</v>
      </c>
      <c r="B45" t="s">
        <v>171</v>
      </c>
      <c r="C45">
        <v>2014</v>
      </c>
      <c r="D45" t="s">
        <v>38</v>
      </c>
      <c r="E45" s="6">
        <v>0.90500000000000003</v>
      </c>
      <c r="F45" s="6">
        <v>2.4100000000000002E-3</v>
      </c>
      <c r="G45" s="6" t="s">
        <v>166</v>
      </c>
      <c r="H45" s="6" t="s">
        <v>166</v>
      </c>
      <c r="I45" s="6" t="s">
        <v>166</v>
      </c>
    </row>
    <row r="46" spans="1:9">
      <c r="A46" t="s">
        <v>164</v>
      </c>
      <c r="B46" t="s">
        <v>42</v>
      </c>
      <c r="C46">
        <v>2010</v>
      </c>
      <c r="D46" t="s">
        <v>38</v>
      </c>
      <c r="E46" s="6">
        <v>1.33</v>
      </c>
      <c r="F46" s="6"/>
      <c r="G46" s="6"/>
      <c r="H46" s="6"/>
      <c r="I46" s="6"/>
    </row>
    <row r="47" spans="1:9">
      <c r="A47" t="s">
        <v>164</v>
      </c>
      <c r="B47" t="s">
        <v>42</v>
      </c>
      <c r="C47">
        <v>2010</v>
      </c>
      <c r="D47" t="s">
        <v>38</v>
      </c>
      <c r="E47" s="6">
        <v>1.47</v>
      </c>
      <c r="F47" s="6"/>
      <c r="G47" s="6"/>
      <c r="H47" s="6"/>
      <c r="I47" s="6"/>
    </row>
    <row r="48" spans="1:9">
      <c r="A48" t="s">
        <v>164</v>
      </c>
      <c r="B48" t="s">
        <v>42</v>
      </c>
      <c r="C48">
        <v>2010</v>
      </c>
      <c r="D48" t="s">
        <v>38</v>
      </c>
      <c r="E48" s="6">
        <v>1.49</v>
      </c>
      <c r="F48" s="6"/>
      <c r="G48" s="6"/>
      <c r="H48" s="6"/>
      <c r="I48" s="6"/>
    </row>
    <row r="49" spans="1:9">
      <c r="A49" t="s">
        <v>164</v>
      </c>
      <c r="B49" t="s">
        <v>42</v>
      </c>
      <c r="C49">
        <v>2010</v>
      </c>
      <c r="D49" t="s">
        <v>38</v>
      </c>
      <c r="E49" s="6">
        <v>1.55</v>
      </c>
      <c r="F49" s="6"/>
      <c r="G49" s="6"/>
      <c r="H49" s="6"/>
      <c r="I49" s="6"/>
    </row>
    <row r="50" spans="1:9">
      <c r="A50" t="s">
        <v>164</v>
      </c>
      <c r="B50" t="s">
        <v>42</v>
      </c>
      <c r="C50">
        <v>2010</v>
      </c>
      <c r="D50" t="s">
        <v>38</v>
      </c>
      <c r="E50" s="6">
        <v>1.67</v>
      </c>
      <c r="F50" s="6"/>
      <c r="G50" s="6"/>
      <c r="H50" s="6"/>
      <c r="I50" s="6"/>
    </row>
    <row r="51" spans="1:9">
      <c r="A51" t="s">
        <v>164</v>
      </c>
      <c r="B51" t="s">
        <v>42</v>
      </c>
      <c r="C51">
        <v>2010</v>
      </c>
      <c r="D51" t="s">
        <v>38</v>
      </c>
      <c r="E51" s="6">
        <v>1.68</v>
      </c>
      <c r="F51" s="6"/>
      <c r="G51" s="6"/>
      <c r="H51" s="6"/>
      <c r="I51" s="6"/>
    </row>
    <row r="52" spans="1:9">
      <c r="A52" t="s">
        <v>164</v>
      </c>
      <c r="B52" t="s">
        <v>42</v>
      </c>
      <c r="C52">
        <v>2010</v>
      </c>
      <c r="D52" t="s">
        <v>38</v>
      </c>
      <c r="E52" s="6">
        <v>1.69</v>
      </c>
      <c r="F52" s="6"/>
      <c r="G52" s="6"/>
      <c r="H52" s="6"/>
      <c r="I52" s="6"/>
    </row>
    <row r="53" spans="1:9">
      <c r="A53" t="s">
        <v>164</v>
      </c>
      <c r="B53" t="s">
        <v>42</v>
      </c>
      <c r="C53">
        <v>2010</v>
      </c>
      <c r="D53" t="s">
        <v>38</v>
      </c>
      <c r="E53" s="6">
        <v>1.92</v>
      </c>
      <c r="F53" s="6"/>
      <c r="G53" s="6"/>
      <c r="H53" s="6"/>
      <c r="I53" s="6"/>
    </row>
    <row r="54" spans="1:9">
      <c r="A54" t="s">
        <v>164</v>
      </c>
      <c r="B54" t="s">
        <v>172</v>
      </c>
      <c r="C54">
        <v>2009</v>
      </c>
      <c r="D54" t="s">
        <v>38</v>
      </c>
      <c r="E54" s="6">
        <v>1.5</v>
      </c>
      <c r="F54" s="6">
        <v>5.2500000000000003E-3</v>
      </c>
      <c r="G54" s="6">
        <v>1.92</v>
      </c>
      <c r="H54" s="6" t="s">
        <v>166</v>
      </c>
      <c r="I54" s="6" t="s">
        <v>166</v>
      </c>
    </row>
    <row r="55" spans="1:9">
      <c r="A55" t="s">
        <v>164</v>
      </c>
      <c r="B55" t="s">
        <v>172</v>
      </c>
      <c r="C55">
        <v>2009</v>
      </c>
      <c r="D55" t="s">
        <v>38</v>
      </c>
      <c r="E55" s="6">
        <v>1.7</v>
      </c>
      <c r="F55" s="6">
        <v>6.0699999999999999E-3</v>
      </c>
      <c r="G55" s="6">
        <v>2.4900000000000002</v>
      </c>
      <c r="H55" s="6" t="s">
        <v>166</v>
      </c>
      <c r="I55" s="6" t="s">
        <v>166</v>
      </c>
    </row>
    <row r="56" spans="1:9">
      <c r="A56" t="s">
        <v>164</v>
      </c>
      <c r="B56" t="s">
        <v>172</v>
      </c>
      <c r="C56">
        <v>2009</v>
      </c>
      <c r="D56" t="s">
        <v>38</v>
      </c>
      <c r="E56" s="6">
        <v>1.77</v>
      </c>
      <c r="F56" s="6">
        <v>5.0800000000000003E-3</v>
      </c>
      <c r="G56" s="6">
        <v>2.16</v>
      </c>
      <c r="H56" s="6" t="s">
        <v>166</v>
      </c>
      <c r="I56" s="6" t="s">
        <v>166</v>
      </c>
    </row>
    <row r="57" spans="1:9">
      <c r="A57" t="s">
        <v>164</v>
      </c>
      <c r="B57" t="s">
        <v>172</v>
      </c>
      <c r="C57">
        <v>2009</v>
      </c>
      <c r="D57" t="s">
        <v>38</v>
      </c>
      <c r="E57" s="6">
        <v>1.92</v>
      </c>
      <c r="F57" s="6">
        <v>6.2300000000000003E-3</v>
      </c>
      <c r="G57" s="6">
        <v>1.97</v>
      </c>
      <c r="H57" s="6" t="s">
        <v>166</v>
      </c>
      <c r="I57" s="6" t="s">
        <v>166</v>
      </c>
    </row>
    <row r="58" spans="1:9">
      <c r="A58" t="s">
        <v>164</v>
      </c>
      <c r="B58" t="s">
        <v>173</v>
      </c>
      <c r="C58">
        <v>2008</v>
      </c>
      <c r="D58" t="s">
        <v>38</v>
      </c>
      <c r="E58" s="6">
        <v>1.32</v>
      </c>
      <c r="F58" s="6"/>
      <c r="G58" s="6"/>
      <c r="H58" s="6"/>
      <c r="I58" s="6"/>
    </row>
    <row r="59" spans="1:9">
      <c r="A59" t="s">
        <v>164</v>
      </c>
      <c r="B59" t="s">
        <v>173</v>
      </c>
      <c r="C59">
        <v>2008</v>
      </c>
      <c r="D59" t="s">
        <v>38</v>
      </c>
      <c r="E59" s="6">
        <v>1.45</v>
      </c>
      <c r="F59" s="6"/>
      <c r="G59" s="6"/>
      <c r="H59" s="6"/>
      <c r="I59" s="6"/>
    </row>
    <row r="60" spans="1:9">
      <c r="A60" t="s">
        <v>164</v>
      </c>
      <c r="B60" t="s">
        <v>173</v>
      </c>
      <c r="C60">
        <v>2008</v>
      </c>
      <c r="D60" t="s">
        <v>38</v>
      </c>
      <c r="E60" s="6">
        <v>1.48</v>
      </c>
      <c r="F60" s="6"/>
      <c r="G60" s="6"/>
      <c r="H60" s="6"/>
      <c r="I60" s="6"/>
    </row>
    <row r="61" spans="1:9">
      <c r="A61" t="s">
        <v>164</v>
      </c>
      <c r="B61" t="s">
        <v>173</v>
      </c>
      <c r="C61">
        <v>2008</v>
      </c>
      <c r="D61" t="s">
        <v>38</v>
      </c>
      <c r="E61" s="6">
        <v>1.62</v>
      </c>
      <c r="F61" s="6"/>
      <c r="G61" s="6"/>
      <c r="H61" s="6"/>
      <c r="I61" s="6"/>
    </row>
    <row r="62" spans="1:9">
      <c r="A62" t="s">
        <v>164</v>
      </c>
      <c r="B62" t="s">
        <v>174</v>
      </c>
      <c r="C62">
        <v>2012</v>
      </c>
      <c r="D62" t="s">
        <v>38</v>
      </c>
      <c r="E62" s="6">
        <v>1.43</v>
      </c>
      <c r="F62" s="6">
        <v>1.1899999999999999E-3</v>
      </c>
      <c r="G62" s="6">
        <v>3.77</v>
      </c>
      <c r="H62" s="6">
        <v>1.1299999999999999E-2</v>
      </c>
      <c r="I62" s="6">
        <v>5.5700000000000003E-3</v>
      </c>
    </row>
    <row r="63" spans="1:9">
      <c r="A63" t="s">
        <v>164</v>
      </c>
      <c r="B63" t="s">
        <v>174</v>
      </c>
      <c r="C63">
        <v>2012</v>
      </c>
      <c r="D63" t="s">
        <v>38</v>
      </c>
      <c r="E63" s="6">
        <v>1.68</v>
      </c>
      <c r="F63" s="6">
        <v>1.5300000000000001E-3</v>
      </c>
      <c r="G63" s="6">
        <v>6.39</v>
      </c>
      <c r="H63" s="6">
        <v>1.95E-2</v>
      </c>
      <c r="I63" s="6">
        <v>7.5399999999999998E-3</v>
      </c>
    </row>
    <row r="64" spans="1:9">
      <c r="A64" t="s">
        <v>164</v>
      </c>
      <c r="B64" t="s">
        <v>174</v>
      </c>
      <c r="C64">
        <v>2014</v>
      </c>
      <c r="D64" t="s">
        <v>38</v>
      </c>
      <c r="E64" s="6">
        <v>1.24</v>
      </c>
      <c r="F64" s="6"/>
      <c r="G64" s="6"/>
      <c r="H64" s="6"/>
      <c r="I64" s="6"/>
    </row>
    <row r="65" spans="1:9">
      <c r="A65" t="s">
        <v>164</v>
      </c>
      <c r="B65" t="s">
        <v>174</v>
      </c>
      <c r="C65">
        <v>2014</v>
      </c>
      <c r="D65" t="s">
        <v>38</v>
      </c>
      <c r="E65" s="6">
        <v>1.34</v>
      </c>
      <c r="F65" s="6"/>
      <c r="G65" s="6"/>
      <c r="H65" s="6"/>
      <c r="I65" s="6"/>
    </row>
    <row r="66" spans="1:9">
      <c r="A66" t="s">
        <v>164</v>
      </c>
      <c r="B66" t="s">
        <v>174</v>
      </c>
      <c r="C66">
        <v>2014</v>
      </c>
      <c r="D66" t="s">
        <v>38</v>
      </c>
      <c r="E66" s="6">
        <v>1.47</v>
      </c>
      <c r="F66" s="6"/>
      <c r="G66" s="6"/>
      <c r="H66" s="6"/>
      <c r="I66" s="6"/>
    </row>
    <row r="67" spans="1:9">
      <c r="A67" t="s">
        <v>164</v>
      </c>
      <c r="B67" t="s">
        <v>174</v>
      </c>
      <c r="C67">
        <v>2014</v>
      </c>
      <c r="D67" t="s">
        <v>38</v>
      </c>
      <c r="E67" s="6">
        <v>1.82</v>
      </c>
      <c r="F67" s="6"/>
      <c r="G67" s="6"/>
      <c r="H67" s="6"/>
      <c r="I67" s="6"/>
    </row>
    <row r="68" spans="1:9">
      <c r="A68" t="s">
        <v>164</v>
      </c>
      <c r="B68" t="s">
        <v>175</v>
      </c>
      <c r="C68">
        <v>2006</v>
      </c>
      <c r="D68" t="s">
        <v>38</v>
      </c>
      <c r="E68" s="6">
        <v>1.87</v>
      </c>
      <c r="F68" s="6"/>
      <c r="G68" s="6"/>
      <c r="H68" s="6"/>
      <c r="I68" s="6"/>
    </row>
    <row r="69" spans="1:9">
      <c r="A69" t="s">
        <v>164</v>
      </c>
      <c r="B69" t="s">
        <v>175</v>
      </c>
      <c r="C69">
        <v>2006</v>
      </c>
      <c r="D69" t="s">
        <v>38</v>
      </c>
      <c r="E69" s="6">
        <v>2.25</v>
      </c>
      <c r="F69" s="6"/>
      <c r="G69" s="6"/>
      <c r="H69" s="6"/>
      <c r="I69" s="6"/>
    </row>
    <row r="70" spans="1:9">
      <c r="A70" t="s">
        <v>164</v>
      </c>
      <c r="B70" t="s">
        <v>175</v>
      </c>
      <c r="C70">
        <v>2006</v>
      </c>
      <c r="D70" t="s">
        <v>38</v>
      </c>
      <c r="E70" s="6">
        <v>2.2599999999999998</v>
      </c>
      <c r="F70" s="6"/>
      <c r="G70" s="6"/>
      <c r="H70" s="6"/>
      <c r="I70" s="6"/>
    </row>
    <row r="71" spans="1:9">
      <c r="A71" t="s">
        <v>164</v>
      </c>
      <c r="B71" t="s">
        <v>175</v>
      </c>
      <c r="C71">
        <v>2006</v>
      </c>
      <c r="D71" t="s">
        <v>38</v>
      </c>
      <c r="E71" s="6">
        <v>2.2799999999999998</v>
      </c>
      <c r="F71" s="6"/>
      <c r="G71" s="6"/>
      <c r="H71" s="6"/>
      <c r="I71" s="6"/>
    </row>
    <row r="72" spans="1:9">
      <c r="A72" t="s">
        <v>164</v>
      </c>
      <c r="B72" t="s">
        <v>175</v>
      </c>
      <c r="C72">
        <v>2006</v>
      </c>
      <c r="D72" t="s">
        <v>38</v>
      </c>
      <c r="E72" s="6">
        <v>2.3199999999999998</v>
      </c>
      <c r="F72" s="6"/>
      <c r="G72" s="6"/>
      <c r="H72" s="6"/>
      <c r="I72" s="6"/>
    </row>
    <row r="73" spans="1:9">
      <c r="A73" t="s">
        <v>164</v>
      </c>
      <c r="B73" t="s">
        <v>175</v>
      </c>
      <c r="C73">
        <v>2006</v>
      </c>
      <c r="D73" t="s">
        <v>38</v>
      </c>
      <c r="E73" s="6">
        <v>2.38</v>
      </c>
      <c r="F73" s="6"/>
      <c r="G73" s="6"/>
      <c r="H73" s="6"/>
      <c r="I73" s="6"/>
    </row>
    <row r="74" spans="1:9">
      <c r="A74" t="s">
        <v>164</v>
      </c>
      <c r="B74" t="s">
        <v>175</v>
      </c>
      <c r="C74">
        <v>2006</v>
      </c>
      <c r="D74" t="s">
        <v>38</v>
      </c>
      <c r="E74" s="6">
        <v>2.38</v>
      </c>
      <c r="F74" s="6"/>
      <c r="G74" s="6"/>
      <c r="H74" s="6"/>
      <c r="I74" s="6"/>
    </row>
    <row r="75" spans="1:9">
      <c r="A75" t="s">
        <v>164</v>
      </c>
      <c r="B75" t="s">
        <v>175</v>
      </c>
      <c r="C75">
        <v>2006</v>
      </c>
      <c r="D75" t="s">
        <v>38</v>
      </c>
      <c r="E75" s="6">
        <v>2.39</v>
      </c>
      <c r="F75" s="6"/>
      <c r="G75" s="6"/>
      <c r="H75" s="6"/>
      <c r="I75" s="6"/>
    </row>
    <row r="76" spans="1:9">
      <c r="A76" t="s">
        <v>164</v>
      </c>
      <c r="B76" t="s">
        <v>175</v>
      </c>
      <c r="C76">
        <v>2006</v>
      </c>
      <c r="D76" t="s">
        <v>38</v>
      </c>
      <c r="E76" s="6">
        <v>2.44</v>
      </c>
      <c r="F76" s="6"/>
      <c r="G76" s="6"/>
      <c r="H76" s="6"/>
      <c r="I76" s="6"/>
    </row>
    <row r="77" spans="1:9">
      <c r="A77" t="s">
        <v>164</v>
      </c>
      <c r="B77" t="s">
        <v>175</v>
      </c>
      <c r="C77">
        <v>2006</v>
      </c>
      <c r="D77" t="s">
        <v>38</v>
      </c>
      <c r="E77" s="6">
        <v>2.5499999999999998</v>
      </c>
      <c r="F77" s="6"/>
      <c r="G77" s="6"/>
      <c r="H77" s="6"/>
      <c r="I77" s="6"/>
    </row>
    <row r="78" spans="1:9">
      <c r="A78" t="s">
        <v>164</v>
      </c>
      <c r="B78" t="s">
        <v>175</v>
      </c>
      <c r="C78">
        <v>2006</v>
      </c>
      <c r="D78" t="s">
        <v>38</v>
      </c>
      <c r="E78" s="6">
        <v>2.5499999999999998</v>
      </c>
      <c r="F78" s="6"/>
      <c r="G78" s="6"/>
      <c r="H78" s="6"/>
      <c r="I78" s="6"/>
    </row>
    <row r="79" spans="1:9">
      <c r="A79" t="s">
        <v>164</v>
      </c>
      <c r="B79" t="s">
        <v>175</v>
      </c>
      <c r="C79">
        <v>2006</v>
      </c>
      <c r="D79" t="s">
        <v>38</v>
      </c>
      <c r="E79" s="6">
        <v>2.68</v>
      </c>
      <c r="F79" s="6"/>
      <c r="G79" s="6"/>
      <c r="H79" s="6"/>
      <c r="I79" s="6"/>
    </row>
    <row r="80" spans="1:9">
      <c r="A80" t="s">
        <v>164</v>
      </c>
      <c r="B80" t="s">
        <v>175</v>
      </c>
      <c r="C80">
        <v>2006</v>
      </c>
      <c r="D80" t="s">
        <v>38</v>
      </c>
      <c r="E80" s="6">
        <v>2.71</v>
      </c>
      <c r="F80" s="6"/>
      <c r="G80" s="6"/>
      <c r="H80" s="6"/>
      <c r="I80" s="6"/>
    </row>
    <row r="81" spans="1:9">
      <c r="A81" t="s">
        <v>164</v>
      </c>
      <c r="B81" t="s">
        <v>175</v>
      </c>
      <c r="C81">
        <v>2006</v>
      </c>
      <c r="D81" t="s">
        <v>38</v>
      </c>
      <c r="E81" s="6">
        <v>2.74</v>
      </c>
      <c r="F81" s="6"/>
      <c r="G81" s="6"/>
      <c r="H81" s="6"/>
      <c r="I81" s="6"/>
    </row>
    <row r="82" spans="1:9">
      <c r="A82" t="s">
        <v>164</v>
      </c>
      <c r="B82" t="s">
        <v>175</v>
      </c>
      <c r="C82">
        <v>2006</v>
      </c>
      <c r="D82" t="s">
        <v>38</v>
      </c>
      <c r="E82" s="6">
        <v>3.16</v>
      </c>
      <c r="F82" s="6"/>
      <c r="G82" s="6"/>
      <c r="H82" s="6"/>
      <c r="I82" s="6"/>
    </row>
    <row r="83" spans="1:9">
      <c r="A83" t="s">
        <v>164</v>
      </c>
      <c r="B83" t="s">
        <v>176</v>
      </c>
      <c r="C83">
        <v>2001</v>
      </c>
      <c r="D83" t="s">
        <v>38</v>
      </c>
      <c r="E83" s="6">
        <v>1.79</v>
      </c>
      <c r="F83" s="6"/>
      <c r="G83" s="6"/>
      <c r="H83" s="6"/>
      <c r="I83" s="6"/>
    </row>
    <row r="84" spans="1:9">
      <c r="A84" t="s">
        <v>164</v>
      </c>
      <c r="B84" t="s">
        <v>142</v>
      </c>
      <c r="C84">
        <v>2013</v>
      </c>
      <c r="D84" t="s">
        <v>38</v>
      </c>
      <c r="E84" s="6">
        <v>2.41</v>
      </c>
      <c r="F84" s="6">
        <v>2.6199999999999999E-3</v>
      </c>
      <c r="G84" s="6" t="s">
        <v>166</v>
      </c>
      <c r="H84" s="6">
        <v>3.2500000000000001E-2</v>
      </c>
      <c r="I84" s="6" t="s">
        <v>166</v>
      </c>
    </row>
    <row r="85" spans="1:9">
      <c r="A85" t="s">
        <v>164</v>
      </c>
      <c r="B85" t="s">
        <v>142</v>
      </c>
      <c r="C85">
        <v>2013</v>
      </c>
      <c r="D85" t="s">
        <v>38</v>
      </c>
      <c r="E85" s="6">
        <v>2.52</v>
      </c>
      <c r="F85" s="6">
        <v>3.3799999999999998E-3</v>
      </c>
      <c r="G85" s="6" t="s">
        <v>166</v>
      </c>
      <c r="H85" s="6">
        <v>3.5400000000000001E-2</v>
      </c>
      <c r="I85" s="6" t="s">
        <v>166</v>
      </c>
    </row>
    <row r="86" spans="1:9">
      <c r="A86" t="s">
        <v>164</v>
      </c>
      <c r="B86" t="s">
        <v>142</v>
      </c>
      <c r="C86">
        <v>2013</v>
      </c>
      <c r="D86" t="s">
        <v>38</v>
      </c>
      <c r="E86" s="6">
        <v>2.61</v>
      </c>
      <c r="F86" s="6">
        <v>3.2799999999999999E-3</v>
      </c>
      <c r="G86" s="6" t="s">
        <v>166</v>
      </c>
      <c r="H86" s="6">
        <v>3.62E-3</v>
      </c>
      <c r="I86" s="6" t="s">
        <v>166</v>
      </c>
    </row>
    <row r="87" spans="1:9">
      <c r="A87" t="s">
        <v>164</v>
      </c>
      <c r="B87" t="s">
        <v>177</v>
      </c>
      <c r="C87">
        <v>2014</v>
      </c>
      <c r="D87" t="s">
        <v>38</v>
      </c>
      <c r="E87" s="6">
        <v>1.42</v>
      </c>
      <c r="F87" s="6">
        <v>2.2100000000000002E-3</v>
      </c>
      <c r="G87" s="6" t="s">
        <v>166</v>
      </c>
      <c r="H87" s="6" t="s">
        <v>166</v>
      </c>
      <c r="I87" s="6" t="s">
        <v>166</v>
      </c>
    </row>
    <row r="88" spans="1:9">
      <c r="A88" t="s">
        <v>164</v>
      </c>
      <c r="B88" t="s">
        <v>177</v>
      </c>
      <c r="C88">
        <v>2014</v>
      </c>
      <c r="D88" t="s">
        <v>38</v>
      </c>
      <c r="E88" s="6">
        <v>1.58</v>
      </c>
      <c r="F88" s="6">
        <v>2.48E-3</v>
      </c>
      <c r="G88" s="6" t="s">
        <v>166</v>
      </c>
      <c r="H88" s="6" t="s">
        <v>166</v>
      </c>
      <c r="I88" s="6" t="s">
        <v>166</v>
      </c>
    </row>
    <row r="89" spans="1:9">
      <c r="A89" t="s">
        <v>164</v>
      </c>
      <c r="B89" t="s">
        <v>177</v>
      </c>
      <c r="C89">
        <v>2014</v>
      </c>
      <c r="D89" t="s">
        <v>38</v>
      </c>
      <c r="E89" s="6">
        <v>1.7</v>
      </c>
      <c r="F89" s="6">
        <v>1.98E-3</v>
      </c>
      <c r="G89" s="6" t="s">
        <v>166</v>
      </c>
      <c r="H89" s="6" t="s">
        <v>166</v>
      </c>
      <c r="I89" s="6" t="s">
        <v>166</v>
      </c>
    </row>
    <row r="90" spans="1:9">
      <c r="A90" t="s">
        <v>164</v>
      </c>
      <c r="B90" t="s">
        <v>177</v>
      </c>
      <c r="C90">
        <v>2014</v>
      </c>
      <c r="D90" t="s">
        <v>38</v>
      </c>
      <c r="E90" s="6">
        <v>1.86</v>
      </c>
      <c r="F90" s="6">
        <v>2.2799999999999999E-3</v>
      </c>
      <c r="G90" s="6" t="s">
        <v>166</v>
      </c>
      <c r="H90" s="6" t="s">
        <v>166</v>
      </c>
      <c r="I90" s="6" t="s">
        <v>166</v>
      </c>
    </row>
    <row r="91" spans="1:9">
      <c r="A91" t="s">
        <v>164</v>
      </c>
      <c r="B91" t="s">
        <v>178</v>
      </c>
      <c r="C91">
        <v>2005</v>
      </c>
      <c r="D91" t="s">
        <v>38</v>
      </c>
      <c r="E91" s="6">
        <v>1.03</v>
      </c>
      <c r="F91" s="6"/>
      <c r="G91" s="6" t="s">
        <v>166</v>
      </c>
      <c r="H91" s="6" t="s">
        <v>166</v>
      </c>
      <c r="I91" s="6" t="s">
        <v>166</v>
      </c>
    </row>
    <row r="92" spans="1:9">
      <c r="A92" t="s">
        <v>164</v>
      </c>
      <c r="B92" t="s">
        <v>178</v>
      </c>
      <c r="C92">
        <v>2005</v>
      </c>
      <c r="D92" t="s">
        <v>38</v>
      </c>
      <c r="E92" s="6">
        <v>1.1499999999999999</v>
      </c>
      <c r="F92" s="6"/>
      <c r="G92" s="6" t="s">
        <v>166</v>
      </c>
      <c r="H92" s="6" t="s">
        <v>166</v>
      </c>
      <c r="I92" s="6" t="s">
        <v>166</v>
      </c>
    </row>
    <row r="93" spans="1:9">
      <c r="A93" t="s">
        <v>164</v>
      </c>
      <c r="B93" t="s">
        <v>179</v>
      </c>
      <c r="C93">
        <v>2011</v>
      </c>
      <c r="D93" t="s">
        <v>38</v>
      </c>
      <c r="E93" s="6">
        <v>1.89</v>
      </c>
      <c r="F93" s="6"/>
      <c r="G93" s="6"/>
      <c r="H93" s="6"/>
      <c r="I93" s="6"/>
    </row>
    <row r="94" spans="1:9">
      <c r="A94" t="s">
        <v>164</v>
      </c>
      <c r="B94" t="s">
        <v>180</v>
      </c>
      <c r="C94">
        <v>2013</v>
      </c>
      <c r="D94" t="s">
        <v>38</v>
      </c>
      <c r="E94" s="6">
        <v>2.02</v>
      </c>
      <c r="F94" s="6"/>
      <c r="G94" s="6" t="s">
        <v>166</v>
      </c>
      <c r="H94" s="6" t="s">
        <v>166</v>
      </c>
      <c r="I94" s="6" t="s">
        <v>166</v>
      </c>
    </row>
    <row r="95" spans="1:9">
      <c r="A95" t="s">
        <v>164</v>
      </c>
      <c r="B95" t="s">
        <v>44</v>
      </c>
      <c r="C95">
        <v>2008</v>
      </c>
      <c r="D95" t="s">
        <v>38</v>
      </c>
      <c r="E95" s="6">
        <v>2.2999999999999998</v>
      </c>
      <c r="F95" s="6">
        <v>2.1299999999999999E-3</v>
      </c>
      <c r="G95" s="6">
        <v>8.1999999999999993</v>
      </c>
      <c r="H95" s="6">
        <v>1.5599999999999999E-2</v>
      </c>
      <c r="I95" s="6">
        <v>0.18</v>
      </c>
    </row>
    <row r="96" spans="1:9">
      <c r="A96" t="s">
        <v>164</v>
      </c>
      <c r="B96" t="s">
        <v>44</v>
      </c>
      <c r="C96">
        <v>2008</v>
      </c>
      <c r="D96" t="s">
        <v>38</v>
      </c>
      <c r="E96" s="6">
        <v>2.46</v>
      </c>
      <c r="F96" s="6">
        <v>2.9500000000000004E-3</v>
      </c>
      <c r="G96" s="6">
        <v>5.08</v>
      </c>
      <c r="H96" s="6">
        <v>1.77E-2</v>
      </c>
      <c r="I96" s="6">
        <v>0.115</v>
      </c>
    </row>
    <row r="97" spans="1:9">
      <c r="A97" t="s">
        <v>164</v>
      </c>
      <c r="B97" t="s">
        <v>181</v>
      </c>
      <c r="C97">
        <v>2013</v>
      </c>
      <c r="D97" t="s">
        <v>38</v>
      </c>
      <c r="E97" s="6">
        <v>1.49</v>
      </c>
      <c r="F97" s="6"/>
      <c r="G97" s="6"/>
      <c r="H97" s="6"/>
      <c r="I97" s="6"/>
    </row>
    <row r="98" spans="1:9">
      <c r="A98" t="s">
        <v>164</v>
      </c>
      <c r="B98" t="s">
        <v>182</v>
      </c>
      <c r="C98">
        <v>2007</v>
      </c>
      <c r="D98" t="s">
        <v>38</v>
      </c>
      <c r="E98" s="6">
        <v>1.59</v>
      </c>
      <c r="F98" s="6"/>
      <c r="G98" s="6" t="s">
        <v>166</v>
      </c>
      <c r="H98" s="6" t="s">
        <v>166</v>
      </c>
      <c r="I98" s="6" t="s">
        <v>166</v>
      </c>
    </row>
    <row r="99" spans="1:9">
      <c r="A99" t="s">
        <v>164</v>
      </c>
      <c r="B99" t="s">
        <v>182</v>
      </c>
      <c r="C99">
        <v>2007</v>
      </c>
      <c r="D99" t="s">
        <v>38</v>
      </c>
      <c r="E99" s="6">
        <v>1.59</v>
      </c>
      <c r="F99" s="6"/>
      <c r="G99" s="6" t="s">
        <v>166</v>
      </c>
      <c r="H99" s="6" t="s">
        <v>166</v>
      </c>
      <c r="I99" s="6" t="s">
        <v>166</v>
      </c>
    </row>
    <row r="100" spans="1:9">
      <c r="A100" t="s">
        <v>164</v>
      </c>
      <c r="B100" t="s">
        <v>182</v>
      </c>
      <c r="C100">
        <v>2007</v>
      </c>
      <c r="D100" t="s">
        <v>38</v>
      </c>
      <c r="E100" s="6">
        <v>1.61</v>
      </c>
      <c r="F100" s="6"/>
      <c r="G100" s="6" t="s">
        <v>166</v>
      </c>
      <c r="H100" s="6" t="s">
        <v>166</v>
      </c>
      <c r="I100" s="6" t="s">
        <v>166</v>
      </c>
    </row>
    <row r="101" spans="1:9">
      <c r="A101" t="s">
        <v>164</v>
      </c>
      <c r="B101" t="s">
        <v>182</v>
      </c>
      <c r="C101">
        <v>2007</v>
      </c>
      <c r="D101" t="s">
        <v>38</v>
      </c>
      <c r="E101" s="6">
        <v>1.72</v>
      </c>
      <c r="F101" s="6"/>
      <c r="G101" s="6" t="s">
        <v>166</v>
      </c>
      <c r="H101" s="6" t="s">
        <v>166</v>
      </c>
      <c r="I101" s="6" t="s">
        <v>166</v>
      </c>
    </row>
    <row r="102" spans="1:9">
      <c r="A102" t="s">
        <v>164</v>
      </c>
      <c r="B102" t="s">
        <v>182</v>
      </c>
      <c r="C102">
        <v>2007</v>
      </c>
      <c r="D102" t="s">
        <v>38</v>
      </c>
      <c r="E102" s="6">
        <v>1.85</v>
      </c>
      <c r="F102" s="6"/>
      <c r="G102" s="6" t="s">
        <v>166</v>
      </c>
      <c r="H102" s="6" t="s">
        <v>166</v>
      </c>
      <c r="I102" s="6" t="s">
        <v>166</v>
      </c>
    </row>
    <row r="103" spans="1:9">
      <c r="A103" t="s">
        <v>164</v>
      </c>
      <c r="B103" t="s">
        <v>45</v>
      </c>
      <c r="C103">
        <v>2005</v>
      </c>
      <c r="D103" t="s">
        <v>38</v>
      </c>
      <c r="E103" s="6">
        <v>1.93</v>
      </c>
      <c r="F103" s="6"/>
      <c r="G103" s="6" t="s">
        <v>166</v>
      </c>
      <c r="H103" s="6" t="s">
        <v>166</v>
      </c>
      <c r="I103" s="6" t="s">
        <v>166</v>
      </c>
    </row>
    <row r="104" spans="1:9">
      <c r="A104" t="s">
        <v>164</v>
      </c>
      <c r="B104" t="s">
        <v>45</v>
      </c>
      <c r="C104">
        <v>2005</v>
      </c>
      <c r="D104" t="s">
        <v>38</v>
      </c>
      <c r="E104" s="6">
        <v>2.0499999999999998</v>
      </c>
      <c r="F104" s="6"/>
      <c r="G104" s="6" t="s">
        <v>166</v>
      </c>
      <c r="H104" s="6" t="s">
        <v>166</v>
      </c>
      <c r="I104" s="6" t="s">
        <v>166</v>
      </c>
    </row>
    <row r="105" spans="1:9">
      <c r="A105" t="s">
        <v>164</v>
      </c>
      <c r="B105" t="s">
        <v>45</v>
      </c>
      <c r="C105">
        <v>2005</v>
      </c>
      <c r="D105" t="s">
        <v>38</v>
      </c>
      <c r="E105" s="6">
        <v>2.1</v>
      </c>
      <c r="F105" s="6"/>
      <c r="G105" s="6" t="s">
        <v>166</v>
      </c>
      <c r="H105" s="6" t="s">
        <v>166</v>
      </c>
      <c r="I105" s="6" t="s">
        <v>166</v>
      </c>
    </row>
    <row r="106" spans="1:9">
      <c r="A106" t="s">
        <v>164</v>
      </c>
      <c r="B106" t="s">
        <v>45</v>
      </c>
      <c r="C106">
        <v>2005</v>
      </c>
      <c r="D106" t="s">
        <v>38</v>
      </c>
      <c r="E106" s="6">
        <v>2.1800000000000002</v>
      </c>
      <c r="F106" s="6"/>
      <c r="G106" s="6" t="s">
        <v>166</v>
      </c>
      <c r="H106" s="6" t="s">
        <v>166</v>
      </c>
      <c r="I106" s="6" t="s">
        <v>166</v>
      </c>
    </row>
    <row r="107" spans="1:9">
      <c r="A107" t="s">
        <v>164</v>
      </c>
      <c r="B107" t="s">
        <v>45</v>
      </c>
      <c r="C107">
        <v>2005</v>
      </c>
      <c r="D107" t="s">
        <v>38</v>
      </c>
      <c r="E107" s="6">
        <v>2.1800000000000002</v>
      </c>
      <c r="F107" s="6"/>
      <c r="G107" s="6" t="s">
        <v>166</v>
      </c>
      <c r="H107" s="6" t="s">
        <v>166</v>
      </c>
      <c r="I107" s="6" t="s">
        <v>166</v>
      </c>
    </row>
    <row r="108" spans="1:9">
      <c r="A108" t="s">
        <v>164</v>
      </c>
      <c r="B108" t="s">
        <v>45</v>
      </c>
      <c r="C108">
        <v>2005</v>
      </c>
      <c r="D108" t="s">
        <v>38</v>
      </c>
      <c r="E108" s="6">
        <v>2.34</v>
      </c>
      <c r="F108" s="6"/>
      <c r="G108" s="6" t="s">
        <v>166</v>
      </c>
      <c r="H108" s="6" t="s">
        <v>166</v>
      </c>
      <c r="I108" s="6" t="s">
        <v>166</v>
      </c>
    </row>
    <row r="109" spans="1:9">
      <c r="A109" t="s">
        <v>164</v>
      </c>
      <c r="B109" t="s">
        <v>45</v>
      </c>
      <c r="C109">
        <v>2005</v>
      </c>
      <c r="D109" t="s">
        <v>38</v>
      </c>
      <c r="E109" s="6">
        <v>2.38</v>
      </c>
      <c r="F109" s="6"/>
      <c r="G109" s="6" t="s">
        <v>166</v>
      </c>
      <c r="H109" s="6" t="s">
        <v>166</v>
      </c>
      <c r="I109" s="6" t="s">
        <v>166</v>
      </c>
    </row>
    <row r="110" spans="1:9">
      <c r="A110" t="s">
        <v>164</v>
      </c>
      <c r="B110" t="s">
        <v>45</v>
      </c>
      <c r="C110">
        <v>2005</v>
      </c>
      <c r="D110" t="s">
        <v>38</v>
      </c>
      <c r="E110" s="6">
        <v>2.4300000000000002</v>
      </c>
      <c r="F110" s="6"/>
      <c r="G110" s="6" t="s">
        <v>166</v>
      </c>
      <c r="H110" s="6" t="s">
        <v>166</v>
      </c>
      <c r="I110" s="6" t="s">
        <v>166</v>
      </c>
    </row>
    <row r="111" spans="1:9">
      <c r="A111" t="s">
        <v>164</v>
      </c>
      <c r="B111" t="s">
        <v>45</v>
      </c>
      <c r="C111">
        <v>2005</v>
      </c>
      <c r="D111" t="s">
        <v>38</v>
      </c>
      <c r="E111" s="6">
        <v>2.54</v>
      </c>
      <c r="F111" s="6"/>
      <c r="G111" s="6" t="s">
        <v>166</v>
      </c>
      <c r="H111" s="6" t="s">
        <v>166</v>
      </c>
      <c r="I111" s="6" t="s">
        <v>166</v>
      </c>
    </row>
    <row r="112" spans="1:9">
      <c r="A112" t="s">
        <v>164</v>
      </c>
      <c r="B112" t="s">
        <v>45</v>
      </c>
      <c r="C112">
        <v>2005</v>
      </c>
      <c r="D112" t="s">
        <v>38</v>
      </c>
      <c r="E112" s="6">
        <v>2.61</v>
      </c>
      <c r="F112" s="6"/>
      <c r="G112" s="6" t="s">
        <v>166</v>
      </c>
      <c r="H112" s="6" t="s">
        <v>166</v>
      </c>
      <c r="I112" s="6" t="s">
        <v>166</v>
      </c>
    </row>
    <row r="113" spans="1:9">
      <c r="A113" t="s">
        <v>164</v>
      </c>
      <c r="B113" t="s">
        <v>45</v>
      </c>
      <c r="C113">
        <v>2005</v>
      </c>
      <c r="D113" t="s">
        <v>38</v>
      </c>
      <c r="E113" s="6">
        <v>2.79</v>
      </c>
      <c r="F113" s="6"/>
      <c r="G113" s="6" t="s">
        <v>166</v>
      </c>
      <c r="H113" s="6" t="s">
        <v>166</v>
      </c>
      <c r="I113" s="6" t="s">
        <v>166</v>
      </c>
    </row>
    <row r="114" spans="1:9">
      <c r="A114" t="s">
        <v>164</v>
      </c>
      <c r="B114" t="s">
        <v>45</v>
      </c>
      <c r="C114">
        <v>2005</v>
      </c>
      <c r="D114" t="s">
        <v>38</v>
      </c>
      <c r="E114" s="6">
        <v>3.77</v>
      </c>
      <c r="F114" s="6"/>
      <c r="G114" s="6" t="s">
        <v>166</v>
      </c>
      <c r="H114" s="6" t="s">
        <v>166</v>
      </c>
      <c r="I114" s="6" t="s">
        <v>166</v>
      </c>
    </row>
    <row r="115" spans="1:9">
      <c r="A115" t="s">
        <v>164</v>
      </c>
      <c r="B115" t="s">
        <v>19</v>
      </c>
      <c r="C115">
        <v>2006</v>
      </c>
      <c r="D115" t="s">
        <v>38</v>
      </c>
      <c r="E115" s="6">
        <v>1.61</v>
      </c>
      <c r="F115" s="6">
        <v>1.9299999999999999E-3</v>
      </c>
      <c r="G115" s="6">
        <v>3.87</v>
      </c>
      <c r="H115" s="6">
        <v>2.69E-2</v>
      </c>
      <c r="I115" s="6">
        <v>0.01</v>
      </c>
    </row>
    <row r="116" spans="1:9">
      <c r="A116" t="s">
        <v>164</v>
      </c>
      <c r="B116" t="s">
        <v>19</v>
      </c>
      <c r="C116">
        <v>2006</v>
      </c>
      <c r="D116" t="s">
        <v>38</v>
      </c>
      <c r="E116" s="6">
        <v>1.67</v>
      </c>
      <c r="F116" s="6">
        <v>1.8700000000000001E-3</v>
      </c>
      <c r="G116" s="6">
        <v>3.97</v>
      </c>
      <c r="H116" s="6">
        <v>2.6100000000000002E-2</v>
      </c>
      <c r="I116" s="6">
        <v>9.8399999999999998E-3</v>
      </c>
    </row>
    <row r="117" spans="1:9">
      <c r="A117" t="s">
        <v>164</v>
      </c>
      <c r="B117" t="s">
        <v>19</v>
      </c>
      <c r="C117">
        <v>2006</v>
      </c>
      <c r="D117" t="s">
        <v>38</v>
      </c>
      <c r="E117" s="6">
        <v>1.69</v>
      </c>
      <c r="F117" s="6">
        <v>1.98E-3</v>
      </c>
      <c r="G117" s="6">
        <v>3.84</v>
      </c>
      <c r="H117" s="6">
        <v>2.6100000000000002E-2</v>
      </c>
      <c r="I117" s="6">
        <v>1.0699999999999999E-2</v>
      </c>
    </row>
    <row r="118" spans="1:9">
      <c r="A118" t="s">
        <v>164</v>
      </c>
      <c r="B118" t="s">
        <v>19</v>
      </c>
      <c r="C118">
        <v>2006</v>
      </c>
      <c r="D118" t="s">
        <v>38</v>
      </c>
      <c r="E118" s="6">
        <v>1.74</v>
      </c>
      <c r="F118" s="6">
        <v>1.9499999999999999E-3</v>
      </c>
      <c r="G118" s="6">
        <v>4.13</v>
      </c>
      <c r="H118" s="6">
        <v>2.6599999999999999E-2</v>
      </c>
      <c r="I118" s="6">
        <v>1.03E-2</v>
      </c>
    </row>
    <row r="119" spans="1:9">
      <c r="A119" t="s">
        <v>164</v>
      </c>
      <c r="B119" t="s">
        <v>19</v>
      </c>
      <c r="C119">
        <v>2006</v>
      </c>
      <c r="D119" t="s">
        <v>38</v>
      </c>
      <c r="E119" s="6">
        <v>2.02</v>
      </c>
      <c r="F119" s="6">
        <v>3.2499999999999999E-3</v>
      </c>
      <c r="G119" s="6">
        <v>2.56</v>
      </c>
      <c r="H119" s="6">
        <v>4.3299999999999998E-2</v>
      </c>
      <c r="I119" s="6">
        <v>1.6899999999999998E-2</v>
      </c>
    </row>
    <row r="120" spans="1:9">
      <c r="A120" t="s">
        <v>164</v>
      </c>
      <c r="B120" t="s">
        <v>183</v>
      </c>
      <c r="C120">
        <v>2013</v>
      </c>
      <c r="D120" t="s">
        <v>38</v>
      </c>
      <c r="E120" s="6">
        <v>1.42</v>
      </c>
      <c r="F120" s="6"/>
      <c r="G120" s="6" t="s">
        <v>166</v>
      </c>
      <c r="H120" s="6" t="s">
        <v>166</v>
      </c>
      <c r="I120" s="6" t="s">
        <v>166</v>
      </c>
    </row>
    <row r="121" spans="1:9">
      <c r="A121" t="s">
        <v>164</v>
      </c>
      <c r="B121" t="s">
        <v>183</v>
      </c>
      <c r="C121">
        <v>2013</v>
      </c>
      <c r="D121" t="s">
        <v>38</v>
      </c>
      <c r="E121" s="6">
        <v>1.72</v>
      </c>
      <c r="F121" s="6"/>
      <c r="G121" s="6" t="s">
        <v>166</v>
      </c>
      <c r="H121" s="6" t="s">
        <v>166</v>
      </c>
      <c r="I121" s="6" t="s">
        <v>166</v>
      </c>
    </row>
    <row r="122" spans="1:9">
      <c r="A122" t="s">
        <v>164</v>
      </c>
      <c r="B122" t="s">
        <v>169</v>
      </c>
      <c r="C122">
        <v>2014</v>
      </c>
      <c r="D122" t="s">
        <v>184</v>
      </c>
      <c r="E122" s="6">
        <v>1.6439426229508201</v>
      </c>
      <c r="F122" s="6"/>
      <c r="G122" s="6" t="s">
        <v>166</v>
      </c>
      <c r="H122" s="6">
        <v>2.1679442622950817E-3</v>
      </c>
      <c r="I122" s="6">
        <v>1.0261844262295082E-2</v>
      </c>
    </row>
    <row r="123" spans="1:9">
      <c r="A123" t="s">
        <v>164</v>
      </c>
      <c r="B123" t="s">
        <v>169</v>
      </c>
      <c r="C123">
        <v>2014</v>
      </c>
      <c r="D123" t="s">
        <v>185</v>
      </c>
      <c r="E123" s="6">
        <v>1.9347049180327869</v>
      </c>
      <c r="F123" s="6"/>
      <c r="G123" s="6" t="s">
        <v>166</v>
      </c>
      <c r="H123" s="6">
        <v>2.3468803278688523E-3</v>
      </c>
      <c r="I123" s="6">
        <v>1.0348524590163935E-2</v>
      </c>
    </row>
    <row r="124" spans="1:9">
      <c r="A124" t="s">
        <v>164</v>
      </c>
      <c r="B124" t="s">
        <v>170</v>
      </c>
      <c r="C124">
        <v>2013</v>
      </c>
      <c r="D124" t="s">
        <v>185</v>
      </c>
      <c r="E124" s="6">
        <v>0.37</v>
      </c>
      <c r="F124" s="6">
        <v>3.6999999999999999E-4</v>
      </c>
      <c r="G124" s="6"/>
      <c r="H124" s="6">
        <v>1.9400000000000001E-2</v>
      </c>
      <c r="I124" s="6"/>
    </row>
    <row r="125" spans="1:9">
      <c r="A125" t="s">
        <v>164</v>
      </c>
      <c r="B125" t="s">
        <v>179</v>
      </c>
      <c r="C125">
        <v>2011</v>
      </c>
      <c r="D125" t="s">
        <v>185</v>
      </c>
      <c r="E125" s="6">
        <v>1.08</v>
      </c>
      <c r="F125" s="6"/>
      <c r="G125" s="6"/>
      <c r="H125" s="6"/>
      <c r="I125" s="6"/>
    </row>
    <row r="126" spans="1:9">
      <c r="A126" t="s">
        <v>27</v>
      </c>
      <c r="B126" t="s">
        <v>39</v>
      </c>
      <c r="C126">
        <v>2009</v>
      </c>
      <c r="D126" t="s">
        <v>27</v>
      </c>
      <c r="E126" s="6">
        <v>0.97899999999999998</v>
      </c>
      <c r="F126" s="6"/>
      <c r="G126" s="6" t="s">
        <v>166</v>
      </c>
      <c r="H126" s="6" t="s">
        <v>166</v>
      </c>
      <c r="I126" s="6" t="s">
        <v>166</v>
      </c>
    </row>
    <row r="127" spans="1:9">
      <c r="A127" t="s">
        <v>27</v>
      </c>
      <c r="B127" t="s">
        <v>39</v>
      </c>
      <c r="C127">
        <v>2009</v>
      </c>
      <c r="D127" t="s">
        <v>27</v>
      </c>
      <c r="E127" s="6">
        <v>0.97899999999999998</v>
      </c>
      <c r="F127" s="6"/>
      <c r="G127" s="6" t="s">
        <v>166</v>
      </c>
      <c r="H127" s="6" t="s">
        <v>166</v>
      </c>
      <c r="I127" s="6" t="s">
        <v>166</v>
      </c>
    </row>
    <row r="128" spans="1:9">
      <c r="A128" t="s">
        <v>27</v>
      </c>
      <c r="B128" t="s">
        <v>28</v>
      </c>
      <c r="C128">
        <v>2011</v>
      </c>
      <c r="D128" t="s">
        <v>27</v>
      </c>
      <c r="E128" s="6">
        <v>1.56</v>
      </c>
      <c r="F128" s="6">
        <v>2.2799999999999999E-3</v>
      </c>
      <c r="G128" s="6">
        <v>14.5</v>
      </c>
      <c r="H128" s="6">
        <v>1.61E-2</v>
      </c>
      <c r="I128" s="6" t="s">
        <v>166</v>
      </c>
    </row>
    <row r="129" spans="1:9">
      <c r="A129" t="s">
        <v>27</v>
      </c>
      <c r="B129" t="s">
        <v>28</v>
      </c>
      <c r="C129">
        <v>2011</v>
      </c>
      <c r="D129" t="s">
        <v>27</v>
      </c>
      <c r="E129" s="6">
        <v>1.77</v>
      </c>
      <c r="F129" s="6">
        <v>4.7300000000000007E-3</v>
      </c>
      <c r="G129" s="6">
        <v>14.5</v>
      </c>
      <c r="H129" s="6">
        <v>5.6500000000000002E-2</v>
      </c>
      <c r="I129" s="6" t="s">
        <v>166</v>
      </c>
    </row>
    <row r="130" spans="1:9">
      <c r="A130" t="s">
        <v>27</v>
      </c>
      <c r="B130" t="s">
        <v>28</v>
      </c>
      <c r="C130">
        <v>2011</v>
      </c>
      <c r="D130" t="s">
        <v>27</v>
      </c>
      <c r="E130" s="6">
        <v>1.78</v>
      </c>
      <c r="F130" s="6">
        <v>4.7199999999999994E-3</v>
      </c>
      <c r="G130" s="6">
        <v>14.2</v>
      </c>
      <c r="H130" s="6">
        <v>3.3599999999999998E-2</v>
      </c>
      <c r="I130" s="6" t="s">
        <v>166</v>
      </c>
    </row>
    <row r="131" spans="1:9">
      <c r="A131" t="s">
        <v>27</v>
      </c>
      <c r="B131" t="s">
        <v>28</v>
      </c>
      <c r="C131">
        <v>2011</v>
      </c>
      <c r="D131" t="s">
        <v>27</v>
      </c>
      <c r="E131" s="6">
        <v>1.86</v>
      </c>
      <c r="F131" s="6">
        <v>2.6199999999999999E-3</v>
      </c>
      <c r="G131" s="6">
        <v>15.7</v>
      </c>
      <c r="H131" s="6">
        <v>2.8000000000000001E-2</v>
      </c>
      <c r="I131" s="6" t="s">
        <v>166</v>
      </c>
    </row>
    <row r="132" spans="1:9">
      <c r="A132" t="s">
        <v>27</v>
      </c>
      <c r="B132" t="s">
        <v>28</v>
      </c>
      <c r="C132">
        <v>2011</v>
      </c>
      <c r="D132" t="s">
        <v>27</v>
      </c>
      <c r="E132" s="6">
        <v>1.88</v>
      </c>
      <c r="F132" s="6">
        <v>2.6199999999999999E-3</v>
      </c>
      <c r="G132" s="6">
        <v>16.2</v>
      </c>
      <c r="H132" s="6">
        <v>4.4400000000000002E-2</v>
      </c>
      <c r="I132" s="6" t="s">
        <v>166</v>
      </c>
    </row>
    <row r="133" spans="1:9">
      <c r="A133" t="s">
        <v>27</v>
      </c>
      <c r="B133" t="s">
        <v>28</v>
      </c>
      <c r="C133">
        <v>2011</v>
      </c>
      <c r="D133" t="s">
        <v>27</v>
      </c>
      <c r="E133" s="6">
        <v>1.92</v>
      </c>
      <c r="F133" s="6">
        <v>2.8500000000000001E-3</v>
      </c>
      <c r="G133" s="6">
        <v>16.2</v>
      </c>
      <c r="H133" s="6">
        <v>2.92E-2</v>
      </c>
      <c r="I133" s="6" t="s">
        <v>166</v>
      </c>
    </row>
    <row r="134" spans="1:9">
      <c r="A134" t="s">
        <v>27</v>
      </c>
      <c r="B134" t="s">
        <v>28</v>
      </c>
      <c r="C134">
        <v>2011</v>
      </c>
      <c r="D134" t="s">
        <v>27</v>
      </c>
      <c r="E134" s="6">
        <v>1.93</v>
      </c>
      <c r="F134" s="6">
        <v>2.8500000000000001E-3</v>
      </c>
      <c r="G134" s="6">
        <v>16.600000000000001</v>
      </c>
      <c r="H134" s="6">
        <v>4.5499999999999999E-2</v>
      </c>
      <c r="I134" s="6" t="s">
        <v>166</v>
      </c>
    </row>
    <row r="135" spans="1:9">
      <c r="A135" t="s">
        <v>27</v>
      </c>
      <c r="B135" t="s">
        <v>28</v>
      </c>
      <c r="C135">
        <v>2013</v>
      </c>
      <c r="D135" t="s">
        <v>27</v>
      </c>
      <c r="E135" s="6">
        <v>1.47</v>
      </c>
      <c r="F135" s="6">
        <v>3.9900000000000005E-3</v>
      </c>
      <c r="G135" s="6">
        <v>11.2</v>
      </c>
      <c r="H135" s="6">
        <v>2.8000000000000001E-2</v>
      </c>
      <c r="I135" s="6" t="s">
        <v>166</v>
      </c>
    </row>
    <row r="136" spans="1:9">
      <c r="A136" t="s">
        <v>27</v>
      </c>
      <c r="B136" t="s">
        <v>28</v>
      </c>
      <c r="C136">
        <v>2013</v>
      </c>
      <c r="D136" t="s">
        <v>27</v>
      </c>
      <c r="E136" s="6">
        <v>1.47</v>
      </c>
      <c r="F136" s="6">
        <v>2.8E-3</v>
      </c>
      <c r="G136" s="6">
        <v>9.7899999999999991</v>
      </c>
      <c r="H136" s="6">
        <v>3.0099999999999998E-2</v>
      </c>
      <c r="I136" s="6" t="s">
        <v>166</v>
      </c>
    </row>
    <row r="137" spans="1:9">
      <c r="A137" t="s">
        <v>27</v>
      </c>
      <c r="B137" t="s">
        <v>28</v>
      </c>
      <c r="C137">
        <v>2013</v>
      </c>
      <c r="D137" t="s">
        <v>27</v>
      </c>
      <c r="E137" s="6">
        <v>1.54</v>
      </c>
      <c r="F137" s="6">
        <v>3.7799999999999999E-3</v>
      </c>
      <c r="G137" s="6">
        <v>11.2</v>
      </c>
      <c r="H137" s="6">
        <v>3.0099999999999998E-2</v>
      </c>
      <c r="I137" s="6" t="s">
        <v>166</v>
      </c>
    </row>
    <row r="138" spans="1:9">
      <c r="A138" t="s">
        <v>27</v>
      </c>
      <c r="B138" t="s">
        <v>28</v>
      </c>
      <c r="C138">
        <v>2013</v>
      </c>
      <c r="D138" t="s">
        <v>27</v>
      </c>
      <c r="E138" s="6">
        <v>1.54</v>
      </c>
      <c r="F138" s="6">
        <v>3.9199999999999999E-3</v>
      </c>
      <c r="G138" s="6">
        <v>11.2</v>
      </c>
      <c r="H138" s="6">
        <v>2.24E-2</v>
      </c>
      <c r="I138" s="6" t="s">
        <v>166</v>
      </c>
    </row>
    <row r="139" spans="1:9">
      <c r="A139" t="s">
        <v>27</v>
      </c>
      <c r="B139" t="s">
        <v>28</v>
      </c>
      <c r="C139">
        <v>2013</v>
      </c>
      <c r="D139" t="s">
        <v>27</v>
      </c>
      <c r="E139" s="6">
        <v>1.54</v>
      </c>
      <c r="F139" s="6">
        <v>3.8500000000000001E-3</v>
      </c>
      <c r="G139" s="6">
        <v>11.2</v>
      </c>
      <c r="H139" s="6">
        <v>2.9399999999999999E-2</v>
      </c>
      <c r="I139" s="6" t="s">
        <v>166</v>
      </c>
    </row>
    <row r="140" spans="1:9">
      <c r="A140" t="s">
        <v>27</v>
      </c>
      <c r="B140" t="s">
        <v>28</v>
      </c>
      <c r="C140">
        <v>2013</v>
      </c>
      <c r="D140" t="s">
        <v>27</v>
      </c>
      <c r="E140" s="6">
        <v>1.54</v>
      </c>
      <c r="F140" s="6">
        <v>5.0300000000000006E-3</v>
      </c>
      <c r="G140" s="6">
        <v>11.9</v>
      </c>
      <c r="H140" s="6">
        <v>3.0099999999999998E-2</v>
      </c>
      <c r="I140" s="6" t="s">
        <v>166</v>
      </c>
    </row>
    <row r="141" spans="1:9">
      <c r="A141" t="s">
        <v>27</v>
      </c>
      <c r="B141" t="s">
        <v>28</v>
      </c>
      <c r="C141">
        <v>2013</v>
      </c>
      <c r="D141" t="s">
        <v>27</v>
      </c>
      <c r="E141" s="6">
        <v>1.54</v>
      </c>
      <c r="F141" s="6">
        <v>5.3099999999999996E-3</v>
      </c>
      <c r="G141" s="6">
        <v>12.6</v>
      </c>
      <c r="H141" s="6">
        <v>2.8000000000000001E-2</v>
      </c>
      <c r="I141" s="6" t="s">
        <v>166</v>
      </c>
    </row>
    <row r="142" spans="1:9">
      <c r="A142" t="s">
        <v>27</v>
      </c>
      <c r="B142" t="s">
        <v>28</v>
      </c>
      <c r="C142">
        <v>2013</v>
      </c>
      <c r="D142" t="s">
        <v>27</v>
      </c>
      <c r="E142" s="6">
        <v>1.61</v>
      </c>
      <c r="F142" s="6">
        <v>5.0300000000000006E-3</v>
      </c>
      <c r="G142" s="6">
        <v>12.6</v>
      </c>
      <c r="H142" s="6">
        <v>3.0099999999999998E-2</v>
      </c>
      <c r="I142" s="6" t="s">
        <v>166</v>
      </c>
    </row>
    <row r="143" spans="1:9">
      <c r="A143" t="s">
        <v>27</v>
      </c>
      <c r="B143" t="s">
        <v>28</v>
      </c>
      <c r="C143">
        <v>2013</v>
      </c>
      <c r="D143" t="s">
        <v>27</v>
      </c>
      <c r="E143" s="6">
        <v>1.61</v>
      </c>
      <c r="F143" s="6">
        <v>5.0999999999999995E-3</v>
      </c>
      <c r="G143" s="6">
        <v>12.6</v>
      </c>
      <c r="H143" s="6">
        <v>2.87E-2</v>
      </c>
      <c r="I143" s="6" t="s">
        <v>166</v>
      </c>
    </row>
    <row r="144" spans="1:9">
      <c r="A144" t="s">
        <v>27</v>
      </c>
      <c r="B144" t="s">
        <v>28</v>
      </c>
      <c r="C144">
        <v>2013</v>
      </c>
      <c r="D144" t="s">
        <v>27</v>
      </c>
      <c r="E144" s="6">
        <v>1.61</v>
      </c>
      <c r="F144" s="6">
        <v>5.45E-3</v>
      </c>
      <c r="G144" s="6">
        <v>12.6</v>
      </c>
      <c r="H144" s="6">
        <v>3.0099999999999998E-2</v>
      </c>
      <c r="I144" s="6" t="s">
        <v>166</v>
      </c>
    </row>
    <row r="145" spans="1:9">
      <c r="A145" t="s">
        <v>27</v>
      </c>
      <c r="B145" t="s">
        <v>28</v>
      </c>
      <c r="C145">
        <v>2013</v>
      </c>
      <c r="D145" t="s">
        <v>27</v>
      </c>
      <c r="E145" s="6">
        <v>1.61</v>
      </c>
      <c r="F145" s="6">
        <v>5.1700000000000001E-3</v>
      </c>
      <c r="G145" s="6">
        <v>13.3</v>
      </c>
      <c r="H145" s="6">
        <v>2.87E-2</v>
      </c>
      <c r="I145" s="6" t="s">
        <v>166</v>
      </c>
    </row>
    <row r="146" spans="1:9">
      <c r="A146" t="s">
        <v>27</v>
      </c>
      <c r="B146" t="s">
        <v>28</v>
      </c>
      <c r="C146">
        <v>2013</v>
      </c>
      <c r="D146" t="s">
        <v>27</v>
      </c>
      <c r="E146" s="6">
        <v>1.61</v>
      </c>
      <c r="F146" s="6">
        <v>4.8300000000000001E-3</v>
      </c>
      <c r="G146" s="6">
        <v>12.6</v>
      </c>
      <c r="H146" s="6">
        <v>3.0800000000000001E-2</v>
      </c>
      <c r="I146" s="6" t="s">
        <v>166</v>
      </c>
    </row>
    <row r="147" spans="1:9">
      <c r="A147" t="s">
        <v>27</v>
      </c>
      <c r="B147" t="s">
        <v>28</v>
      </c>
      <c r="C147">
        <v>2013</v>
      </c>
      <c r="D147" t="s">
        <v>27</v>
      </c>
      <c r="E147" s="6">
        <v>1.61</v>
      </c>
      <c r="F147" s="6">
        <v>4.7599999999999995E-3</v>
      </c>
      <c r="G147" s="6">
        <v>12.6</v>
      </c>
      <c r="H147" s="6">
        <v>3.0099999999999998E-2</v>
      </c>
      <c r="I147" s="6" t="s">
        <v>166</v>
      </c>
    </row>
    <row r="148" spans="1:9">
      <c r="A148" t="s">
        <v>27</v>
      </c>
      <c r="B148" t="s">
        <v>28</v>
      </c>
      <c r="C148">
        <v>2013</v>
      </c>
      <c r="D148" t="s">
        <v>27</v>
      </c>
      <c r="E148" s="6">
        <v>1.61</v>
      </c>
      <c r="F148" s="6">
        <v>4.9000000000000007E-3</v>
      </c>
      <c r="G148" s="6">
        <v>12.6</v>
      </c>
      <c r="H148" s="6">
        <v>3.0800000000000001E-2</v>
      </c>
      <c r="I148" s="6" t="s">
        <v>166</v>
      </c>
    </row>
    <row r="149" spans="1:9">
      <c r="A149" t="s">
        <v>27</v>
      </c>
      <c r="B149" t="s">
        <v>28</v>
      </c>
      <c r="C149">
        <v>2013</v>
      </c>
      <c r="D149" t="s">
        <v>27</v>
      </c>
      <c r="E149" s="6">
        <v>1.61</v>
      </c>
      <c r="F149" s="6">
        <v>4.9699999999999996E-3</v>
      </c>
      <c r="G149" s="6">
        <v>12.6</v>
      </c>
      <c r="H149" s="6">
        <v>3.0099999999999998E-2</v>
      </c>
      <c r="I149" s="6" t="s">
        <v>166</v>
      </c>
    </row>
    <row r="150" spans="1:9">
      <c r="A150" t="s">
        <v>27</v>
      </c>
      <c r="B150" t="s">
        <v>28</v>
      </c>
      <c r="C150">
        <v>2013</v>
      </c>
      <c r="D150" t="s">
        <v>27</v>
      </c>
      <c r="E150" s="6">
        <v>1.61</v>
      </c>
      <c r="F150" s="6">
        <v>4.9699999999999996E-3</v>
      </c>
      <c r="G150" s="6">
        <v>12.6</v>
      </c>
      <c r="H150" s="6">
        <v>3.0800000000000001E-2</v>
      </c>
      <c r="I150" s="6" t="s">
        <v>166</v>
      </c>
    </row>
    <row r="151" spans="1:9">
      <c r="A151" t="s">
        <v>27</v>
      </c>
      <c r="B151" t="s">
        <v>28</v>
      </c>
      <c r="C151">
        <v>2013</v>
      </c>
      <c r="D151" t="s">
        <v>27</v>
      </c>
      <c r="E151" s="6">
        <v>1.61</v>
      </c>
      <c r="F151" s="6">
        <v>4.9000000000000007E-3</v>
      </c>
      <c r="G151" s="6">
        <v>12.6</v>
      </c>
      <c r="H151" s="6">
        <v>3.0099999999999998E-2</v>
      </c>
      <c r="I151" s="6" t="s">
        <v>166</v>
      </c>
    </row>
    <row r="152" spans="1:9">
      <c r="A152" t="s">
        <v>27</v>
      </c>
      <c r="B152" t="s">
        <v>28</v>
      </c>
      <c r="C152">
        <v>2013</v>
      </c>
      <c r="D152" t="s">
        <v>27</v>
      </c>
      <c r="E152" s="6">
        <v>1.68</v>
      </c>
      <c r="F152" s="6">
        <v>4.7599999999999995E-3</v>
      </c>
      <c r="G152" s="6">
        <v>12.6</v>
      </c>
      <c r="H152" s="6">
        <v>3.15E-2</v>
      </c>
      <c r="I152" s="6" t="s">
        <v>166</v>
      </c>
    </row>
    <row r="153" spans="1:9">
      <c r="A153" t="s">
        <v>27</v>
      </c>
      <c r="B153" t="s">
        <v>28</v>
      </c>
      <c r="C153">
        <v>2013</v>
      </c>
      <c r="D153" t="s">
        <v>27</v>
      </c>
      <c r="E153" s="6">
        <v>1.68</v>
      </c>
      <c r="F153" s="6">
        <v>5.2399999999999999E-3</v>
      </c>
      <c r="G153" s="6">
        <v>13.3</v>
      </c>
      <c r="H153" s="6">
        <v>3.0800000000000001E-2</v>
      </c>
      <c r="I153" s="6" t="s">
        <v>166</v>
      </c>
    </row>
    <row r="154" spans="1:9">
      <c r="A154" t="s">
        <v>27</v>
      </c>
      <c r="B154" t="s">
        <v>30</v>
      </c>
      <c r="C154">
        <v>2012</v>
      </c>
      <c r="D154" t="s">
        <v>27</v>
      </c>
      <c r="E154" s="6">
        <v>2.0299999999999998</v>
      </c>
      <c r="F154" s="6">
        <v>2.8E-3</v>
      </c>
      <c r="G154" s="6">
        <v>11.8</v>
      </c>
      <c r="H154" s="6">
        <v>3.7199999999999997E-2</v>
      </c>
      <c r="I154" s="6">
        <v>1.29E-2</v>
      </c>
    </row>
    <row r="155" spans="1:9">
      <c r="A155" t="s">
        <v>27</v>
      </c>
      <c r="B155" t="s">
        <v>30</v>
      </c>
      <c r="C155">
        <v>2012</v>
      </c>
      <c r="D155" t="s">
        <v>27</v>
      </c>
      <c r="E155" s="6">
        <v>2.37</v>
      </c>
      <c r="F155" s="6">
        <v>3.5699999999999998E-3</v>
      </c>
      <c r="G155" s="6">
        <v>13.1</v>
      </c>
      <c r="H155" s="6">
        <v>4.48E-2</v>
      </c>
      <c r="I155" s="6">
        <v>1.54E-2</v>
      </c>
    </row>
    <row r="156" spans="1:9">
      <c r="A156" t="s">
        <v>27</v>
      </c>
      <c r="B156" t="s">
        <v>30</v>
      </c>
      <c r="C156">
        <v>2012</v>
      </c>
      <c r="D156" t="s">
        <v>27</v>
      </c>
      <c r="E156" s="6">
        <v>2.39</v>
      </c>
      <c r="F156" s="6">
        <v>1.1800000000000001E-2</v>
      </c>
      <c r="G156" s="6">
        <v>18.5</v>
      </c>
      <c r="H156" s="6">
        <v>6.4100000000000004E-2</v>
      </c>
      <c r="I156" s="6">
        <v>2.63E-2</v>
      </c>
    </row>
    <row r="157" spans="1:9">
      <c r="A157" t="s">
        <v>27</v>
      </c>
      <c r="B157" t="s">
        <v>30</v>
      </c>
      <c r="C157">
        <v>2012</v>
      </c>
      <c r="D157" t="s">
        <v>27</v>
      </c>
      <c r="E157" s="6">
        <v>2.41</v>
      </c>
      <c r="F157" s="6">
        <v>2.9399999999999999E-3</v>
      </c>
      <c r="G157" s="6">
        <v>15.5</v>
      </c>
      <c r="H157" s="6">
        <v>4.1599999999999998E-2</v>
      </c>
      <c r="I157" s="6">
        <v>1.4200000000000001E-2</v>
      </c>
    </row>
    <row r="158" spans="1:9">
      <c r="A158" t="s">
        <v>27</v>
      </c>
      <c r="B158" t="s">
        <v>30</v>
      </c>
      <c r="C158">
        <v>2013</v>
      </c>
      <c r="D158" t="s">
        <v>27</v>
      </c>
      <c r="E158" s="6">
        <v>2.02</v>
      </c>
      <c r="F158" s="6"/>
      <c r="G158" s="6" t="s">
        <v>166</v>
      </c>
      <c r="H158" s="6">
        <v>4.7100000000000003E-2</v>
      </c>
      <c r="I158" s="6">
        <v>1.61E-2</v>
      </c>
    </row>
    <row r="159" spans="1:9">
      <c r="A159" t="s">
        <v>27</v>
      </c>
      <c r="B159" t="s">
        <v>30</v>
      </c>
      <c r="C159">
        <v>2013</v>
      </c>
      <c r="D159" t="s">
        <v>27</v>
      </c>
      <c r="E159" s="6">
        <v>2.0299999999999998</v>
      </c>
      <c r="F159" s="6"/>
      <c r="G159" s="6" t="s">
        <v>166</v>
      </c>
      <c r="H159" s="6">
        <v>4.41E-2</v>
      </c>
      <c r="I159" s="6">
        <v>1.6199999999999999E-2</v>
      </c>
    </row>
    <row r="160" spans="1:9">
      <c r="A160" t="s">
        <v>27</v>
      </c>
      <c r="B160" t="s">
        <v>30</v>
      </c>
      <c r="C160">
        <v>2013</v>
      </c>
      <c r="D160" t="s">
        <v>27</v>
      </c>
      <c r="E160" s="6">
        <v>2.0299999999999998</v>
      </c>
      <c r="F160" s="6"/>
      <c r="G160" s="6" t="s">
        <v>166</v>
      </c>
      <c r="H160" s="6">
        <v>4.6399999999999997E-2</v>
      </c>
      <c r="I160" s="6">
        <v>1.6199999999999999E-2</v>
      </c>
    </row>
    <row r="161" spans="1:9">
      <c r="A161" t="s">
        <v>27</v>
      </c>
      <c r="B161" t="s">
        <v>30</v>
      </c>
      <c r="C161">
        <v>2013</v>
      </c>
      <c r="D161" t="s">
        <v>27</v>
      </c>
      <c r="E161" s="6">
        <v>2.0499999999999998</v>
      </c>
      <c r="F161" s="6"/>
      <c r="G161" s="6" t="s">
        <v>166</v>
      </c>
      <c r="H161" s="6">
        <v>4.2900000000000001E-2</v>
      </c>
      <c r="I161" s="6">
        <v>1.61E-2</v>
      </c>
    </row>
    <row r="162" spans="1:9">
      <c r="A162" t="s">
        <v>27</v>
      </c>
      <c r="B162" t="s">
        <v>30</v>
      </c>
      <c r="C162">
        <v>2013</v>
      </c>
      <c r="D162" t="s">
        <v>27</v>
      </c>
      <c r="E162" s="6">
        <v>2.06</v>
      </c>
      <c r="F162" s="6"/>
      <c r="G162" s="6" t="s">
        <v>166</v>
      </c>
      <c r="H162" s="6">
        <v>4.6899999999999997E-2</v>
      </c>
      <c r="I162" s="6">
        <v>1.5900000000000001E-2</v>
      </c>
    </row>
    <row r="163" spans="1:9">
      <c r="A163" t="s">
        <v>27</v>
      </c>
      <c r="B163" t="s">
        <v>30</v>
      </c>
      <c r="C163">
        <v>2013</v>
      </c>
      <c r="D163" t="s">
        <v>27</v>
      </c>
      <c r="E163" s="6">
        <v>2.06</v>
      </c>
      <c r="F163" s="6"/>
      <c r="G163" s="6" t="s">
        <v>166</v>
      </c>
      <c r="H163" s="6">
        <v>4.5499999999999999E-2</v>
      </c>
      <c r="I163" s="6">
        <v>1.61E-2</v>
      </c>
    </row>
    <row r="164" spans="1:9">
      <c r="A164" t="s">
        <v>27</v>
      </c>
      <c r="B164" t="s">
        <v>30</v>
      </c>
      <c r="C164">
        <v>2013</v>
      </c>
      <c r="D164" t="s">
        <v>27</v>
      </c>
      <c r="E164" s="6">
        <v>2.0699999999999998</v>
      </c>
      <c r="F164" s="6"/>
      <c r="G164" s="6" t="s">
        <v>166</v>
      </c>
      <c r="H164" s="6">
        <v>4.53E-2</v>
      </c>
      <c r="I164" s="6">
        <v>1.61E-2</v>
      </c>
    </row>
    <row r="165" spans="1:9">
      <c r="A165" t="s">
        <v>27</v>
      </c>
      <c r="B165" t="s">
        <v>30</v>
      </c>
      <c r="C165">
        <v>2013</v>
      </c>
      <c r="D165" t="s">
        <v>27</v>
      </c>
      <c r="E165" s="6">
        <v>2.12</v>
      </c>
      <c r="F165" s="6"/>
      <c r="G165" s="6" t="s">
        <v>166</v>
      </c>
      <c r="H165" s="6">
        <v>4.2900000000000001E-2</v>
      </c>
      <c r="I165" s="6">
        <v>1.61E-2</v>
      </c>
    </row>
    <row r="166" spans="1:9">
      <c r="A166" t="s">
        <v>27</v>
      </c>
      <c r="B166" t="s">
        <v>30</v>
      </c>
      <c r="C166">
        <v>2013</v>
      </c>
      <c r="D166" t="s">
        <v>27</v>
      </c>
      <c r="E166" s="6">
        <v>2.16</v>
      </c>
      <c r="F166" s="6"/>
      <c r="G166" s="6" t="s">
        <v>166</v>
      </c>
      <c r="H166" s="6">
        <v>4.41E-2</v>
      </c>
      <c r="I166" s="6">
        <v>1.6199999999999999E-2</v>
      </c>
    </row>
    <row r="167" spans="1:9">
      <c r="A167" t="s">
        <v>27</v>
      </c>
      <c r="B167" t="s">
        <v>30</v>
      </c>
      <c r="C167">
        <v>2013</v>
      </c>
      <c r="D167" t="s">
        <v>27</v>
      </c>
      <c r="E167" s="6">
        <v>2.2000000000000002</v>
      </c>
      <c r="F167" s="6"/>
      <c r="G167" s="6" t="s">
        <v>166</v>
      </c>
      <c r="H167" s="6">
        <v>4.6399999999999997E-2</v>
      </c>
      <c r="I167" s="6">
        <v>1.6199999999999999E-2</v>
      </c>
    </row>
    <row r="168" spans="1:9">
      <c r="A168" t="s">
        <v>27</v>
      </c>
      <c r="B168" t="s">
        <v>30</v>
      </c>
      <c r="C168">
        <v>2013</v>
      </c>
      <c r="D168" t="s">
        <v>27</v>
      </c>
      <c r="E168" s="6">
        <v>2.27</v>
      </c>
      <c r="F168" s="6"/>
      <c r="G168" s="6" t="s">
        <v>166</v>
      </c>
      <c r="H168" s="6">
        <v>4.53E-2</v>
      </c>
      <c r="I168" s="6">
        <v>1.61E-2</v>
      </c>
    </row>
    <row r="169" spans="1:9">
      <c r="A169" t="s">
        <v>27</v>
      </c>
      <c r="B169" t="s">
        <v>30</v>
      </c>
      <c r="C169">
        <v>2013</v>
      </c>
      <c r="D169" t="s">
        <v>27</v>
      </c>
      <c r="E169" s="6">
        <v>2.27</v>
      </c>
      <c r="F169" s="6"/>
      <c r="G169" s="6" t="s">
        <v>166</v>
      </c>
      <c r="H169" s="6">
        <v>4.5499999999999999E-2</v>
      </c>
      <c r="I169" s="6">
        <v>1.61E-2</v>
      </c>
    </row>
    <row r="170" spans="1:9">
      <c r="A170" t="s">
        <v>27</v>
      </c>
      <c r="B170" t="s">
        <v>30</v>
      </c>
      <c r="C170">
        <v>2013</v>
      </c>
      <c r="D170" t="s">
        <v>27</v>
      </c>
      <c r="E170" s="6">
        <v>2.2799999999999998</v>
      </c>
      <c r="F170" s="6"/>
      <c r="G170" s="6" t="s">
        <v>166</v>
      </c>
      <c r="H170" s="6">
        <v>4.7100000000000003E-2</v>
      </c>
      <c r="I170" s="6">
        <v>1.61E-2</v>
      </c>
    </row>
    <row r="171" spans="1:9">
      <c r="A171" t="s">
        <v>27</v>
      </c>
      <c r="B171" t="s">
        <v>30</v>
      </c>
      <c r="C171">
        <v>2013</v>
      </c>
      <c r="D171" t="s">
        <v>27</v>
      </c>
      <c r="E171" s="6">
        <v>2.37</v>
      </c>
      <c r="F171" s="6"/>
      <c r="G171" s="6" t="s">
        <v>166</v>
      </c>
      <c r="H171" s="6">
        <v>4.6899999999999997E-2</v>
      </c>
      <c r="I171" s="6">
        <v>1.5900000000000001E-2</v>
      </c>
    </row>
    <row r="172" spans="1:9">
      <c r="A172" t="s">
        <v>27</v>
      </c>
      <c r="B172" t="s">
        <v>30</v>
      </c>
      <c r="C172">
        <v>2013</v>
      </c>
      <c r="D172" t="s">
        <v>27</v>
      </c>
      <c r="E172" s="6">
        <v>2.37</v>
      </c>
      <c r="F172" s="6"/>
      <c r="G172" s="6" t="s">
        <v>166</v>
      </c>
      <c r="H172" s="6">
        <v>4.2900000000000001E-2</v>
      </c>
      <c r="I172" s="6">
        <v>1.61E-2</v>
      </c>
    </row>
    <row r="173" spans="1:9">
      <c r="A173" t="s">
        <v>27</v>
      </c>
      <c r="B173" t="s">
        <v>30</v>
      </c>
      <c r="C173">
        <v>2013</v>
      </c>
      <c r="D173" t="s">
        <v>27</v>
      </c>
      <c r="E173" s="6">
        <v>2.37</v>
      </c>
      <c r="F173" s="6"/>
      <c r="G173" s="6" t="s">
        <v>166</v>
      </c>
      <c r="H173" s="6">
        <v>4.41E-2</v>
      </c>
      <c r="I173" s="6">
        <v>1.6199999999999999E-2</v>
      </c>
    </row>
    <row r="174" spans="1:9">
      <c r="A174" t="s">
        <v>27</v>
      </c>
      <c r="B174" t="s">
        <v>30</v>
      </c>
      <c r="C174">
        <v>2013</v>
      </c>
      <c r="D174" t="s">
        <v>27</v>
      </c>
      <c r="E174" s="6">
        <v>2.38</v>
      </c>
      <c r="F174" s="6"/>
      <c r="G174" s="6" t="s">
        <v>166</v>
      </c>
      <c r="H174" s="6">
        <v>4.5499999999999999E-2</v>
      </c>
      <c r="I174" s="6">
        <v>1.61E-2</v>
      </c>
    </row>
    <row r="175" spans="1:9">
      <c r="A175" t="s">
        <v>27</v>
      </c>
      <c r="B175" t="s">
        <v>30</v>
      </c>
      <c r="C175">
        <v>2013</v>
      </c>
      <c r="D175" t="s">
        <v>27</v>
      </c>
      <c r="E175" s="6">
        <v>2.39</v>
      </c>
      <c r="F175" s="6"/>
      <c r="G175" s="6" t="s">
        <v>166</v>
      </c>
      <c r="H175" s="6">
        <v>4.6899999999999997E-2</v>
      </c>
      <c r="I175" s="6">
        <v>1.5900000000000001E-2</v>
      </c>
    </row>
    <row r="176" spans="1:9">
      <c r="A176" t="s">
        <v>27</v>
      </c>
      <c r="B176" t="s">
        <v>30</v>
      </c>
      <c r="C176">
        <v>2013</v>
      </c>
      <c r="D176" t="s">
        <v>27</v>
      </c>
      <c r="E176" s="6">
        <v>2.39</v>
      </c>
      <c r="F176" s="6"/>
      <c r="G176" s="6" t="s">
        <v>166</v>
      </c>
      <c r="H176" s="6">
        <v>4.53E-2</v>
      </c>
      <c r="I176" s="6">
        <v>1.61E-2</v>
      </c>
    </row>
    <row r="177" spans="1:9">
      <c r="A177" t="s">
        <v>27</v>
      </c>
      <c r="B177" t="s">
        <v>30</v>
      </c>
      <c r="C177">
        <v>2013</v>
      </c>
      <c r="D177" t="s">
        <v>27</v>
      </c>
      <c r="E177" s="6">
        <v>2.42</v>
      </c>
      <c r="F177" s="6"/>
      <c r="G177" s="6" t="s">
        <v>166</v>
      </c>
      <c r="H177" s="6">
        <v>4.7100000000000003E-2</v>
      </c>
      <c r="I177" s="6">
        <v>1.61E-2</v>
      </c>
    </row>
    <row r="178" spans="1:9">
      <c r="A178" t="s">
        <v>27</v>
      </c>
      <c r="B178" t="s">
        <v>30</v>
      </c>
      <c r="C178">
        <v>2013</v>
      </c>
      <c r="D178" t="s">
        <v>27</v>
      </c>
      <c r="E178" s="6">
        <v>2.42</v>
      </c>
      <c r="F178" s="6"/>
      <c r="G178" s="6" t="s">
        <v>166</v>
      </c>
      <c r="H178" s="6">
        <v>4.6399999999999997E-2</v>
      </c>
      <c r="I178" s="6">
        <v>1.6199999999999999E-2</v>
      </c>
    </row>
    <row r="179" spans="1:9">
      <c r="A179" t="s">
        <v>27</v>
      </c>
      <c r="B179" t="s">
        <v>186</v>
      </c>
      <c r="C179">
        <v>2006</v>
      </c>
      <c r="D179" t="s">
        <v>27</v>
      </c>
      <c r="E179" s="6">
        <v>2.73</v>
      </c>
      <c r="F179" s="6">
        <v>3.15E-3</v>
      </c>
      <c r="G179" s="6">
        <v>0.90900000000000003</v>
      </c>
      <c r="H179" s="6">
        <v>2.24E-2</v>
      </c>
      <c r="I179" s="6">
        <v>1.67E-2</v>
      </c>
    </row>
    <row r="180" spans="1:9">
      <c r="A180" t="s">
        <v>27</v>
      </c>
      <c r="B180" t="s">
        <v>186</v>
      </c>
      <c r="C180">
        <v>2006</v>
      </c>
      <c r="D180" t="s">
        <v>27</v>
      </c>
      <c r="E180" s="6">
        <v>2.94</v>
      </c>
      <c r="F180" s="6">
        <v>3.5699999999999998E-3</v>
      </c>
      <c r="G180" s="6">
        <v>0.95799999999999996</v>
      </c>
      <c r="H180" s="6">
        <v>2.9399999999999999E-2</v>
      </c>
      <c r="I180" s="6">
        <v>2.3400000000000001E-2</v>
      </c>
    </row>
    <row r="181" spans="1:9">
      <c r="A181" t="s">
        <v>27</v>
      </c>
      <c r="B181" t="s">
        <v>186</v>
      </c>
      <c r="C181">
        <v>2006</v>
      </c>
      <c r="D181" t="s">
        <v>27</v>
      </c>
      <c r="E181" s="6">
        <v>3.01</v>
      </c>
      <c r="F181" s="6">
        <v>3.3599999999999997E-3</v>
      </c>
      <c r="G181" s="6">
        <v>0.93700000000000006</v>
      </c>
      <c r="H181" s="6">
        <v>3.9899999999999998E-2</v>
      </c>
      <c r="I181" s="6">
        <v>2.07E-2</v>
      </c>
    </row>
    <row r="182" spans="1:9">
      <c r="A182" t="s">
        <v>27</v>
      </c>
      <c r="B182" t="s">
        <v>186</v>
      </c>
      <c r="C182">
        <v>2006</v>
      </c>
      <c r="D182" t="s">
        <v>27</v>
      </c>
      <c r="E182" s="6">
        <v>3.22</v>
      </c>
      <c r="F182" s="6">
        <v>3.9900000000000005E-3</v>
      </c>
      <c r="G182" s="6">
        <v>0.97199999999999998</v>
      </c>
      <c r="H182" s="6">
        <v>4.5499999999999999E-2</v>
      </c>
      <c r="I182" s="6">
        <v>2.7400000000000001E-2</v>
      </c>
    </row>
    <row r="183" spans="1:9">
      <c r="A183" t="s">
        <v>27</v>
      </c>
      <c r="B183" t="s">
        <v>21</v>
      </c>
      <c r="C183">
        <v>2013</v>
      </c>
      <c r="D183" t="s">
        <v>27</v>
      </c>
      <c r="E183" s="6">
        <v>3.51</v>
      </c>
      <c r="F183" s="6"/>
      <c r="G183" s="6"/>
      <c r="H183" s="6"/>
      <c r="I183" s="6"/>
    </row>
    <row r="184" spans="1:9">
      <c r="A184" t="s">
        <v>27</v>
      </c>
      <c r="B184" t="s">
        <v>182</v>
      </c>
      <c r="C184">
        <v>2009</v>
      </c>
      <c r="D184" t="s">
        <v>27</v>
      </c>
      <c r="E184" s="6">
        <v>2.02</v>
      </c>
      <c r="F184" s="6"/>
      <c r="G184" s="6"/>
      <c r="H184" s="6"/>
      <c r="I184" s="6"/>
    </row>
    <row r="185" spans="1:9">
      <c r="A185" t="s">
        <v>27</v>
      </c>
      <c r="B185" t="s">
        <v>19</v>
      </c>
      <c r="C185">
        <v>2006</v>
      </c>
      <c r="D185" t="s">
        <v>27</v>
      </c>
      <c r="E185" s="6">
        <v>3.67</v>
      </c>
      <c r="F185" s="6">
        <v>4.4099999999999999E-3</v>
      </c>
      <c r="G185" s="6">
        <v>9.51</v>
      </c>
      <c r="H185" s="6">
        <v>0.21</v>
      </c>
      <c r="I185" s="6">
        <v>5.2400000000000002E-2</v>
      </c>
    </row>
    <row r="186" spans="1:9">
      <c r="A186" t="s">
        <v>27</v>
      </c>
      <c r="B186" t="s">
        <v>19</v>
      </c>
      <c r="C186">
        <v>2006</v>
      </c>
      <c r="D186" t="s">
        <v>27</v>
      </c>
      <c r="E186" s="6">
        <v>3.87</v>
      </c>
      <c r="F186" s="6">
        <v>4.62E-3</v>
      </c>
      <c r="G186" s="6">
        <v>9.86</v>
      </c>
      <c r="H186" s="6">
        <v>0.214</v>
      </c>
      <c r="I186" s="6">
        <v>5.3800000000000001E-2</v>
      </c>
    </row>
    <row r="187" spans="1:9">
      <c r="A187" t="s">
        <v>27</v>
      </c>
      <c r="B187" t="s">
        <v>19</v>
      </c>
      <c r="C187">
        <v>2006</v>
      </c>
      <c r="D187" t="s">
        <v>27</v>
      </c>
      <c r="E187" s="6">
        <v>4.32</v>
      </c>
      <c r="F187" s="6">
        <v>5.45E-3</v>
      </c>
      <c r="G187" s="6">
        <v>10.8</v>
      </c>
      <c r="H187" s="6">
        <v>0.218</v>
      </c>
      <c r="I187" s="6">
        <v>5.5899999999999998E-2</v>
      </c>
    </row>
    <row r="188" spans="1:9">
      <c r="A188" t="s">
        <v>27</v>
      </c>
      <c r="B188" t="s">
        <v>19</v>
      </c>
      <c r="C188">
        <v>2006</v>
      </c>
      <c r="D188" t="s">
        <v>27</v>
      </c>
      <c r="E188" s="6">
        <v>4.9000000000000004</v>
      </c>
      <c r="F188" s="6">
        <v>1.03E-2</v>
      </c>
      <c r="G188" s="6">
        <v>11.3</v>
      </c>
      <c r="H188" s="6">
        <v>0.24099999999999999</v>
      </c>
      <c r="I188" s="6">
        <v>7.1300000000000002E-2</v>
      </c>
    </row>
    <row r="189" spans="1:9">
      <c r="A189" t="s">
        <v>187</v>
      </c>
      <c r="B189" t="s">
        <v>188</v>
      </c>
      <c r="C189">
        <v>2013</v>
      </c>
      <c r="D189" t="s">
        <v>189</v>
      </c>
      <c r="E189" s="6">
        <v>0.39</v>
      </c>
      <c r="F189" s="6">
        <v>2.6199999999999999E-3</v>
      </c>
      <c r="G189" s="6"/>
      <c r="H189" s="6"/>
      <c r="I189" s="6"/>
    </row>
    <row r="190" spans="1:9">
      <c r="A190" t="s">
        <v>187</v>
      </c>
      <c r="B190" t="s">
        <v>10</v>
      </c>
      <c r="C190">
        <v>2013</v>
      </c>
      <c r="D190" t="s">
        <v>9</v>
      </c>
      <c r="E190" s="6">
        <v>0.05</v>
      </c>
      <c r="F190" s="6">
        <v>3.5E-4</v>
      </c>
      <c r="G190" s="6">
        <v>0.65</v>
      </c>
      <c r="H190" s="6"/>
      <c r="I190" s="6"/>
    </row>
    <row r="191" spans="1:9">
      <c r="A191" t="s">
        <v>187</v>
      </c>
      <c r="B191" t="s">
        <v>10</v>
      </c>
      <c r="C191">
        <v>2013</v>
      </c>
      <c r="D191" t="s">
        <v>9</v>
      </c>
      <c r="E191" s="6">
        <v>0.05</v>
      </c>
      <c r="F191" s="6">
        <v>3.8999999999999999E-4</v>
      </c>
      <c r="G191" s="6">
        <v>0.69</v>
      </c>
      <c r="H191" s="6"/>
      <c r="I191" s="6"/>
    </row>
    <row r="192" spans="1:9">
      <c r="A192" t="s">
        <v>187</v>
      </c>
      <c r="B192" t="s">
        <v>10</v>
      </c>
      <c r="C192">
        <v>2013</v>
      </c>
      <c r="D192" t="s">
        <v>9</v>
      </c>
      <c r="E192" s="6">
        <v>0.06</v>
      </c>
      <c r="F192" s="6">
        <v>4.2999999999999999E-4</v>
      </c>
      <c r="G192" s="6">
        <v>0.76</v>
      </c>
      <c r="H192" s="6"/>
      <c r="I192" s="6"/>
    </row>
    <row r="193" spans="1:9">
      <c r="A193" t="s">
        <v>187</v>
      </c>
      <c r="B193" t="s">
        <v>10</v>
      </c>
      <c r="C193">
        <v>2013</v>
      </c>
      <c r="D193" t="s">
        <v>9</v>
      </c>
      <c r="E193" s="6">
        <v>0.08</v>
      </c>
      <c r="F193" s="6">
        <v>5.0000000000000001E-4</v>
      </c>
      <c r="G193" s="6">
        <v>1.27</v>
      </c>
      <c r="H193" s="6"/>
      <c r="I193" s="6"/>
    </row>
    <row r="194" spans="1:9">
      <c r="A194" t="s">
        <v>187</v>
      </c>
      <c r="B194" t="s">
        <v>10</v>
      </c>
      <c r="C194">
        <v>2013</v>
      </c>
      <c r="D194" t="s">
        <v>9</v>
      </c>
      <c r="E194" s="6">
        <v>0.12</v>
      </c>
      <c r="F194" s="6">
        <v>8.0000000000000004E-4</v>
      </c>
      <c r="G194" s="6">
        <v>0.75</v>
      </c>
      <c r="H194" s="6"/>
      <c r="I194" s="6"/>
    </row>
    <row r="195" spans="1:9">
      <c r="A195" t="s">
        <v>187</v>
      </c>
      <c r="B195" t="s">
        <v>10</v>
      </c>
      <c r="C195">
        <v>2013</v>
      </c>
      <c r="D195" t="s">
        <v>9</v>
      </c>
      <c r="E195" s="6">
        <v>0.13</v>
      </c>
      <c r="F195" s="6">
        <v>8.1000000000000006E-4</v>
      </c>
      <c r="G195" s="6">
        <v>0.77</v>
      </c>
      <c r="H195" s="6"/>
      <c r="I195" s="6"/>
    </row>
    <row r="196" spans="1:9">
      <c r="A196" t="s">
        <v>187</v>
      </c>
      <c r="B196" t="s">
        <v>190</v>
      </c>
      <c r="C196">
        <v>2006</v>
      </c>
      <c r="D196" t="s">
        <v>9</v>
      </c>
      <c r="E196" s="6">
        <v>0.06</v>
      </c>
      <c r="F196" s="6">
        <v>1.7000000000000001E-4</v>
      </c>
      <c r="G196" s="6"/>
      <c r="H196" s="6"/>
      <c r="I196" s="6"/>
    </row>
    <row r="197" spans="1:9">
      <c r="A197" t="s">
        <v>187</v>
      </c>
      <c r="B197" t="s">
        <v>190</v>
      </c>
      <c r="C197">
        <v>2006</v>
      </c>
      <c r="D197" t="s">
        <v>9</v>
      </c>
      <c r="E197" s="6">
        <v>0.06</v>
      </c>
      <c r="F197" s="6">
        <v>1.9000000000000001E-4</v>
      </c>
      <c r="G197" s="6"/>
      <c r="H197" s="6"/>
      <c r="I197" s="6"/>
    </row>
    <row r="198" spans="1:9">
      <c r="A198" t="s">
        <v>187</v>
      </c>
      <c r="B198" t="s">
        <v>190</v>
      </c>
      <c r="C198">
        <v>2006</v>
      </c>
      <c r="D198" t="s">
        <v>9</v>
      </c>
      <c r="E198" s="6">
        <v>0.09</v>
      </c>
      <c r="F198" s="6">
        <v>1.1999999999999999E-4</v>
      </c>
      <c r="G198" s="6"/>
      <c r="H198" s="6"/>
      <c r="I198" s="6"/>
    </row>
    <row r="199" spans="1:9">
      <c r="A199" t="s">
        <v>187</v>
      </c>
      <c r="B199" t="s">
        <v>190</v>
      </c>
      <c r="C199">
        <v>2006</v>
      </c>
      <c r="D199" t="s">
        <v>9</v>
      </c>
      <c r="E199" s="6">
        <v>0.14000000000000001</v>
      </c>
      <c r="F199" s="6">
        <v>2.0999999999999998E-4</v>
      </c>
      <c r="G199" s="6"/>
      <c r="H199" s="6"/>
      <c r="I199" s="6"/>
    </row>
    <row r="200" spans="1:9">
      <c r="A200" t="s">
        <v>187</v>
      </c>
      <c r="B200" t="s">
        <v>190</v>
      </c>
      <c r="C200">
        <v>2006</v>
      </c>
      <c r="D200" t="s">
        <v>9</v>
      </c>
      <c r="E200" s="6">
        <v>0.14000000000000001</v>
      </c>
      <c r="F200" s="6">
        <v>2.0999999999999998E-4</v>
      </c>
      <c r="G200" s="6"/>
      <c r="H200" s="6"/>
      <c r="I200" s="6"/>
    </row>
    <row r="201" spans="1:9">
      <c r="A201" t="s">
        <v>187</v>
      </c>
      <c r="B201" t="s">
        <v>191</v>
      </c>
      <c r="C201">
        <v>2013</v>
      </c>
      <c r="D201" t="s">
        <v>9</v>
      </c>
      <c r="E201" s="6">
        <v>0.24</v>
      </c>
      <c r="F201" s="6">
        <v>3.6999999999999999E-4</v>
      </c>
      <c r="G201" s="6"/>
      <c r="H201" s="6">
        <v>1.15E-3</v>
      </c>
      <c r="I201" s="6"/>
    </row>
    <row r="202" spans="1:9">
      <c r="A202" t="s">
        <v>187</v>
      </c>
      <c r="B202" t="s">
        <v>191</v>
      </c>
      <c r="C202">
        <v>2013</v>
      </c>
      <c r="D202" t="s">
        <v>9</v>
      </c>
      <c r="E202" s="6">
        <v>0.28999999999999998</v>
      </c>
      <c r="F202" s="6">
        <v>6.4999999999999997E-4</v>
      </c>
      <c r="G202" s="6"/>
      <c r="H202" s="6">
        <v>1.4400000000000001E-3</v>
      </c>
      <c r="I202" s="6"/>
    </row>
    <row r="203" spans="1:9">
      <c r="A203" t="s">
        <v>187</v>
      </c>
      <c r="B203" t="s">
        <v>191</v>
      </c>
      <c r="C203">
        <v>2013</v>
      </c>
      <c r="D203" t="s">
        <v>9</v>
      </c>
      <c r="E203" s="6">
        <v>0.28999999999999998</v>
      </c>
      <c r="F203" s="6">
        <v>7.3999999999999999E-4</v>
      </c>
      <c r="G203" s="6"/>
      <c r="H203" s="6">
        <v>1.4E-3</v>
      </c>
      <c r="I203" s="6"/>
    </row>
    <row r="204" spans="1:9">
      <c r="A204" t="s">
        <v>187</v>
      </c>
      <c r="B204" t="s">
        <v>191</v>
      </c>
      <c r="C204">
        <v>2013</v>
      </c>
      <c r="D204" t="s">
        <v>9</v>
      </c>
      <c r="E204" s="6">
        <v>0.3</v>
      </c>
      <c r="F204" s="6">
        <v>5.8999999999999992E-4</v>
      </c>
      <c r="G204" s="6"/>
      <c r="H204" s="6">
        <v>1.41E-3</v>
      </c>
      <c r="I204" s="6"/>
    </row>
    <row r="205" spans="1:9">
      <c r="A205" t="s">
        <v>187</v>
      </c>
      <c r="B205" t="s">
        <v>192</v>
      </c>
      <c r="C205">
        <v>2006</v>
      </c>
      <c r="D205" t="s">
        <v>9</v>
      </c>
      <c r="E205" s="6">
        <v>0.12</v>
      </c>
      <c r="F205" s="6">
        <v>4.6999999999999999E-4</v>
      </c>
      <c r="G205" s="6">
        <v>1.77</v>
      </c>
      <c r="H205" s="6">
        <v>1.1999999999999999E-3</v>
      </c>
      <c r="I205" s="6">
        <v>2.0000000000000001E-4</v>
      </c>
    </row>
    <row r="206" spans="1:9">
      <c r="A206" t="s">
        <v>187</v>
      </c>
      <c r="B206" t="s">
        <v>125</v>
      </c>
      <c r="C206">
        <v>2011</v>
      </c>
      <c r="D206" t="s">
        <v>9</v>
      </c>
      <c r="E206" s="6">
        <v>0.57999999999999996</v>
      </c>
      <c r="F206" s="6">
        <v>2.7E-4</v>
      </c>
      <c r="G206" s="6"/>
      <c r="H206" s="6"/>
      <c r="I206" s="6"/>
    </row>
    <row r="207" spans="1:9">
      <c r="A207" t="s">
        <v>187</v>
      </c>
      <c r="B207" t="s">
        <v>125</v>
      </c>
      <c r="C207">
        <v>2011</v>
      </c>
      <c r="D207" t="s">
        <v>9</v>
      </c>
      <c r="E207" s="6">
        <v>0.78</v>
      </c>
      <c r="F207" s="6">
        <v>4.0999999999999999E-4</v>
      </c>
      <c r="G207" s="6"/>
      <c r="H207" s="6"/>
      <c r="I207" s="6"/>
    </row>
    <row r="208" spans="1:9">
      <c r="A208" t="s">
        <v>187</v>
      </c>
      <c r="B208" t="s">
        <v>193</v>
      </c>
      <c r="C208">
        <v>2008</v>
      </c>
      <c r="D208" t="s">
        <v>9</v>
      </c>
      <c r="E208" s="6">
        <v>0.09</v>
      </c>
      <c r="F208" s="6"/>
      <c r="G208" s="6">
        <v>1.41</v>
      </c>
      <c r="H208" s="6"/>
      <c r="I208" s="6"/>
    </row>
    <row r="209" spans="1:9">
      <c r="A209" t="s">
        <v>187</v>
      </c>
      <c r="B209" t="s">
        <v>193</v>
      </c>
      <c r="C209">
        <v>2008</v>
      </c>
      <c r="D209" t="s">
        <v>9</v>
      </c>
      <c r="E209" s="6">
        <v>0.28000000000000003</v>
      </c>
      <c r="F209" s="6"/>
      <c r="G209" s="6">
        <v>4.38</v>
      </c>
      <c r="H209" s="6"/>
      <c r="I209" s="6"/>
    </row>
    <row r="210" spans="1:9">
      <c r="A210" t="s">
        <v>187</v>
      </c>
      <c r="B210" t="s">
        <v>148</v>
      </c>
      <c r="C210">
        <v>2015</v>
      </c>
      <c r="D210" t="s">
        <v>9</v>
      </c>
      <c r="E210" s="6">
        <v>0.19</v>
      </c>
      <c r="F210" s="6">
        <v>3.5999999999999997E-4</v>
      </c>
      <c r="G210" s="6"/>
      <c r="H210" s="6">
        <v>2.7299999999999998E-3</v>
      </c>
      <c r="I210" s="6">
        <v>1.1199999999999999E-3</v>
      </c>
    </row>
    <row r="211" spans="1:9">
      <c r="A211" t="s">
        <v>187</v>
      </c>
      <c r="B211" t="s">
        <v>13</v>
      </c>
      <c r="C211">
        <v>2012</v>
      </c>
      <c r="D211" t="s">
        <v>12</v>
      </c>
      <c r="E211" s="6">
        <v>2.27</v>
      </c>
      <c r="F211" s="6">
        <v>5.1700000000000001E-3</v>
      </c>
      <c r="G211" s="6">
        <v>5.17</v>
      </c>
      <c r="H211" s="6"/>
      <c r="I211" s="6"/>
    </row>
    <row r="212" spans="1:9">
      <c r="A212" t="s">
        <v>187</v>
      </c>
      <c r="B212" t="s">
        <v>13</v>
      </c>
      <c r="C212">
        <v>2012</v>
      </c>
      <c r="D212" t="s">
        <v>12</v>
      </c>
      <c r="E212" s="6">
        <v>3.66</v>
      </c>
      <c r="F212" s="6">
        <v>7.1399999999999996E-3</v>
      </c>
      <c r="G212" s="6">
        <v>7.14</v>
      </c>
      <c r="H212" s="6"/>
      <c r="I212" s="6"/>
    </row>
    <row r="213" spans="1:9">
      <c r="A213" t="s">
        <v>187</v>
      </c>
      <c r="B213" t="s">
        <v>13</v>
      </c>
      <c r="C213">
        <v>2012</v>
      </c>
      <c r="D213" t="s">
        <v>12</v>
      </c>
      <c r="E213" s="6">
        <v>4.21</v>
      </c>
      <c r="F213" s="6">
        <v>5.3800000000000002E-3</v>
      </c>
      <c r="G213" s="6">
        <v>5.38</v>
      </c>
      <c r="H213" s="6"/>
      <c r="I213" s="6"/>
    </row>
    <row r="214" spans="1:9">
      <c r="A214" t="s">
        <v>187</v>
      </c>
      <c r="B214" t="s">
        <v>188</v>
      </c>
      <c r="C214">
        <v>2013</v>
      </c>
      <c r="D214" t="s">
        <v>194</v>
      </c>
      <c r="E214" s="6">
        <v>0.1</v>
      </c>
      <c r="F214" s="6">
        <v>6.6E-4</v>
      </c>
      <c r="G214" s="6"/>
      <c r="H214" s="6"/>
      <c r="I214" s="6"/>
    </row>
    <row r="215" spans="1:9">
      <c r="A215" t="s">
        <v>187</v>
      </c>
      <c r="B215" t="s">
        <v>195</v>
      </c>
      <c r="C215">
        <v>2014</v>
      </c>
      <c r="D215" t="s">
        <v>196</v>
      </c>
      <c r="E215" s="6">
        <v>0.24</v>
      </c>
      <c r="F215" s="6">
        <v>3.4000000000000002E-4</v>
      </c>
      <c r="G215" s="6"/>
      <c r="H215" s="6"/>
      <c r="I215" s="6"/>
    </row>
    <row r="216" spans="1:9">
      <c r="A216" t="s">
        <v>187</v>
      </c>
      <c r="B216" t="s">
        <v>195</v>
      </c>
      <c r="C216">
        <v>2014</v>
      </c>
      <c r="D216" t="s">
        <v>196</v>
      </c>
      <c r="E216" s="6">
        <v>0.27</v>
      </c>
      <c r="F216" s="6">
        <v>3.4000000000000002E-4</v>
      </c>
      <c r="G216" s="6"/>
      <c r="H216" s="6"/>
      <c r="I216" s="6"/>
    </row>
    <row r="217" spans="1:9">
      <c r="A217" t="s">
        <v>187</v>
      </c>
      <c r="B217" t="s">
        <v>195</v>
      </c>
      <c r="C217">
        <v>2014</v>
      </c>
      <c r="D217" t="s">
        <v>196</v>
      </c>
      <c r="E217" s="6">
        <v>0.28999999999999998</v>
      </c>
      <c r="F217" s="6">
        <v>3.4000000000000002E-4</v>
      </c>
      <c r="G217" s="6"/>
      <c r="H217" s="6"/>
      <c r="I217" s="6"/>
    </row>
    <row r="218" spans="1:9">
      <c r="A218" t="s">
        <v>187</v>
      </c>
      <c r="B218" t="s">
        <v>197</v>
      </c>
      <c r="C218">
        <v>2013</v>
      </c>
      <c r="D218" t="s">
        <v>198</v>
      </c>
      <c r="E218" s="6">
        <v>0.2</v>
      </c>
      <c r="F218" s="6"/>
      <c r="G218" s="6">
        <v>3.84</v>
      </c>
      <c r="H218" s="6"/>
      <c r="I218" s="6"/>
    </row>
    <row r="219" spans="1:9">
      <c r="A219" t="s">
        <v>187</v>
      </c>
      <c r="B219" t="s">
        <v>148</v>
      </c>
      <c r="C219">
        <v>2015</v>
      </c>
      <c r="D219" t="s">
        <v>199</v>
      </c>
      <c r="E219" s="6">
        <v>1.42</v>
      </c>
      <c r="F219" s="6">
        <v>2.6700000000000001E-3</v>
      </c>
      <c r="G219" s="6"/>
      <c r="H219" s="6">
        <v>7.2500000000000004E-3</v>
      </c>
      <c r="I219" s="6">
        <v>1.0699999999999999E-2</v>
      </c>
    </row>
    <row r="220" spans="1:9">
      <c r="A220" t="s">
        <v>187</v>
      </c>
      <c r="B220" t="s">
        <v>24</v>
      </c>
      <c r="C220">
        <v>2010</v>
      </c>
      <c r="D220" t="s">
        <v>23</v>
      </c>
      <c r="E220" s="6">
        <v>7.0000000000000007E-2</v>
      </c>
      <c r="F220" s="6">
        <v>8.3999999999999993E-4</v>
      </c>
      <c r="G220" s="6">
        <v>2.15</v>
      </c>
      <c r="H220" s="6"/>
      <c r="I220" s="6"/>
    </row>
    <row r="221" spans="1:9">
      <c r="A221" t="s">
        <v>187</v>
      </c>
      <c r="B221" t="s">
        <v>24</v>
      </c>
      <c r="C221">
        <v>2010</v>
      </c>
      <c r="D221" t="s">
        <v>23</v>
      </c>
      <c r="E221" s="6">
        <v>0.2</v>
      </c>
      <c r="F221" s="6">
        <v>6.4000000000000005E-4</v>
      </c>
      <c r="G221" s="6">
        <v>0.64</v>
      </c>
      <c r="H221" s="6"/>
      <c r="I221" s="6"/>
    </row>
    <row r="222" spans="1:9">
      <c r="A222" t="s">
        <v>187</v>
      </c>
      <c r="B222" t="s">
        <v>24</v>
      </c>
      <c r="C222">
        <v>2010</v>
      </c>
      <c r="D222" t="s">
        <v>23</v>
      </c>
      <c r="E222" s="6">
        <v>0.26</v>
      </c>
      <c r="F222" s="6">
        <v>6.7000000000000002E-4</v>
      </c>
      <c r="G222" s="6">
        <v>3.97</v>
      </c>
      <c r="H222" s="6"/>
      <c r="I222" s="6"/>
    </row>
    <row r="223" spans="1:9">
      <c r="A223" t="s">
        <v>187</v>
      </c>
      <c r="B223" t="s">
        <v>24</v>
      </c>
      <c r="C223">
        <v>2010</v>
      </c>
      <c r="D223" t="s">
        <v>23</v>
      </c>
      <c r="E223" s="6">
        <v>0.37</v>
      </c>
      <c r="F223" s="6">
        <v>7.7000000000000007E-4</v>
      </c>
      <c r="G223" s="6">
        <v>1.83</v>
      </c>
      <c r="H223" s="6"/>
      <c r="I223" s="6"/>
    </row>
    <row r="224" spans="1:9">
      <c r="A224" t="s">
        <v>187</v>
      </c>
      <c r="B224" t="s">
        <v>24</v>
      </c>
      <c r="C224">
        <v>2010</v>
      </c>
      <c r="D224" t="s">
        <v>23</v>
      </c>
      <c r="E224" s="6">
        <v>0.48</v>
      </c>
      <c r="F224" s="6">
        <v>3.8000000000000002E-4</v>
      </c>
      <c r="G224" s="6">
        <v>3.02</v>
      </c>
      <c r="H224" s="6"/>
      <c r="I224" s="6"/>
    </row>
    <row r="225" spans="1:9">
      <c r="A225" t="s">
        <v>187</v>
      </c>
      <c r="B225" t="s">
        <v>126</v>
      </c>
      <c r="C225">
        <v>2014</v>
      </c>
      <c r="D225" t="s">
        <v>127</v>
      </c>
      <c r="E225" s="6">
        <v>0.34</v>
      </c>
      <c r="F225" s="6"/>
      <c r="G225" s="6"/>
      <c r="H225" s="6"/>
      <c r="I225" s="6"/>
    </row>
    <row r="226" spans="1:9">
      <c r="A226" t="s">
        <v>187</v>
      </c>
      <c r="B226" t="s">
        <v>188</v>
      </c>
      <c r="C226">
        <v>2013</v>
      </c>
      <c r="D226" t="s">
        <v>200</v>
      </c>
      <c r="E226" s="6">
        <v>0.8</v>
      </c>
      <c r="F226" s="6">
        <v>1.6999999999999999E-3</v>
      </c>
      <c r="G226" s="6"/>
      <c r="H226" s="6"/>
      <c r="I226" s="6"/>
    </row>
    <row r="227" spans="1:9">
      <c r="A227" t="s">
        <v>187</v>
      </c>
      <c r="B227" t="s">
        <v>26</v>
      </c>
      <c r="C227">
        <v>2015</v>
      </c>
      <c r="D227" t="s">
        <v>31</v>
      </c>
      <c r="E227" s="6">
        <v>0.28000000000000003</v>
      </c>
      <c r="F227" s="6">
        <v>2.7499999999999998E-3</v>
      </c>
      <c r="G227" s="6"/>
      <c r="H227" s="6"/>
      <c r="I227" s="6"/>
    </row>
    <row r="228" spans="1:9">
      <c r="A228" t="s">
        <v>187</v>
      </c>
      <c r="B228" t="s">
        <v>26</v>
      </c>
      <c r="C228">
        <v>2015</v>
      </c>
      <c r="D228" t="s">
        <v>31</v>
      </c>
      <c r="E228" s="6">
        <v>0.3</v>
      </c>
      <c r="F228" s="6">
        <v>3.0299999999999997E-3</v>
      </c>
      <c r="G228" s="6"/>
      <c r="H228" s="6"/>
      <c r="I228" s="6"/>
    </row>
    <row r="229" spans="1:9">
      <c r="A229" t="s">
        <v>187</v>
      </c>
      <c r="B229" t="s">
        <v>201</v>
      </c>
      <c r="C229">
        <v>2010</v>
      </c>
      <c r="D229" t="s">
        <v>31</v>
      </c>
      <c r="E229" s="6">
        <v>0.88</v>
      </c>
      <c r="F229" s="6"/>
      <c r="G229" s="6"/>
      <c r="H229" s="6">
        <v>3.6800000000000001E-3</v>
      </c>
      <c r="I229" s="6">
        <v>5.3499999999999999E-2</v>
      </c>
    </row>
    <row r="230" spans="1:9">
      <c r="A230" t="s">
        <v>187</v>
      </c>
      <c r="B230" t="s">
        <v>202</v>
      </c>
      <c r="C230">
        <v>2012</v>
      </c>
      <c r="D230" t="s">
        <v>31</v>
      </c>
      <c r="E230" s="6">
        <v>0.74</v>
      </c>
      <c r="F230" s="6">
        <v>1.0000000000000001E-5</v>
      </c>
      <c r="G230" s="6"/>
      <c r="H230" s="6">
        <v>6.5900000000000004E-3</v>
      </c>
      <c r="I230" s="6">
        <v>2.5999999999999999E-2</v>
      </c>
    </row>
    <row r="231" spans="1:9">
      <c r="A231" t="s">
        <v>187</v>
      </c>
      <c r="B231" t="s">
        <v>125</v>
      </c>
      <c r="C231">
        <v>2011</v>
      </c>
      <c r="D231" t="s">
        <v>203</v>
      </c>
      <c r="E231" s="6">
        <v>1.34</v>
      </c>
      <c r="F231" s="6">
        <v>7.7999999999999999E-4</v>
      </c>
      <c r="G231" s="6"/>
      <c r="H231" s="6"/>
      <c r="I231" s="6"/>
    </row>
    <row r="232" spans="1:9">
      <c r="A232" t="s">
        <v>187</v>
      </c>
      <c r="B232" t="s">
        <v>33</v>
      </c>
      <c r="C232">
        <v>2008</v>
      </c>
      <c r="D232" t="s">
        <v>32</v>
      </c>
      <c r="E232" s="6">
        <v>7.0000000000000007E-2</v>
      </c>
      <c r="F232" s="6">
        <v>5.9999999999999995E-4</v>
      </c>
      <c r="G232" s="6"/>
      <c r="H232" s="6">
        <v>6.3000000000000003E-4</v>
      </c>
      <c r="I232" s="6">
        <v>1.14E-3</v>
      </c>
    </row>
    <row r="233" spans="1:9">
      <c r="A233" t="s">
        <v>187</v>
      </c>
      <c r="B233" t="s">
        <v>33</v>
      </c>
      <c r="C233">
        <v>2008</v>
      </c>
      <c r="D233" t="s">
        <v>32</v>
      </c>
      <c r="E233" s="6">
        <v>0.15</v>
      </c>
      <c r="F233" s="6">
        <v>4.4000000000000002E-4</v>
      </c>
      <c r="G233" s="6"/>
      <c r="H233" s="6">
        <v>7.3999999999999999E-4</v>
      </c>
      <c r="I233" s="6">
        <v>1.1000000000000001E-3</v>
      </c>
    </row>
    <row r="234" spans="1:9">
      <c r="A234" t="s">
        <v>187</v>
      </c>
      <c r="B234" t="s">
        <v>35</v>
      </c>
      <c r="C234">
        <v>2013</v>
      </c>
      <c r="D234" t="s">
        <v>34</v>
      </c>
      <c r="E234" s="6">
        <v>0.15</v>
      </c>
      <c r="F234" s="6">
        <v>2.9999999999999997E-5</v>
      </c>
      <c r="G234" s="6">
        <v>7.89</v>
      </c>
      <c r="H234" s="6"/>
      <c r="I234" s="6"/>
    </row>
    <row r="235" spans="1:9">
      <c r="A235" t="s">
        <v>187</v>
      </c>
      <c r="B235" t="s">
        <v>35</v>
      </c>
      <c r="C235">
        <v>2013</v>
      </c>
      <c r="D235" t="s">
        <v>34</v>
      </c>
      <c r="E235" s="6">
        <v>0.45</v>
      </c>
      <c r="F235" s="6">
        <v>2.9999999999999997E-5</v>
      </c>
      <c r="G235" s="6">
        <v>10.4</v>
      </c>
      <c r="H235" s="6"/>
      <c r="I235" s="6"/>
    </row>
    <row r="236" spans="1:9">
      <c r="A236" t="s">
        <v>187</v>
      </c>
      <c r="B236" t="s">
        <v>126</v>
      </c>
      <c r="C236">
        <v>2014</v>
      </c>
      <c r="D236" t="s">
        <v>128</v>
      </c>
      <c r="E236" s="6">
        <v>0.17</v>
      </c>
      <c r="F236" s="6"/>
      <c r="G236" s="6"/>
      <c r="H236" s="6"/>
      <c r="I236" s="6"/>
    </row>
    <row r="237" spans="1:9">
      <c r="A237" t="s">
        <v>187</v>
      </c>
      <c r="B237" t="s">
        <v>188</v>
      </c>
      <c r="C237">
        <v>2013</v>
      </c>
      <c r="D237" t="s">
        <v>204</v>
      </c>
      <c r="E237" s="6">
        <v>1.54</v>
      </c>
      <c r="F237" s="6">
        <v>4.8499999999999993E-3</v>
      </c>
      <c r="G237" s="6"/>
      <c r="H237" s="6"/>
      <c r="I237" s="6"/>
    </row>
    <row r="238" spans="1:9">
      <c r="A238" t="s">
        <v>187</v>
      </c>
      <c r="B238" t="s">
        <v>188</v>
      </c>
      <c r="C238">
        <v>2013</v>
      </c>
      <c r="D238" t="s">
        <v>205</v>
      </c>
      <c r="E238" s="6">
        <v>7.0000000000000007E-2</v>
      </c>
      <c r="F238" s="6">
        <v>1.64E-3</v>
      </c>
      <c r="G238" s="6"/>
      <c r="H238" s="6"/>
      <c r="I238" s="6"/>
    </row>
    <row r="239" spans="1:9">
      <c r="A239" t="s">
        <v>187</v>
      </c>
      <c r="B239" t="s">
        <v>206</v>
      </c>
      <c r="C239">
        <v>2012</v>
      </c>
      <c r="D239" t="s">
        <v>207</v>
      </c>
      <c r="E239" s="6">
        <v>2.96</v>
      </c>
      <c r="F239" s="6"/>
      <c r="G239" s="6"/>
      <c r="H239" s="6"/>
      <c r="I239" s="6"/>
    </row>
    <row r="240" spans="1:9">
      <c r="A240" t="s">
        <v>187</v>
      </c>
      <c r="B240" t="s">
        <v>193</v>
      </c>
      <c r="C240">
        <v>2008</v>
      </c>
      <c r="D240" t="s">
        <v>208</v>
      </c>
      <c r="E240" s="6">
        <v>0.11</v>
      </c>
      <c r="F240" s="6"/>
      <c r="G240" s="6">
        <v>0.92</v>
      </c>
      <c r="H240" s="6"/>
      <c r="I240" s="6"/>
    </row>
    <row r="241" spans="1:9">
      <c r="A241" t="s">
        <v>187</v>
      </c>
      <c r="B241" t="s">
        <v>193</v>
      </c>
      <c r="C241">
        <v>2008</v>
      </c>
      <c r="D241" t="s">
        <v>208</v>
      </c>
      <c r="E241" s="6">
        <v>0.15</v>
      </c>
      <c r="F241" s="6"/>
      <c r="G241" s="6">
        <v>1.07</v>
      </c>
      <c r="H241" s="6"/>
      <c r="I241" s="6"/>
    </row>
    <row r="242" spans="1:9">
      <c r="A242" t="s">
        <v>187</v>
      </c>
      <c r="B242" t="s">
        <v>209</v>
      </c>
      <c r="C242">
        <v>2012</v>
      </c>
      <c r="D242" t="s">
        <v>47</v>
      </c>
      <c r="E242" s="6">
        <v>0.64</v>
      </c>
      <c r="F242" s="6"/>
      <c r="G242" s="6"/>
      <c r="H242" s="6"/>
      <c r="I242" s="6"/>
    </row>
    <row r="243" spans="1:9">
      <c r="A243" t="s">
        <v>187</v>
      </c>
      <c r="B243" t="s">
        <v>35</v>
      </c>
      <c r="C243">
        <v>2013</v>
      </c>
      <c r="D243" t="s">
        <v>47</v>
      </c>
      <c r="E243" s="6">
        <v>0.08</v>
      </c>
      <c r="F243" s="6">
        <v>2.0000000000000002E-5</v>
      </c>
      <c r="G243" s="6">
        <v>4.8600000000000003</v>
      </c>
      <c r="H243" s="6"/>
      <c r="I243" s="6"/>
    </row>
    <row r="244" spans="1:9">
      <c r="A244" t="s">
        <v>187</v>
      </c>
      <c r="B244" t="s">
        <v>35</v>
      </c>
      <c r="C244">
        <v>2013</v>
      </c>
      <c r="D244" t="s">
        <v>47</v>
      </c>
      <c r="E244" s="6">
        <v>0.27</v>
      </c>
      <c r="F244" s="6">
        <v>2.0000000000000002E-5</v>
      </c>
      <c r="G244" s="6">
        <v>5.86</v>
      </c>
      <c r="H244" s="6"/>
      <c r="I244" s="6"/>
    </row>
    <row r="245" spans="1:9">
      <c r="A245" t="s">
        <v>187</v>
      </c>
      <c r="B245" t="s">
        <v>188</v>
      </c>
      <c r="C245">
        <v>2013</v>
      </c>
      <c r="D245" t="s">
        <v>210</v>
      </c>
      <c r="E245" s="6">
        <v>0.11</v>
      </c>
      <c r="F245" s="6">
        <v>5.9999999999999995E-4</v>
      </c>
      <c r="G245" s="6"/>
      <c r="H245" s="6"/>
      <c r="I245" s="6"/>
    </row>
    <row r="246" spans="1:9">
      <c r="A246" t="s">
        <v>187</v>
      </c>
      <c r="B246" t="s">
        <v>49</v>
      </c>
      <c r="C246">
        <v>2008</v>
      </c>
      <c r="D246" t="s">
        <v>48</v>
      </c>
      <c r="E246" s="6">
        <v>0.09</v>
      </c>
      <c r="F246" s="6">
        <v>2.2699999999999999E-3</v>
      </c>
      <c r="G246" s="6"/>
      <c r="H246" s="6"/>
      <c r="I246" s="6"/>
    </row>
    <row r="247" spans="1:9">
      <c r="A247" t="s">
        <v>187</v>
      </c>
      <c r="B247" t="s">
        <v>49</v>
      </c>
      <c r="C247">
        <v>2008</v>
      </c>
      <c r="D247" t="s">
        <v>48</v>
      </c>
      <c r="E247" s="6">
        <v>0.26</v>
      </c>
      <c r="F247" s="6">
        <v>5.2999999999999998E-4</v>
      </c>
      <c r="G247" s="6"/>
      <c r="H247" s="6"/>
      <c r="I247" s="6"/>
    </row>
    <row r="248" spans="1:9">
      <c r="A248" t="s">
        <v>187</v>
      </c>
      <c r="B248" t="s">
        <v>49</v>
      </c>
      <c r="C248">
        <v>2008</v>
      </c>
      <c r="D248" t="s">
        <v>48</v>
      </c>
      <c r="E248" s="6">
        <v>0.4</v>
      </c>
      <c r="F248" s="6">
        <v>7.9000000000000001E-4</v>
      </c>
      <c r="G248" s="6"/>
      <c r="H248" s="6"/>
      <c r="I248" s="6"/>
    </row>
    <row r="249" spans="1:9">
      <c r="A249" t="s">
        <v>187</v>
      </c>
      <c r="B249" t="s">
        <v>148</v>
      </c>
      <c r="C249">
        <v>2015</v>
      </c>
      <c r="D249" t="s">
        <v>211</v>
      </c>
      <c r="E249" s="6">
        <v>0.66</v>
      </c>
      <c r="F249" s="6">
        <v>5.8E-4</v>
      </c>
      <c r="G249" s="6"/>
      <c r="H249" s="6">
        <v>7.2500000000000004E-3</v>
      </c>
      <c r="I249" s="6">
        <v>2.2100000000000002E-3</v>
      </c>
    </row>
    <row r="250" spans="1:9">
      <c r="A250" t="s">
        <v>187</v>
      </c>
      <c r="B250" t="s">
        <v>188</v>
      </c>
      <c r="C250">
        <v>2013</v>
      </c>
      <c r="D250" t="s">
        <v>212</v>
      </c>
      <c r="E250" s="6">
        <v>0.12</v>
      </c>
      <c r="F250" s="6">
        <v>5.0000000000000002E-5</v>
      </c>
      <c r="G250" s="6"/>
      <c r="H250" s="6"/>
      <c r="I250" s="6"/>
    </row>
    <row r="251" spans="1:9">
      <c r="A251" t="s">
        <v>187</v>
      </c>
      <c r="B251" t="s">
        <v>213</v>
      </c>
      <c r="C251">
        <v>2012</v>
      </c>
      <c r="D251" t="s">
        <v>212</v>
      </c>
      <c r="E251" s="6">
        <v>0.27</v>
      </c>
      <c r="F251" s="6">
        <v>2.0999999999999998E-4</v>
      </c>
      <c r="G251" s="6">
        <v>3.34</v>
      </c>
      <c r="H251" s="6"/>
      <c r="I251" s="6">
        <v>6.6400000000000001E-3</v>
      </c>
    </row>
    <row r="252" spans="1:9">
      <c r="A252" t="s">
        <v>187</v>
      </c>
      <c r="B252" t="s">
        <v>197</v>
      </c>
      <c r="C252">
        <v>2013</v>
      </c>
      <c r="D252" t="s">
        <v>214</v>
      </c>
      <c r="E252" s="6">
        <v>0.65</v>
      </c>
      <c r="F252" s="6"/>
      <c r="G252" s="6">
        <v>12.7</v>
      </c>
      <c r="H252" s="6"/>
      <c r="I252" s="6"/>
    </row>
    <row r="253" spans="1:9">
      <c r="A253" t="s">
        <v>187</v>
      </c>
      <c r="B253" t="s">
        <v>206</v>
      </c>
      <c r="C253">
        <v>2012</v>
      </c>
      <c r="D253" t="s">
        <v>215</v>
      </c>
      <c r="E253" s="6">
        <v>13.5</v>
      </c>
      <c r="F253" s="6"/>
      <c r="G253" s="6"/>
      <c r="H253" s="6"/>
      <c r="I253" s="6"/>
    </row>
    <row r="254" spans="1:9">
      <c r="A254" t="s">
        <v>187</v>
      </c>
      <c r="B254" t="s">
        <v>110</v>
      </c>
      <c r="C254">
        <v>2008</v>
      </c>
      <c r="D254" t="s">
        <v>215</v>
      </c>
      <c r="E254" s="6">
        <v>1.65</v>
      </c>
      <c r="F254" s="6"/>
      <c r="G254" s="6"/>
      <c r="H254" s="6"/>
      <c r="I254" s="6"/>
    </row>
    <row r="255" spans="1:9">
      <c r="A255" t="s">
        <v>187</v>
      </c>
      <c r="B255" t="s">
        <v>110</v>
      </c>
      <c r="C255">
        <v>2008</v>
      </c>
      <c r="D255" t="s">
        <v>215</v>
      </c>
      <c r="E255" s="6">
        <v>1.7</v>
      </c>
      <c r="F255" s="6"/>
      <c r="G255" s="6"/>
      <c r="H255" s="6"/>
      <c r="I255" s="6"/>
    </row>
    <row r="256" spans="1:9">
      <c r="A256" t="s">
        <v>187</v>
      </c>
      <c r="B256" t="s">
        <v>206</v>
      </c>
      <c r="C256">
        <v>2012</v>
      </c>
      <c r="D256" t="s">
        <v>123</v>
      </c>
      <c r="E256" s="6">
        <v>2.0099999999999998</v>
      </c>
      <c r="F256" s="6"/>
      <c r="G256" s="6"/>
      <c r="H256" s="6"/>
      <c r="I256" s="6"/>
    </row>
    <row r="257" spans="1:9">
      <c r="A257" t="s">
        <v>187</v>
      </c>
      <c r="B257" t="s">
        <v>122</v>
      </c>
      <c r="C257">
        <v>2013</v>
      </c>
      <c r="D257" t="s">
        <v>123</v>
      </c>
      <c r="E257" s="6">
        <v>1.83</v>
      </c>
      <c r="F257" s="6">
        <v>5.7099999999999998E-3</v>
      </c>
      <c r="G257" s="6"/>
      <c r="H257" s="6">
        <v>8.0000000000000002E-3</v>
      </c>
      <c r="I257" s="6">
        <v>1.1900000000000001E-3</v>
      </c>
    </row>
    <row r="258" spans="1:9">
      <c r="A258" t="s">
        <v>187</v>
      </c>
      <c r="B258" t="s">
        <v>124</v>
      </c>
      <c r="C258">
        <v>2011</v>
      </c>
      <c r="D258" t="s">
        <v>63</v>
      </c>
      <c r="E258" s="6">
        <v>0.98</v>
      </c>
      <c r="F258" s="6">
        <v>4.8999999999999998E-4</v>
      </c>
      <c r="G258" s="6">
        <v>24.9</v>
      </c>
      <c r="H258" s="6">
        <v>5.5500000000000002E-3</v>
      </c>
      <c r="I258" s="6">
        <v>1.4599999999999999E-3</v>
      </c>
    </row>
    <row r="259" spans="1:9">
      <c r="A259" t="s">
        <v>187</v>
      </c>
      <c r="B259" t="s">
        <v>124</v>
      </c>
      <c r="C259">
        <v>2011</v>
      </c>
      <c r="D259" t="s">
        <v>63</v>
      </c>
      <c r="E259" s="6">
        <v>1.81</v>
      </c>
      <c r="F259" s="6">
        <v>4.8999999999999998E-4</v>
      </c>
      <c r="G259" s="6">
        <v>14.1</v>
      </c>
      <c r="H259" s="6">
        <v>1.06E-2</v>
      </c>
      <c r="I259" s="6">
        <v>6.3600000000000002E-3</v>
      </c>
    </row>
    <row r="260" spans="1:9">
      <c r="A260" t="s">
        <v>187</v>
      </c>
      <c r="B260" t="s">
        <v>125</v>
      </c>
      <c r="C260">
        <v>2012</v>
      </c>
      <c r="D260" t="s">
        <v>63</v>
      </c>
      <c r="E260" s="6">
        <v>1.88</v>
      </c>
      <c r="F260" s="6">
        <v>1.0400000000000001E-3</v>
      </c>
      <c r="G260" s="6">
        <v>59.7</v>
      </c>
      <c r="H260" s="6"/>
      <c r="I260" s="6"/>
    </row>
    <row r="261" spans="1:9">
      <c r="A261" t="s">
        <v>187</v>
      </c>
      <c r="B261" t="s">
        <v>148</v>
      </c>
      <c r="C261">
        <v>2015</v>
      </c>
      <c r="D261" t="s">
        <v>63</v>
      </c>
      <c r="E261" s="6">
        <v>0.39</v>
      </c>
      <c r="F261" s="6">
        <v>7.0999999999999991E-4</v>
      </c>
      <c r="G261" s="6"/>
      <c r="H261" s="6">
        <v>2.0100000000000001E-3</v>
      </c>
      <c r="I261" s="6">
        <v>1.41E-3</v>
      </c>
    </row>
    <row r="262" spans="1:9">
      <c r="A262" t="s">
        <v>187</v>
      </c>
      <c r="B262" t="s">
        <v>188</v>
      </c>
      <c r="C262">
        <v>2013</v>
      </c>
      <c r="D262" t="s">
        <v>216</v>
      </c>
      <c r="E262" s="6">
        <v>1.38</v>
      </c>
      <c r="F262" s="6">
        <v>2.4100000000000002E-3</v>
      </c>
      <c r="G262" s="6"/>
      <c r="H262" s="6"/>
      <c r="I262" s="6"/>
    </row>
    <row r="263" spans="1:9">
      <c r="A263" t="s">
        <v>36</v>
      </c>
      <c r="B263" t="s">
        <v>145</v>
      </c>
      <c r="C263">
        <v>2008</v>
      </c>
      <c r="D263" t="s">
        <v>36</v>
      </c>
      <c r="E263" s="6">
        <v>7.0000000000000007E-2</v>
      </c>
      <c r="F263" s="6">
        <v>3.1E-4</v>
      </c>
      <c r="G263" s="6">
        <v>0.57999999999999996</v>
      </c>
      <c r="H263" s="6">
        <v>1.0399999999999999E-3</v>
      </c>
      <c r="I263" s="6">
        <v>2.5000000000000001E-4</v>
      </c>
    </row>
    <row r="264" spans="1:9">
      <c r="A264" t="s">
        <v>36</v>
      </c>
      <c r="B264" t="s">
        <v>145</v>
      </c>
      <c r="C264">
        <v>2008</v>
      </c>
      <c r="D264" t="s">
        <v>36</v>
      </c>
      <c r="E264" s="6">
        <v>0.08</v>
      </c>
      <c r="F264" s="6">
        <v>4.1999999999999996E-4</v>
      </c>
      <c r="G264" s="6">
        <v>0.6</v>
      </c>
      <c r="H264" s="6">
        <v>1.23E-3</v>
      </c>
      <c r="I264" s="6">
        <v>2.7E-4</v>
      </c>
    </row>
    <row r="265" spans="1:9">
      <c r="A265" t="s">
        <v>36</v>
      </c>
      <c r="B265" t="s">
        <v>145</v>
      </c>
      <c r="C265">
        <v>2008</v>
      </c>
      <c r="D265" t="s">
        <v>36</v>
      </c>
      <c r="E265" s="6">
        <v>0.1</v>
      </c>
      <c r="F265" s="6">
        <v>2.9999999999999997E-4</v>
      </c>
      <c r="G265" s="6">
        <v>0.82</v>
      </c>
      <c r="H265" s="6">
        <v>1.1800000000000001E-3</v>
      </c>
      <c r="I265" s="6">
        <v>2.9999999999999997E-4</v>
      </c>
    </row>
    <row r="266" spans="1:9">
      <c r="A266" t="s">
        <v>36</v>
      </c>
      <c r="B266" t="s">
        <v>145</v>
      </c>
      <c r="C266">
        <v>2008</v>
      </c>
      <c r="D266" t="s">
        <v>36</v>
      </c>
      <c r="E266" s="6">
        <v>0.11</v>
      </c>
      <c r="F266" s="6">
        <v>3.3E-4</v>
      </c>
      <c r="G266" s="6">
        <v>0.6</v>
      </c>
      <c r="H266" s="6">
        <v>7.3999999999999999E-4</v>
      </c>
      <c r="I266" s="6">
        <v>1.9000000000000001E-4</v>
      </c>
    </row>
    <row r="267" spans="1:9">
      <c r="A267" t="s">
        <v>36</v>
      </c>
      <c r="B267" t="s">
        <v>145</v>
      </c>
      <c r="C267">
        <v>2008</v>
      </c>
      <c r="D267" t="s">
        <v>36</v>
      </c>
      <c r="E267" s="6">
        <v>0.11</v>
      </c>
      <c r="F267" s="6">
        <v>3.4000000000000002E-4</v>
      </c>
      <c r="G267" s="6">
        <v>0.74</v>
      </c>
      <c r="H267" s="6">
        <v>1.7799999999999999E-3</v>
      </c>
      <c r="I267" s="6">
        <v>4.6999999999999999E-4</v>
      </c>
    </row>
    <row r="268" spans="1:9">
      <c r="A268" t="s">
        <v>36</v>
      </c>
      <c r="B268" t="s">
        <v>145</v>
      </c>
      <c r="C268">
        <v>2008</v>
      </c>
      <c r="D268" t="s">
        <v>36</v>
      </c>
      <c r="E268" s="6">
        <v>0.11</v>
      </c>
      <c r="F268" s="6">
        <v>4.4000000000000002E-4</v>
      </c>
      <c r="G268" s="6">
        <v>0.85</v>
      </c>
      <c r="H268" s="6">
        <v>1.75E-3</v>
      </c>
      <c r="I268" s="6">
        <v>4.8999999999999998E-4</v>
      </c>
    </row>
    <row r="269" spans="1:9">
      <c r="A269" t="s">
        <v>36</v>
      </c>
      <c r="B269" t="s">
        <v>145</v>
      </c>
      <c r="C269">
        <v>2008</v>
      </c>
      <c r="D269" t="s">
        <v>36</v>
      </c>
      <c r="E269" s="6">
        <v>0.12</v>
      </c>
      <c r="F269" s="6">
        <v>4.6000000000000001E-4</v>
      </c>
      <c r="G269" s="6">
        <v>0.85</v>
      </c>
      <c r="H269" s="6">
        <v>1.8600000000000001E-3</v>
      </c>
      <c r="I269" s="6">
        <v>4.8999999999999998E-4</v>
      </c>
    </row>
    <row r="270" spans="1:9">
      <c r="A270" t="s">
        <v>36</v>
      </c>
      <c r="B270" t="s">
        <v>145</v>
      </c>
      <c r="C270">
        <v>2008</v>
      </c>
      <c r="D270" t="s">
        <v>36</v>
      </c>
      <c r="E270" s="6">
        <v>0.23</v>
      </c>
      <c r="F270" s="6">
        <v>4.4000000000000002E-4</v>
      </c>
      <c r="G270" s="6">
        <v>0.9</v>
      </c>
      <c r="H270" s="6">
        <v>2.14E-3</v>
      </c>
      <c r="I270" s="6">
        <v>6.3000000000000003E-4</v>
      </c>
    </row>
    <row r="271" spans="1:9">
      <c r="A271" t="s">
        <v>36</v>
      </c>
      <c r="B271" t="s">
        <v>21</v>
      </c>
      <c r="C271">
        <v>2008</v>
      </c>
      <c r="D271" t="s">
        <v>36</v>
      </c>
      <c r="E271" s="6">
        <v>7.0000000000000007E-2</v>
      </c>
      <c r="F271" s="6">
        <v>4.0000000000000002E-4</v>
      </c>
      <c r="G271" s="6">
        <v>0.36</v>
      </c>
      <c r="H271" s="6">
        <v>1.48E-3</v>
      </c>
      <c r="I271" s="6"/>
    </row>
    <row r="272" spans="1:9">
      <c r="A272" t="s">
        <v>36</v>
      </c>
      <c r="B272" t="s">
        <v>21</v>
      </c>
      <c r="C272">
        <v>2008</v>
      </c>
      <c r="D272" t="s">
        <v>36</v>
      </c>
      <c r="E272" s="6">
        <v>0.09</v>
      </c>
      <c r="F272" s="6">
        <v>3.8000000000000002E-4</v>
      </c>
      <c r="G272" s="6">
        <v>0.66</v>
      </c>
      <c r="H272" s="6">
        <v>1.5299999999999999E-3</v>
      </c>
      <c r="I272" s="6"/>
    </row>
    <row r="273" spans="1:9">
      <c r="A273" t="s">
        <v>36</v>
      </c>
      <c r="B273" t="s">
        <v>139</v>
      </c>
      <c r="C273">
        <v>2009</v>
      </c>
      <c r="D273" t="s">
        <v>36</v>
      </c>
      <c r="E273" s="6">
        <v>0.11</v>
      </c>
      <c r="F273" s="6">
        <v>3.5E-4</v>
      </c>
      <c r="G273" s="6">
        <v>1.03</v>
      </c>
      <c r="H273" s="6">
        <v>1.3500000000000001E-3</v>
      </c>
      <c r="I273" s="6">
        <v>2.0400000000000001E-3</v>
      </c>
    </row>
    <row r="274" spans="1:9">
      <c r="A274" t="s">
        <v>36</v>
      </c>
      <c r="B274" t="s">
        <v>139</v>
      </c>
      <c r="C274">
        <v>2014</v>
      </c>
      <c r="D274" t="s">
        <v>36</v>
      </c>
      <c r="E274" s="6">
        <v>0.13</v>
      </c>
      <c r="F274" s="6">
        <v>2.9999999999999997E-4</v>
      </c>
      <c r="G274" s="6"/>
      <c r="H274" s="6">
        <v>3.1199999999999999E-3</v>
      </c>
      <c r="I274" s="6">
        <v>6.3000000000000003E-4</v>
      </c>
    </row>
    <row r="275" spans="1:9">
      <c r="A275" t="s">
        <v>36</v>
      </c>
      <c r="B275" t="s">
        <v>139</v>
      </c>
      <c r="C275">
        <v>2014</v>
      </c>
      <c r="D275" t="s">
        <v>36</v>
      </c>
      <c r="E275" s="6">
        <v>0.15</v>
      </c>
      <c r="F275" s="6">
        <v>3.4000000000000002E-4</v>
      </c>
      <c r="G275" s="6"/>
      <c r="H275" s="6">
        <v>3.5899999999999999E-3</v>
      </c>
      <c r="I275" s="6">
        <v>7.3999999999999999E-4</v>
      </c>
    </row>
    <row r="276" spans="1:9">
      <c r="A276" t="s">
        <v>217</v>
      </c>
      <c r="B276" t="s">
        <v>98</v>
      </c>
      <c r="C276">
        <v>2011</v>
      </c>
      <c r="D276" t="s">
        <v>99</v>
      </c>
      <c r="E276" s="6">
        <v>18.399999999999999</v>
      </c>
      <c r="F276" s="6"/>
      <c r="G276" s="6"/>
      <c r="H276" s="6"/>
      <c r="I276" s="6"/>
    </row>
    <row r="277" spans="1:9">
      <c r="A277" t="s">
        <v>217</v>
      </c>
      <c r="B277" t="s">
        <v>75</v>
      </c>
      <c r="C277">
        <v>2010</v>
      </c>
      <c r="D277" t="s">
        <v>106</v>
      </c>
      <c r="E277" s="6">
        <v>3.23</v>
      </c>
      <c r="F277" s="6"/>
      <c r="G277" s="6"/>
      <c r="H277" s="6"/>
      <c r="I277" s="6">
        <v>2.7399999999999998E-3</v>
      </c>
    </row>
    <row r="278" spans="1:9">
      <c r="A278" t="s">
        <v>217</v>
      </c>
      <c r="B278" t="s">
        <v>75</v>
      </c>
      <c r="C278">
        <v>2010</v>
      </c>
      <c r="D278" t="s">
        <v>106</v>
      </c>
      <c r="E278" s="6">
        <v>9.73</v>
      </c>
      <c r="F278" s="6"/>
      <c r="G278" s="6"/>
      <c r="H278" s="6"/>
      <c r="I278" s="6">
        <v>6.9099999999999995E-2</v>
      </c>
    </row>
    <row r="279" spans="1:9">
      <c r="A279" t="s">
        <v>218</v>
      </c>
      <c r="B279" t="s">
        <v>119</v>
      </c>
      <c r="C279">
        <v>2009</v>
      </c>
      <c r="D279" t="s">
        <v>106</v>
      </c>
      <c r="E279" s="6">
        <v>1.96</v>
      </c>
      <c r="F279" s="6"/>
      <c r="G279" s="6"/>
      <c r="H279" s="6"/>
      <c r="I279" s="6"/>
    </row>
    <row r="280" spans="1:9">
      <c r="A280" t="s">
        <v>217</v>
      </c>
      <c r="B280" t="s">
        <v>92</v>
      </c>
      <c r="C280">
        <v>2009</v>
      </c>
      <c r="D280" t="s">
        <v>93</v>
      </c>
      <c r="E280" s="6">
        <v>2.69</v>
      </c>
      <c r="F280" s="6"/>
      <c r="G280" s="6"/>
      <c r="H280" s="6"/>
      <c r="I280" s="6">
        <v>4.4900000000000002E-2</v>
      </c>
    </row>
    <row r="281" spans="1:9">
      <c r="A281" t="s">
        <v>217</v>
      </c>
      <c r="B281" t="s">
        <v>92</v>
      </c>
      <c r="C281">
        <v>2009</v>
      </c>
      <c r="D281" t="s">
        <v>93</v>
      </c>
      <c r="E281" s="6">
        <v>2.93</v>
      </c>
      <c r="F281" s="6"/>
      <c r="G281" s="6"/>
      <c r="H281" s="6"/>
      <c r="I281" s="6">
        <v>4.99E-2</v>
      </c>
    </row>
    <row r="282" spans="1:9">
      <c r="A282" t="s">
        <v>217</v>
      </c>
      <c r="B282" t="s">
        <v>92</v>
      </c>
      <c r="C282">
        <v>2009</v>
      </c>
      <c r="D282" t="s">
        <v>93</v>
      </c>
      <c r="E282" s="6">
        <v>3.91</v>
      </c>
      <c r="F282" s="6"/>
      <c r="G282" s="6"/>
      <c r="H282" s="6"/>
      <c r="I282" s="6">
        <v>4.2299999999999997E-2</v>
      </c>
    </row>
    <row r="283" spans="1:9">
      <c r="A283" t="s">
        <v>217</v>
      </c>
      <c r="B283" t="s">
        <v>97</v>
      </c>
      <c r="C283">
        <v>2011</v>
      </c>
      <c r="D283" t="s">
        <v>93</v>
      </c>
      <c r="E283" s="6">
        <v>6.36</v>
      </c>
      <c r="F283" s="6"/>
      <c r="G283" s="6"/>
      <c r="H283" s="6"/>
      <c r="I283" s="6"/>
    </row>
    <row r="284" spans="1:9">
      <c r="A284" t="s">
        <v>217</v>
      </c>
      <c r="B284" t="s">
        <v>102</v>
      </c>
      <c r="C284">
        <v>2009</v>
      </c>
      <c r="D284" t="s">
        <v>93</v>
      </c>
      <c r="E284" s="6">
        <v>3.18</v>
      </c>
      <c r="F284" s="6"/>
      <c r="G284" s="6"/>
      <c r="H284" s="6"/>
      <c r="I284" s="6"/>
    </row>
    <row r="285" spans="1:9">
      <c r="A285" t="s">
        <v>217</v>
      </c>
      <c r="B285" t="s">
        <v>21</v>
      </c>
      <c r="C285">
        <v>2009</v>
      </c>
      <c r="D285" t="s">
        <v>93</v>
      </c>
      <c r="E285" s="6">
        <v>2.5299999999999998</v>
      </c>
      <c r="F285" s="6"/>
      <c r="G285" s="6"/>
      <c r="H285" s="6"/>
      <c r="I285" s="6">
        <v>5.79E-2</v>
      </c>
    </row>
    <row r="286" spans="1:9">
      <c r="A286" t="s">
        <v>217</v>
      </c>
      <c r="B286" t="s">
        <v>21</v>
      </c>
      <c r="C286">
        <v>2009</v>
      </c>
      <c r="D286" t="s">
        <v>93</v>
      </c>
      <c r="E286" s="6">
        <v>3.25</v>
      </c>
      <c r="F286" s="6"/>
      <c r="G286" s="6"/>
      <c r="H286" s="6"/>
      <c r="I286" s="6">
        <v>7.2499999999999995E-2</v>
      </c>
    </row>
    <row r="287" spans="1:9">
      <c r="A287" t="s">
        <v>217</v>
      </c>
      <c r="B287" t="s">
        <v>21</v>
      </c>
      <c r="C287">
        <v>2009</v>
      </c>
      <c r="D287" t="s">
        <v>93</v>
      </c>
      <c r="E287" s="6">
        <v>3.35</v>
      </c>
      <c r="F287" s="6"/>
      <c r="G287" s="6"/>
      <c r="H287" s="6"/>
      <c r="I287" s="6">
        <v>0.106</v>
      </c>
    </row>
    <row r="288" spans="1:9">
      <c r="A288" t="s">
        <v>217</v>
      </c>
      <c r="B288" t="s">
        <v>21</v>
      </c>
      <c r="C288">
        <v>2009</v>
      </c>
      <c r="D288" t="s">
        <v>93</v>
      </c>
      <c r="E288" s="6">
        <v>4.62</v>
      </c>
      <c r="F288" s="6"/>
      <c r="G288" s="6"/>
      <c r="H288" s="6"/>
      <c r="I288" s="6">
        <v>8.8599999999999998E-2</v>
      </c>
    </row>
    <row r="289" spans="1:9">
      <c r="A289" t="s">
        <v>217</v>
      </c>
      <c r="B289" t="s">
        <v>86</v>
      </c>
      <c r="C289">
        <v>2009</v>
      </c>
      <c r="D289" t="s">
        <v>89</v>
      </c>
      <c r="E289" s="6">
        <v>6.51</v>
      </c>
      <c r="F289" s="6"/>
      <c r="G289" s="6"/>
      <c r="H289" s="6"/>
      <c r="I289" s="6">
        <v>0.19700000000000001</v>
      </c>
    </row>
    <row r="290" spans="1:9">
      <c r="A290" t="s">
        <v>218</v>
      </c>
      <c r="B290" t="s">
        <v>75</v>
      </c>
      <c r="C290">
        <v>2010</v>
      </c>
      <c r="D290" t="s">
        <v>89</v>
      </c>
      <c r="E290" s="6">
        <v>4.99</v>
      </c>
      <c r="F290" s="6"/>
      <c r="G290" s="6"/>
      <c r="H290" s="6"/>
      <c r="I290" s="6"/>
    </row>
    <row r="291" spans="1:9">
      <c r="A291" t="s">
        <v>217</v>
      </c>
      <c r="B291" t="s">
        <v>103</v>
      </c>
      <c r="C291">
        <v>2012</v>
      </c>
      <c r="D291" t="s">
        <v>89</v>
      </c>
      <c r="E291" s="6">
        <v>20</v>
      </c>
      <c r="F291" s="6"/>
      <c r="G291" s="6"/>
      <c r="H291" s="6"/>
      <c r="I291" s="6">
        <v>3.2499999999999999E-3</v>
      </c>
    </row>
    <row r="292" spans="1:9">
      <c r="A292" t="s">
        <v>217</v>
      </c>
      <c r="B292" t="s">
        <v>103</v>
      </c>
      <c r="C292">
        <v>2012</v>
      </c>
      <c r="D292" t="s">
        <v>89</v>
      </c>
      <c r="E292" s="6">
        <v>31.5</v>
      </c>
      <c r="F292" s="6"/>
      <c r="G292" s="6"/>
      <c r="H292" s="6"/>
      <c r="I292" s="6">
        <v>3.8899999999999998E-3</v>
      </c>
    </row>
    <row r="293" spans="1:9">
      <c r="A293" t="s">
        <v>217</v>
      </c>
      <c r="B293" t="s">
        <v>100</v>
      </c>
      <c r="C293">
        <v>2011</v>
      </c>
      <c r="D293" t="s">
        <v>101</v>
      </c>
      <c r="E293" s="6">
        <v>8.42</v>
      </c>
      <c r="F293" s="6"/>
      <c r="G293" s="6"/>
      <c r="H293" s="6"/>
      <c r="I293" s="6">
        <v>9.8900000000000002E-2</v>
      </c>
    </row>
    <row r="294" spans="1:9">
      <c r="A294" t="s">
        <v>217</v>
      </c>
      <c r="B294" t="s">
        <v>100</v>
      </c>
      <c r="C294">
        <v>2011</v>
      </c>
      <c r="D294" t="s">
        <v>101</v>
      </c>
      <c r="E294" s="6">
        <v>16.2</v>
      </c>
      <c r="F294" s="6"/>
      <c r="G294" s="6"/>
      <c r="H294" s="6"/>
      <c r="I294" s="6">
        <v>0.193</v>
      </c>
    </row>
    <row r="295" spans="1:9">
      <c r="A295" t="s">
        <v>217</v>
      </c>
      <c r="B295" t="s">
        <v>104</v>
      </c>
      <c r="C295">
        <v>2011</v>
      </c>
      <c r="D295" t="s">
        <v>105</v>
      </c>
      <c r="E295" s="6">
        <v>16.7</v>
      </c>
      <c r="F295" s="6"/>
      <c r="G295" s="6"/>
      <c r="H295" s="6"/>
      <c r="I295" s="6"/>
    </row>
    <row r="296" spans="1:9">
      <c r="A296" t="s">
        <v>217</v>
      </c>
      <c r="B296" t="s">
        <v>86</v>
      </c>
      <c r="C296">
        <v>2009</v>
      </c>
      <c r="D296" t="s">
        <v>87</v>
      </c>
      <c r="E296" s="6">
        <v>3.23</v>
      </c>
      <c r="F296" s="6"/>
      <c r="G296" s="6"/>
      <c r="H296" s="6"/>
      <c r="I296" s="6">
        <v>7.7299999999999994E-2</v>
      </c>
    </row>
    <row r="297" spans="1:9">
      <c r="A297" t="s">
        <v>219</v>
      </c>
      <c r="B297" t="s">
        <v>95</v>
      </c>
      <c r="C297">
        <v>2009</v>
      </c>
      <c r="D297" t="s">
        <v>87</v>
      </c>
      <c r="E297" s="6">
        <v>1.88</v>
      </c>
      <c r="F297" s="6"/>
      <c r="G297" s="6"/>
      <c r="H297" s="6"/>
      <c r="I297" s="6">
        <v>2.0899999999999998E-2</v>
      </c>
    </row>
    <row r="298" spans="1:9">
      <c r="A298" t="s">
        <v>217</v>
      </c>
      <c r="B298" t="s">
        <v>95</v>
      </c>
      <c r="C298">
        <v>2009</v>
      </c>
      <c r="D298" t="s">
        <v>87</v>
      </c>
      <c r="E298" s="6">
        <v>2.36</v>
      </c>
      <c r="F298" s="6"/>
      <c r="G298" s="6"/>
      <c r="H298" s="6"/>
      <c r="I298" s="6">
        <v>3.3399999999999999E-2</v>
      </c>
    </row>
    <row r="299" spans="1:9">
      <c r="A299" t="s">
        <v>217</v>
      </c>
      <c r="B299" t="s">
        <v>95</v>
      </c>
      <c r="C299">
        <v>2009</v>
      </c>
      <c r="D299" t="s">
        <v>87</v>
      </c>
      <c r="E299" s="6">
        <v>2.39</v>
      </c>
      <c r="F299" s="6"/>
      <c r="G299" s="6"/>
      <c r="H299" s="6"/>
      <c r="I299" s="6">
        <v>2.47E-2</v>
      </c>
    </row>
    <row r="300" spans="1:9">
      <c r="A300" t="s">
        <v>217</v>
      </c>
      <c r="B300" t="s">
        <v>96</v>
      </c>
      <c r="C300">
        <v>2006</v>
      </c>
      <c r="D300" t="s">
        <v>87</v>
      </c>
      <c r="E300" s="6">
        <v>0.85</v>
      </c>
      <c r="F300" s="6"/>
      <c r="G300" s="6"/>
      <c r="H300" s="6"/>
      <c r="I300" s="6">
        <v>7.8899999999999998E-2</v>
      </c>
    </row>
    <row r="301" spans="1:9">
      <c r="A301" t="s">
        <v>219</v>
      </c>
      <c r="B301" t="s">
        <v>21</v>
      </c>
      <c r="C301">
        <v>2010</v>
      </c>
      <c r="D301" t="s">
        <v>87</v>
      </c>
      <c r="E301" s="6">
        <v>1.78</v>
      </c>
      <c r="F301" s="6"/>
      <c r="G301" s="6"/>
      <c r="H301" s="6"/>
      <c r="I301" s="6">
        <v>5.6000000000000001E-2</v>
      </c>
    </row>
    <row r="302" spans="1:9">
      <c r="A302" t="s">
        <v>217</v>
      </c>
      <c r="B302" t="s">
        <v>21</v>
      </c>
      <c r="C302">
        <v>2010</v>
      </c>
      <c r="D302" t="s">
        <v>87</v>
      </c>
      <c r="E302" s="6">
        <v>2.46</v>
      </c>
      <c r="F302" s="6"/>
      <c r="G302" s="6"/>
      <c r="H302" s="6"/>
      <c r="I302" s="6">
        <v>5.3600000000000002E-2</v>
      </c>
    </row>
    <row r="303" spans="1:9">
      <c r="A303" t="s">
        <v>217</v>
      </c>
      <c r="B303" t="s">
        <v>120</v>
      </c>
      <c r="C303">
        <v>2013</v>
      </c>
      <c r="D303" t="s">
        <v>87</v>
      </c>
      <c r="E303" s="6">
        <v>2.62</v>
      </c>
      <c r="F303" s="6"/>
      <c r="G303" s="6"/>
      <c r="H303" s="6"/>
      <c r="I303" s="6"/>
    </row>
    <row r="304" spans="1:9">
      <c r="A304" t="s">
        <v>217</v>
      </c>
      <c r="B304" t="s">
        <v>120</v>
      </c>
      <c r="C304">
        <v>2013</v>
      </c>
      <c r="D304" t="s">
        <v>87</v>
      </c>
      <c r="E304" s="6">
        <v>4.17</v>
      </c>
      <c r="F304" s="6"/>
      <c r="G304" s="6"/>
      <c r="H304" s="6"/>
      <c r="I304" s="6"/>
    </row>
    <row r="305" spans="1:9">
      <c r="A305" t="s">
        <v>219</v>
      </c>
      <c r="B305" t="s">
        <v>120</v>
      </c>
      <c r="C305">
        <v>2013</v>
      </c>
      <c r="D305" t="s">
        <v>87</v>
      </c>
      <c r="E305" s="6">
        <v>16</v>
      </c>
      <c r="F305" s="6"/>
      <c r="G305" s="6"/>
      <c r="H305" s="6"/>
      <c r="I305" s="6"/>
    </row>
    <row r="306" spans="1:9">
      <c r="A306" t="s">
        <v>220</v>
      </c>
      <c r="B306" t="s">
        <v>97</v>
      </c>
      <c r="C306">
        <v>2011</v>
      </c>
      <c r="D306" t="s">
        <v>76</v>
      </c>
      <c r="E306" s="6">
        <v>6.46</v>
      </c>
      <c r="F306" s="6"/>
      <c r="G306" s="6"/>
      <c r="H306" s="6"/>
      <c r="I306" s="6"/>
    </row>
    <row r="307" spans="1:9">
      <c r="A307" t="s">
        <v>220</v>
      </c>
      <c r="B307" t="s">
        <v>75</v>
      </c>
      <c r="C307">
        <v>2010</v>
      </c>
      <c r="D307" t="s">
        <v>76</v>
      </c>
      <c r="E307" s="6">
        <v>2.0499999999999998</v>
      </c>
      <c r="F307" s="6"/>
      <c r="G307" s="6"/>
      <c r="H307" s="6"/>
      <c r="I307" s="6"/>
    </row>
    <row r="308" spans="1:9">
      <c r="A308" t="s">
        <v>218</v>
      </c>
      <c r="B308" t="s">
        <v>75</v>
      </c>
      <c r="C308">
        <v>2010</v>
      </c>
      <c r="D308" t="s">
        <v>76</v>
      </c>
      <c r="E308" s="6">
        <v>5.28</v>
      </c>
      <c r="F308" s="6"/>
      <c r="G308" s="6"/>
      <c r="H308" s="6"/>
      <c r="I308" s="6"/>
    </row>
    <row r="309" spans="1:9">
      <c r="A309" t="s">
        <v>220</v>
      </c>
      <c r="B309" t="s">
        <v>75</v>
      </c>
      <c r="C309">
        <v>2010</v>
      </c>
      <c r="D309" t="s">
        <v>76</v>
      </c>
      <c r="E309" s="6">
        <v>8.5299999999999994</v>
      </c>
      <c r="F309" s="6"/>
      <c r="G309" s="6"/>
      <c r="H309" s="6"/>
      <c r="I309" s="6"/>
    </row>
    <row r="310" spans="1:9">
      <c r="A310" t="s">
        <v>218</v>
      </c>
      <c r="B310" t="s">
        <v>75</v>
      </c>
      <c r="C310">
        <v>2010</v>
      </c>
      <c r="D310" t="s">
        <v>76</v>
      </c>
      <c r="E310" s="6">
        <v>10.6</v>
      </c>
      <c r="F310" s="6"/>
      <c r="G310" s="6"/>
      <c r="H310" s="6"/>
      <c r="I310" s="6"/>
    </row>
    <row r="311" spans="1:9">
      <c r="A311" t="s">
        <v>218</v>
      </c>
      <c r="B311" t="s">
        <v>75</v>
      </c>
      <c r="C311">
        <v>2010</v>
      </c>
      <c r="D311" t="s">
        <v>76</v>
      </c>
      <c r="E311" s="6">
        <v>12.3</v>
      </c>
      <c r="F311" s="6"/>
      <c r="G311" s="6"/>
      <c r="H311" s="6"/>
      <c r="I311" s="6"/>
    </row>
    <row r="312" spans="1:9">
      <c r="A312" t="s">
        <v>220</v>
      </c>
      <c r="B312" t="s">
        <v>75</v>
      </c>
      <c r="C312">
        <v>2010</v>
      </c>
      <c r="D312" t="s">
        <v>76</v>
      </c>
      <c r="E312" s="6">
        <v>13.4</v>
      </c>
      <c r="F312" s="6"/>
      <c r="G312" s="6"/>
      <c r="H312" s="6"/>
      <c r="I312" s="6"/>
    </row>
    <row r="313" spans="1:9">
      <c r="A313" t="s">
        <v>218</v>
      </c>
      <c r="B313" t="s">
        <v>119</v>
      </c>
      <c r="C313">
        <v>2009</v>
      </c>
      <c r="D313" t="s">
        <v>76</v>
      </c>
      <c r="E313" s="6">
        <v>0.61</v>
      </c>
      <c r="F313" s="6"/>
      <c r="G313" s="6"/>
      <c r="H313" s="6"/>
      <c r="I313" s="6"/>
    </row>
    <row r="314" spans="1:9">
      <c r="A314" t="s">
        <v>218</v>
      </c>
      <c r="B314" t="s">
        <v>119</v>
      </c>
      <c r="C314">
        <v>2009</v>
      </c>
      <c r="D314" t="s">
        <v>76</v>
      </c>
      <c r="E314" s="6">
        <v>1.98</v>
      </c>
      <c r="F314" s="6"/>
      <c r="G314" s="6"/>
      <c r="H314" s="6"/>
      <c r="I314" s="6"/>
    </row>
    <row r="315" spans="1:9">
      <c r="A315" t="s">
        <v>218</v>
      </c>
      <c r="B315" t="s">
        <v>119</v>
      </c>
      <c r="C315">
        <v>2009</v>
      </c>
      <c r="D315" t="s">
        <v>76</v>
      </c>
      <c r="E315" s="6">
        <v>2.11</v>
      </c>
      <c r="F315" s="6"/>
      <c r="G315" s="6"/>
      <c r="H315" s="6"/>
      <c r="I315" s="6"/>
    </row>
    <row r="316" spans="1:9">
      <c r="A316" t="s">
        <v>218</v>
      </c>
      <c r="B316" t="s">
        <v>119</v>
      </c>
      <c r="C316">
        <v>2009</v>
      </c>
      <c r="D316" t="s">
        <v>76</v>
      </c>
      <c r="E316" s="6">
        <v>2.1800000000000002</v>
      </c>
      <c r="F316" s="6"/>
      <c r="G316" s="6"/>
      <c r="H316" s="6"/>
      <c r="I316" s="6"/>
    </row>
    <row r="317" spans="1:9">
      <c r="A317" t="s">
        <v>218</v>
      </c>
      <c r="B317" t="s">
        <v>119</v>
      </c>
      <c r="C317">
        <v>2009</v>
      </c>
      <c r="D317" t="s">
        <v>76</v>
      </c>
      <c r="E317" s="6">
        <v>2.25</v>
      </c>
      <c r="F317" s="6"/>
      <c r="G317" s="6"/>
      <c r="H317" s="6"/>
      <c r="I317" s="6"/>
    </row>
    <row r="318" spans="1:9">
      <c r="A318" t="s">
        <v>218</v>
      </c>
      <c r="B318" t="s">
        <v>119</v>
      </c>
      <c r="C318">
        <v>2009</v>
      </c>
      <c r="D318" t="s">
        <v>76</v>
      </c>
      <c r="E318" s="6">
        <v>2.39</v>
      </c>
      <c r="F318" s="6"/>
      <c r="G318" s="6"/>
      <c r="H318" s="6"/>
      <c r="I318" s="6"/>
    </row>
    <row r="319" spans="1:9">
      <c r="A319" t="s">
        <v>218</v>
      </c>
      <c r="B319" t="s">
        <v>119</v>
      </c>
      <c r="C319">
        <v>2009</v>
      </c>
      <c r="D319" t="s">
        <v>76</v>
      </c>
      <c r="E319" s="6">
        <v>2.59</v>
      </c>
      <c r="F319" s="6"/>
      <c r="G319" s="6"/>
      <c r="H319" s="6"/>
      <c r="I319" s="6"/>
    </row>
    <row r="320" spans="1:9">
      <c r="A320" t="s">
        <v>218</v>
      </c>
      <c r="B320" t="s">
        <v>119</v>
      </c>
      <c r="C320">
        <v>2009</v>
      </c>
      <c r="D320" t="s">
        <v>76</v>
      </c>
      <c r="E320" s="6">
        <v>2.73</v>
      </c>
      <c r="F320" s="6"/>
      <c r="G320" s="6"/>
      <c r="H320" s="6"/>
      <c r="I320" s="6"/>
    </row>
    <row r="321" spans="1:9">
      <c r="A321" t="s">
        <v>218</v>
      </c>
      <c r="B321" t="s">
        <v>119</v>
      </c>
      <c r="C321">
        <v>2009</v>
      </c>
      <c r="D321" t="s">
        <v>76</v>
      </c>
      <c r="E321" s="6">
        <v>2.73</v>
      </c>
      <c r="F321" s="6"/>
      <c r="G321" s="6"/>
      <c r="H321" s="6"/>
      <c r="I321" s="6"/>
    </row>
    <row r="322" spans="1:9">
      <c r="A322" t="s">
        <v>218</v>
      </c>
      <c r="B322" t="s">
        <v>119</v>
      </c>
      <c r="C322">
        <v>2009</v>
      </c>
      <c r="D322" t="s">
        <v>76</v>
      </c>
      <c r="E322" s="6">
        <v>2.86</v>
      </c>
      <c r="F322" s="6"/>
      <c r="G322" s="6"/>
      <c r="H322" s="6"/>
      <c r="I322" s="6"/>
    </row>
    <row r="323" spans="1:9">
      <c r="A323" t="s">
        <v>218</v>
      </c>
      <c r="B323" t="s">
        <v>79</v>
      </c>
      <c r="C323">
        <v>2004</v>
      </c>
      <c r="D323" t="s">
        <v>76</v>
      </c>
      <c r="E323" s="6">
        <v>1.64</v>
      </c>
      <c r="F323" s="6"/>
      <c r="G323" s="6"/>
      <c r="H323" s="6"/>
      <c r="I323" s="6"/>
    </row>
    <row r="324" spans="1:9">
      <c r="A324" t="s">
        <v>220</v>
      </c>
      <c r="B324" t="s">
        <v>79</v>
      </c>
      <c r="C324">
        <v>2004</v>
      </c>
      <c r="D324" t="s">
        <v>76</v>
      </c>
      <c r="E324" s="6">
        <v>3.07</v>
      </c>
      <c r="F324" s="6"/>
      <c r="G324" s="6"/>
      <c r="H324" s="6"/>
      <c r="I324" s="6"/>
    </row>
    <row r="325" spans="1:9">
      <c r="A325" t="s">
        <v>218</v>
      </c>
      <c r="B325" t="s">
        <v>81</v>
      </c>
      <c r="C325">
        <v>2001</v>
      </c>
      <c r="D325" t="s">
        <v>76</v>
      </c>
      <c r="E325" s="6">
        <v>1.57</v>
      </c>
      <c r="F325" s="6"/>
      <c r="G325" s="6"/>
      <c r="H325" s="6"/>
      <c r="I325" s="6"/>
    </row>
    <row r="326" spans="1:9">
      <c r="A326" t="s">
        <v>218</v>
      </c>
      <c r="B326" t="s">
        <v>81</v>
      </c>
      <c r="C326">
        <v>2001</v>
      </c>
      <c r="D326" t="s">
        <v>76</v>
      </c>
      <c r="E326" s="6">
        <v>2.6</v>
      </c>
      <c r="F326" s="6"/>
      <c r="G326" s="6"/>
      <c r="H326" s="6"/>
      <c r="I326" s="6"/>
    </row>
    <row r="327" spans="1:9">
      <c r="A327" t="s">
        <v>218</v>
      </c>
      <c r="B327" t="s">
        <v>81</v>
      </c>
      <c r="C327">
        <v>2001</v>
      </c>
      <c r="D327" t="s">
        <v>76</v>
      </c>
      <c r="E327" s="6">
        <v>2.77</v>
      </c>
      <c r="F327" s="6"/>
      <c r="G327" s="6"/>
      <c r="H327" s="6"/>
      <c r="I327" s="6"/>
    </row>
    <row r="328" spans="1:9">
      <c r="A328" t="s">
        <v>218</v>
      </c>
      <c r="B328" t="s">
        <v>81</v>
      </c>
      <c r="C328">
        <v>2001</v>
      </c>
      <c r="D328" t="s">
        <v>76</v>
      </c>
      <c r="E328" s="6">
        <v>2.93</v>
      </c>
      <c r="F328" s="6"/>
      <c r="G328" s="6"/>
      <c r="H328" s="6"/>
      <c r="I328" s="6"/>
    </row>
    <row r="329" spans="1:9">
      <c r="A329" t="s">
        <v>220</v>
      </c>
      <c r="B329" t="s">
        <v>81</v>
      </c>
      <c r="C329">
        <v>2001</v>
      </c>
      <c r="D329" t="s">
        <v>76</v>
      </c>
      <c r="E329" s="6">
        <v>3.09</v>
      </c>
      <c r="F329" s="6"/>
      <c r="G329" s="6"/>
      <c r="H329" s="6"/>
      <c r="I329" s="6"/>
    </row>
    <row r="330" spans="1:9">
      <c r="A330" t="s">
        <v>220</v>
      </c>
      <c r="B330" t="s">
        <v>81</v>
      </c>
      <c r="C330">
        <v>2001</v>
      </c>
      <c r="D330" t="s">
        <v>76</v>
      </c>
      <c r="E330" s="6">
        <v>3.19</v>
      </c>
      <c r="F330" s="6"/>
      <c r="G330" s="6"/>
      <c r="H330" s="6"/>
      <c r="I330" s="6"/>
    </row>
    <row r="331" spans="1:9">
      <c r="A331" t="s">
        <v>218</v>
      </c>
      <c r="B331" t="s">
        <v>81</v>
      </c>
      <c r="C331">
        <v>2001</v>
      </c>
      <c r="D331" t="s">
        <v>76</v>
      </c>
      <c r="E331" s="6">
        <v>3.26</v>
      </c>
      <c r="F331" s="6"/>
      <c r="G331" s="6"/>
      <c r="H331" s="6"/>
      <c r="I331" s="6"/>
    </row>
    <row r="332" spans="1:9">
      <c r="A332" t="s">
        <v>218</v>
      </c>
      <c r="B332" t="s">
        <v>81</v>
      </c>
      <c r="C332">
        <v>2001</v>
      </c>
      <c r="D332" t="s">
        <v>76</v>
      </c>
      <c r="E332" s="6">
        <v>3.29</v>
      </c>
      <c r="F332" s="6"/>
      <c r="G332" s="6"/>
      <c r="H332" s="6"/>
      <c r="I332" s="6"/>
    </row>
    <row r="333" spans="1:9">
      <c r="A333" t="s">
        <v>220</v>
      </c>
      <c r="B333" t="s">
        <v>81</v>
      </c>
      <c r="C333">
        <v>2001</v>
      </c>
      <c r="D333" t="s">
        <v>76</v>
      </c>
      <c r="E333" s="6">
        <v>3.31</v>
      </c>
      <c r="F333" s="6"/>
      <c r="G333" s="6"/>
      <c r="H333" s="6"/>
      <c r="I333" s="6"/>
    </row>
    <row r="334" spans="1:9">
      <c r="A334" t="s">
        <v>218</v>
      </c>
      <c r="B334" t="s">
        <v>81</v>
      </c>
      <c r="C334">
        <v>2001</v>
      </c>
      <c r="D334" t="s">
        <v>76</v>
      </c>
      <c r="E334" s="6">
        <v>3.33</v>
      </c>
      <c r="F334" s="6"/>
      <c r="G334" s="6"/>
      <c r="H334" s="6"/>
      <c r="I334" s="6"/>
    </row>
    <row r="335" spans="1:9">
      <c r="A335" t="s">
        <v>220</v>
      </c>
      <c r="B335" t="s">
        <v>81</v>
      </c>
      <c r="C335">
        <v>2001</v>
      </c>
      <c r="D335" t="s">
        <v>76</v>
      </c>
      <c r="E335" s="6">
        <v>3.37</v>
      </c>
      <c r="F335" s="6"/>
      <c r="G335" s="6"/>
      <c r="H335" s="6"/>
      <c r="I335" s="6"/>
    </row>
    <row r="336" spans="1:9">
      <c r="A336" t="s">
        <v>218</v>
      </c>
      <c r="B336" t="s">
        <v>81</v>
      </c>
      <c r="C336">
        <v>2001</v>
      </c>
      <c r="D336" t="s">
        <v>76</v>
      </c>
      <c r="E336" s="6">
        <v>3.6</v>
      </c>
      <c r="F336" s="6"/>
      <c r="G336" s="6"/>
      <c r="H336" s="6"/>
      <c r="I336" s="6"/>
    </row>
    <row r="337" spans="1:9">
      <c r="A337" t="s">
        <v>218</v>
      </c>
      <c r="B337" t="s">
        <v>81</v>
      </c>
      <c r="C337">
        <v>2001</v>
      </c>
      <c r="D337" t="s">
        <v>76</v>
      </c>
      <c r="E337" s="6">
        <v>3.67</v>
      </c>
      <c r="F337" s="6"/>
      <c r="G337" s="6"/>
      <c r="H337" s="6"/>
      <c r="I337" s="6"/>
    </row>
    <row r="338" spans="1:9">
      <c r="A338" t="s">
        <v>218</v>
      </c>
      <c r="B338" t="s">
        <v>81</v>
      </c>
      <c r="C338">
        <v>2001</v>
      </c>
      <c r="D338" t="s">
        <v>76</v>
      </c>
      <c r="E338" s="6">
        <v>3.89</v>
      </c>
      <c r="F338" s="6"/>
      <c r="G338" s="6"/>
      <c r="H338" s="6"/>
      <c r="I338" s="6"/>
    </row>
    <row r="339" spans="1:9">
      <c r="A339" t="s">
        <v>218</v>
      </c>
      <c r="B339" t="s">
        <v>81</v>
      </c>
      <c r="C339">
        <v>2001</v>
      </c>
      <c r="D339" t="s">
        <v>76</v>
      </c>
      <c r="E339" s="6">
        <v>3.9</v>
      </c>
      <c r="F339" s="6"/>
      <c r="G339" s="6"/>
      <c r="H339" s="6"/>
      <c r="I339" s="6"/>
    </row>
    <row r="340" spans="1:9">
      <c r="A340" t="s">
        <v>218</v>
      </c>
      <c r="B340" t="s">
        <v>81</v>
      </c>
      <c r="C340">
        <v>2001</v>
      </c>
      <c r="D340" t="s">
        <v>76</v>
      </c>
      <c r="E340" s="6">
        <v>4.0199999999999996</v>
      </c>
      <c r="F340" s="6"/>
      <c r="G340" s="6"/>
      <c r="H340" s="6"/>
      <c r="I340" s="6"/>
    </row>
    <row r="341" spans="1:9">
      <c r="A341" t="s">
        <v>220</v>
      </c>
      <c r="B341" t="s">
        <v>81</v>
      </c>
      <c r="C341">
        <v>2001</v>
      </c>
      <c r="D341" t="s">
        <v>76</v>
      </c>
      <c r="E341" s="6">
        <v>4.3600000000000003</v>
      </c>
      <c r="F341" s="6"/>
      <c r="G341" s="6"/>
      <c r="H341" s="6"/>
      <c r="I341" s="6"/>
    </row>
    <row r="342" spans="1:9">
      <c r="A342" t="s">
        <v>218</v>
      </c>
      <c r="B342" t="s">
        <v>81</v>
      </c>
      <c r="C342">
        <v>2001</v>
      </c>
      <c r="D342" t="s">
        <v>76</v>
      </c>
      <c r="E342" s="6">
        <v>4.4400000000000004</v>
      </c>
      <c r="F342" s="6"/>
      <c r="G342" s="6"/>
      <c r="H342" s="6"/>
      <c r="I342" s="6"/>
    </row>
    <row r="343" spans="1:9">
      <c r="A343" t="s">
        <v>218</v>
      </c>
      <c r="B343" t="s">
        <v>81</v>
      </c>
      <c r="C343">
        <v>2001</v>
      </c>
      <c r="D343" t="s">
        <v>76</v>
      </c>
      <c r="E343" s="6">
        <v>4.46</v>
      </c>
      <c r="F343" s="6"/>
      <c r="G343" s="6"/>
      <c r="H343" s="6"/>
      <c r="I343" s="6"/>
    </row>
    <row r="344" spans="1:9">
      <c r="A344" t="s">
        <v>220</v>
      </c>
      <c r="B344" t="s">
        <v>81</v>
      </c>
      <c r="C344">
        <v>2001</v>
      </c>
      <c r="D344" t="s">
        <v>76</v>
      </c>
      <c r="E344" s="6">
        <v>5.19</v>
      </c>
      <c r="F344" s="6"/>
      <c r="G344" s="6"/>
      <c r="H344" s="6"/>
      <c r="I344" s="6"/>
    </row>
    <row r="345" spans="1:9">
      <c r="A345" t="s">
        <v>218</v>
      </c>
      <c r="B345" t="s">
        <v>81</v>
      </c>
      <c r="C345">
        <v>2001</v>
      </c>
      <c r="D345" t="s">
        <v>76</v>
      </c>
      <c r="E345" s="6">
        <v>9.75</v>
      </c>
      <c r="F345" s="6"/>
      <c r="G345" s="6"/>
      <c r="H345" s="6"/>
      <c r="I345" s="6"/>
    </row>
    <row r="346" spans="1:9">
      <c r="A346" t="s">
        <v>218</v>
      </c>
      <c r="B346" t="s">
        <v>81</v>
      </c>
      <c r="C346">
        <v>2001</v>
      </c>
      <c r="D346" t="s">
        <v>76</v>
      </c>
      <c r="E346" s="6">
        <v>10.4</v>
      </c>
      <c r="F346" s="6"/>
      <c r="G346" s="6"/>
      <c r="H346" s="6"/>
      <c r="I346" s="6"/>
    </row>
    <row r="347" spans="1:9">
      <c r="A347" t="s">
        <v>220</v>
      </c>
      <c r="B347" t="s">
        <v>81</v>
      </c>
      <c r="C347">
        <v>2001</v>
      </c>
      <c r="D347" t="s">
        <v>76</v>
      </c>
      <c r="E347" s="6">
        <v>18.600000000000001</v>
      </c>
      <c r="F347" s="6"/>
      <c r="G347" s="6"/>
      <c r="H347" s="6"/>
      <c r="I347" s="6"/>
    </row>
    <row r="348" spans="1:9">
      <c r="A348" t="s">
        <v>218</v>
      </c>
      <c r="B348" t="s">
        <v>82</v>
      </c>
      <c r="C348">
        <v>2011</v>
      </c>
      <c r="D348" t="s">
        <v>76</v>
      </c>
      <c r="E348" s="6">
        <v>8.56</v>
      </c>
      <c r="F348" s="6"/>
      <c r="G348" s="6"/>
      <c r="H348" s="6"/>
      <c r="I348" s="6"/>
    </row>
    <row r="349" spans="1:9">
      <c r="A349" t="s">
        <v>220</v>
      </c>
      <c r="B349" t="s">
        <v>82</v>
      </c>
      <c r="C349">
        <v>2011</v>
      </c>
      <c r="D349" t="s">
        <v>76</v>
      </c>
      <c r="E349" s="6">
        <v>13.3</v>
      </c>
      <c r="F349" s="6"/>
      <c r="G349" s="6"/>
      <c r="H349" s="6"/>
      <c r="I349" s="6"/>
    </row>
    <row r="350" spans="1:9">
      <c r="A350" t="s">
        <v>218</v>
      </c>
      <c r="B350" t="s">
        <v>83</v>
      </c>
      <c r="C350">
        <v>2003</v>
      </c>
      <c r="D350" t="s">
        <v>76</v>
      </c>
      <c r="E350" s="6">
        <v>1.95</v>
      </c>
      <c r="F350" s="6"/>
      <c r="G350" s="6"/>
      <c r="H350" s="6"/>
      <c r="I350" s="6"/>
    </row>
    <row r="351" spans="1:9">
      <c r="A351" t="s">
        <v>220</v>
      </c>
      <c r="B351" t="s">
        <v>83</v>
      </c>
      <c r="C351">
        <v>2003</v>
      </c>
      <c r="D351" t="s">
        <v>76</v>
      </c>
      <c r="E351" s="6">
        <v>8.09</v>
      </c>
      <c r="F351" s="6"/>
      <c r="G351" s="6"/>
      <c r="H351" s="6"/>
      <c r="I351" s="6"/>
    </row>
    <row r="352" spans="1:9">
      <c r="A352" t="s">
        <v>220</v>
      </c>
      <c r="B352" t="s">
        <v>75</v>
      </c>
      <c r="C352">
        <v>2010</v>
      </c>
      <c r="D352" t="s">
        <v>113</v>
      </c>
      <c r="E352" s="6">
        <v>123</v>
      </c>
      <c r="F352" s="6"/>
      <c r="G352" s="6"/>
      <c r="H352" s="6"/>
      <c r="I352" s="6"/>
    </row>
    <row r="353" spans="1:9">
      <c r="A353" t="s">
        <v>218</v>
      </c>
      <c r="B353" t="s">
        <v>119</v>
      </c>
      <c r="C353">
        <v>2009</v>
      </c>
      <c r="D353" t="s">
        <v>113</v>
      </c>
      <c r="E353" s="6">
        <v>2.0099999999999998</v>
      </c>
      <c r="F353" s="6"/>
      <c r="G353" s="6"/>
      <c r="H353" s="6"/>
      <c r="I353" s="6"/>
    </row>
    <row r="354" spans="1:9">
      <c r="A354" t="s">
        <v>218</v>
      </c>
      <c r="B354" t="s">
        <v>119</v>
      </c>
      <c r="C354">
        <v>2009</v>
      </c>
      <c r="D354" t="s">
        <v>113</v>
      </c>
      <c r="E354" s="6">
        <v>2.16</v>
      </c>
      <c r="F354" s="6"/>
      <c r="G354" s="6"/>
      <c r="H354" s="6"/>
      <c r="I354" s="6"/>
    </row>
    <row r="355" spans="1:9">
      <c r="A355" t="s">
        <v>218</v>
      </c>
      <c r="B355" t="s">
        <v>119</v>
      </c>
      <c r="C355">
        <v>2009</v>
      </c>
      <c r="D355" t="s">
        <v>113</v>
      </c>
      <c r="E355" s="6">
        <v>4.01</v>
      </c>
      <c r="F355" s="6"/>
      <c r="G355" s="6"/>
      <c r="H355" s="6"/>
      <c r="I355" s="6"/>
    </row>
    <row r="356" spans="1:9">
      <c r="A356" t="s">
        <v>218</v>
      </c>
      <c r="B356" t="s">
        <v>119</v>
      </c>
      <c r="C356">
        <v>2009</v>
      </c>
      <c r="D356" t="s">
        <v>113</v>
      </c>
      <c r="E356" s="6">
        <v>16.100000000000001</v>
      </c>
      <c r="F356" s="6"/>
      <c r="G356" s="6"/>
      <c r="H356" s="6"/>
      <c r="I356" s="6"/>
    </row>
    <row r="357" spans="1:9">
      <c r="A357" t="s">
        <v>218</v>
      </c>
      <c r="B357" t="s">
        <v>119</v>
      </c>
      <c r="C357">
        <v>2009</v>
      </c>
      <c r="D357" t="s">
        <v>113</v>
      </c>
      <c r="E357" s="6">
        <v>16.100000000000001</v>
      </c>
      <c r="F357" s="6"/>
      <c r="G357" s="6"/>
      <c r="H357" s="6"/>
      <c r="I357" s="6"/>
    </row>
    <row r="358" spans="1:9">
      <c r="A358" t="s">
        <v>218</v>
      </c>
      <c r="B358" t="s">
        <v>75</v>
      </c>
      <c r="C358">
        <v>2010</v>
      </c>
      <c r="D358" t="s">
        <v>114</v>
      </c>
      <c r="E358" s="6">
        <v>1.96</v>
      </c>
      <c r="F358" s="6"/>
      <c r="G358" s="6"/>
      <c r="H358" s="6"/>
      <c r="I358" s="6"/>
    </row>
    <row r="359" spans="1:9">
      <c r="A359" t="s">
        <v>220</v>
      </c>
      <c r="B359" t="s">
        <v>75</v>
      </c>
      <c r="C359">
        <v>2010</v>
      </c>
      <c r="D359" t="s">
        <v>80</v>
      </c>
      <c r="E359" s="6">
        <v>36.1</v>
      </c>
      <c r="F359" s="6"/>
      <c r="G359" s="6"/>
      <c r="H359" s="6"/>
      <c r="I359" s="6"/>
    </row>
    <row r="360" spans="1:9">
      <c r="A360" t="s">
        <v>218</v>
      </c>
      <c r="B360" t="s">
        <v>119</v>
      </c>
      <c r="C360">
        <v>2009</v>
      </c>
      <c r="D360" t="s">
        <v>80</v>
      </c>
      <c r="E360" s="6">
        <v>6.53</v>
      </c>
      <c r="F360" s="6"/>
      <c r="G360" s="6"/>
      <c r="H360" s="6"/>
      <c r="I360" s="6"/>
    </row>
    <row r="361" spans="1:9">
      <c r="A361" t="s">
        <v>218</v>
      </c>
      <c r="B361" t="s">
        <v>119</v>
      </c>
      <c r="C361">
        <v>2009</v>
      </c>
      <c r="D361" t="s">
        <v>80</v>
      </c>
      <c r="E361" s="6">
        <v>14.1</v>
      </c>
      <c r="F361" s="6"/>
      <c r="G361" s="6"/>
      <c r="H361" s="6"/>
      <c r="I361" s="6"/>
    </row>
    <row r="362" spans="1:9">
      <c r="A362" t="s">
        <v>218</v>
      </c>
      <c r="B362" t="s">
        <v>119</v>
      </c>
      <c r="C362">
        <v>2009</v>
      </c>
      <c r="D362" t="s">
        <v>80</v>
      </c>
      <c r="E362" s="6">
        <v>14.4</v>
      </c>
      <c r="F362" s="6"/>
      <c r="G362" s="6"/>
      <c r="H362" s="6"/>
      <c r="I362" s="6"/>
    </row>
    <row r="363" spans="1:9">
      <c r="A363" t="s">
        <v>218</v>
      </c>
      <c r="B363" t="s">
        <v>119</v>
      </c>
      <c r="C363">
        <v>2009</v>
      </c>
      <c r="D363" t="s">
        <v>80</v>
      </c>
      <c r="E363" s="6">
        <v>29.5</v>
      </c>
      <c r="F363" s="6"/>
      <c r="G363" s="6"/>
      <c r="H363" s="6"/>
      <c r="I363" s="6"/>
    </row>
    <row r="364" spans="1:9">
      <c r="A364" t="s">
        <v>218</v>
      </c>
      <c r="B364" t="s">
        <v>119</v>
      </c>
      <c r="C364">
        <v>2009</v>
      </c>
      <c r="D364" t="s">
        <v>80</v>
      </c>
      <c r="E364" s="6">
        <v>32.6</v>
      </c>
      <c r="F364" s="6"/>
      <c r="G364" s="6"/>
      <c r="H364" s="6"/>
      <c r="I364" s="6"/>
    </row>
    <row r="365" spans="1:9">
      <c r="A365" t="s">
        <v>218</v>
      </c>
      <c r="B365" t="s">
        <v>119</v>
      </c>
      <c r="C365">
        <v>2009</v>
      </c>
      <c r="D365" t="s">
        <v>80</v>
      </c>
      <c r="E365" s="6">
        <v>37.200000000000003</v>
      </c>
      <c r="F365" s="6"/>
      <c r="G365" s="6"/>
      <c r="H365" s="6"/>
      <c r="I365" s="6"/>
    </row>
    <row r="366" spans="1:9">
      <c r="A366" t="s">
        <v>218</v>
      </c>
      <c r="B366" t="s">
        <v>79</v>
      </c>
      <c r="C366">
        <v>2004</v>
      </c>
      <c r="D366" t="s">
        <v>80</v>
      </c>
      <c r="E366" s="6">
        <v>2.73</v>
      </c>
      <c r="F366" s="6"/>
      <c r="G366" s="6"/>
      <c r="H366" s="6"/>
      <c r="I366" s="6"/>
    </row>
    <row r="367" spans="1:9">
      <c r="A367" t="s">
        <v>220</v>
      </c>
      <c r="B367" t="s">
        <v>79</v>
      </c>
      <c r="C367">
        <v>2004</v>
      </c>
      <c r="D367" t="s">
        <v>80</v>
      </c>
      <c r="E367" s="6">
        <v>14.6</v>
      </c>
      <c r="F367" s="6"/>
      <c r="G367" s="6"/>
      <c r="H367" s="6"/>
      <c r="I367" s="6"/>
    </row>
    <row r="368" spans="1:9">
      <c r="A368" t="s">
        <v>220</v>
      </c>
      <c r="B368" t="s">
        <v>79</v>
      </c>
      <c r="C368">
        <v>2004</v>
      </c>
      <c r="D368" t="s">
        <v>80</v>
      </c>
      <c r="E368" s="6">
        <v>39.6</v>
      </c>
      <c r="F368" s="6"/>
      <c r="G368" s="6"/>
      <c r="H368" s="6"/>
      <c r="I368" s="6">
        <v>6.0999999999999997E-4</v>
      </c>
    </row>
    <row r="369" spans="1:9">
      <c r="A369" t="s">
        <v>220</v>
      </c>
      <c r="B369" t="s">
        <v>79</v>
      </c>
      <c r="C369">
        <v>2006</v>
      </c>
      <c r="D369" t="s">
        <v>80</v>
      </c>
      <c r="E369" s="6">
        <v>29.8</v>
      </c>
      <c r="F369" s="6"/>
      <c r="G369" s="6"/>
      <c r="H369" s="6"/>
      <c r="I369" s="6"/>
    </row>
    <row r="370" spans="1:9">
      <c r="A370" t="s">
        <v>218</v>
      </c>
      <c r="B370" t="s">
        <v>81</v>
      </c>
      <c r="C370">
        <v>2001</v>
      </c>
      <c r="D370" t="s">
        <v>80</v>
      </c>
      <c r="E370" s="6">
        <v>5.77</v>
      </c>
      <c r="F370" s="6"/>
      <c r="G370" s="6"/>
      <c r="H370" s="6"/>
      <c r="I370" s="6"/>
    </row>
    <row r="371" spans="1:9">
      <c r="A371" t="s">
        <v>220</v>
      </c>
      <c r="B371" t="s">
        <v>81</v>
      </c>
      <c r="C371">
        <v>2001</v>
      </c>
      <c r="D371" t="s">
        <v>80</v>
      </c>
      <c r="E371" s="6">
        <v>35.200000000000003</v>
      </c>
      <c r="F371" s="6"/>
      <c r="G371" s="6"/>
      <c r="H371" s="6"/>
      <c r="I371" s="6"/>
    </row>
    <row r="372" spans="1:9">
      <c r="A372" t="s">
        <v>220</v>
      </c>
      <c r="B372" t="s">
        <v>97</v>
      </c>
      <c r="C372">
        <v>2011</v>
      </c>
      <c r="D372" t="s">
        <v>107</v>
      </c>
      <c r="E372" s="6">
        <v>3.06</v>
      </c>
      <c r="F372" s="6"/>
      <c r="G372" s="6"/>
      <c r="H372" s="6"/>
      <c r="I372" s="6"/>
    </row>
    <row r="373" spans="1:9">
      <c r="A373" t="s">
        <v>218</v>
      </c>
      <c r="B373" t="s">
        <v>73</v>
      </c>
      <c r="C373">
        <v>2010</v>
      </c>
      <c r="D373" t="s">
        <v>107</v>
      </c>
      <c r="E373" s="6">
        <v>0.08</v>
      </c>
      <c r="F373" s="6"/>
      <c r="G373" s="6"/>
      <c r="H373" s="6"/>
      <c r="I373" s="6"/>
    </row>
    <row r="374" spans="1:9">
      <c r="A374" t="s">
        <v>220</v>
      </c>
      <c r="B374" t="s">
        <v>73</v>
      </c>
      <c r="C374">
        <v>2010</v>
      </c>
      <c r="D374" t="s">
        <v>107</v>
      </c>
      <c r="E374" s="6">
        <v>0.44</v>
      </c>
      <c r="F374" s="6"/>
      <c r="G374" s="6"/>
      <c r="H374" s="6"/>
      <c r="I374" s="6"/>
    </row>
    <row r="375" spans="1:9">
      <c r="A375" t="s">
        <v>220</v>
      </c>
      <c r="B375" t="s">
        <v>73</v>
      </c>
      <c r="C375">
        <v>2010</v>
      </c>
      <c r="D375" t="s">
        <v>107</v>
      </c>
      <c r="E375" s="6">
        <v>0.47</v>
      </c>
      <c r="F375" s="6"/>
      <c r="G375" s="6"/>
      <c r="H375" s="6"/>
      <c r="I375" s="6"/>
    </row>
    <row r="376" spans="1:9">
      <c r="A376" t="s">
        <v>218</v>
      </c>
      <c r="B376" t="s">
        <v>75</v>
      </c>
      <c r="C376">
        <v>2010</v>
      </c>
      <c r="D376" t="s">
        <v>107</v>
      </c>
      <c r="E376" s="6">
        <v>0.96</v>
      </c>
      <c r="F376" s="6"/>
      <c r="G376" s="6"/>
      <c r="H376" s="6"/>
      <c r="I376" s="6"/>
    </row>
    <row r="377" spans="1:9">
      <c r="A377" t="s">
        <v>218</v>
      </c>
      <c r="B377" t="s">
        <v>119</v>
      </c>
      <c r="C377">
        <v>2009</v>
      </c>
      <c r="D377" t="s">
        <v>107</v>
      </c>
      <c r="E377" s="6">
        <v>0.33</v>
      </c>
      <c r="F377" s="6"/>
      <c r="G377" s="6"/>
      <c r="H377" s="6"/>
      <c r="I377" s="6"/>
    </row>
    <row r="378" spans="1:9">
      <c r="A378" t="s">
        <v>218</v>
      </c>
      <c r="B378" t="s">
        <v>119</v>
      </c>
      <c r="C378">
        <v>2009</v>
      </c>
      <c r="D378" t="s">
        <v>107</v>
      </c>
      <c r="E378" s="6">
        <v>0.37</v>
      </c>
      <c r="F378" s="6"/>
      <c r="G378" s="6"/>
      <c r="H378" s="6"/>
      <c r="I378" s="6"/>
    </row>
    <row r="379" spans="1:9">
      <c r="A379" t="s">
        <v>218</v>
      </c>
      <c r="B379" t="s">
        <v>119</v>
      </c>
      <c r="C379">
        <v>2009</v>
      </c>
      <c r="D379" t="s">
        <v>107</v>
      </c>
      <c r="E379" s="6">
        <v>0.37</v>
      </c>
      <c r="F379" s="6"/>
      <c r="G379" s="6"/>
      <c r="H379" s="6"/>
      <c r="I379" s="6"/>
    </row>
    <row r="380" spans="1:9">
      <c r="A380" t="s">
        <v>218</v>
      </c>
      <c r="B380" t="s">
        <v>81</v>
      </c>
      <c r="C380">
        <v>2001</v>
      </c>
      <c r="D380" t="s">
        <v>107</v>
      </c>
      <c r="E380" s="6">
        <v>1.02</v>
      </c>
      <c r="F380" s="6"/>
      <c r="G380" s="6"/>
      <c r="H380" s="6"/>
      <c r="I380" s="6"/>
    </row>
    <row r="381" spans="1:9">
      <c r="A381" t="s">
        <v>218</v>
      </c>
      <c r="B381" t="s">
        <v>81</v>
      </c>
      <c r="C381">
        <v>2001</v>
      </c>
      <c r="D381" t="s">
        <v>107</v>
      </c>
      <c r="E381" s="6">
        <v>1.23</v>
      </c>
      <c r="F381" s="6"/>
      <c r="G381" s="6"/>
      <c r="H381" s="6"/>
      <c r="I381" s="6"/>
    </row>
    <row r="382" spans="1:9">
      <c r="A382" t="s">
        <v>220</v>
      </c>
      <c r="B382" t="s">
        <v>97</v>
      </c>
      <c r="C382">
        <v>2011</v>
      </c>
      <c r="D382" t="s">
        <v>77</v>
      </c>
      <c r="E382" s="6">
        <v>3.18</v>
      </c>
      <c r="F382" s="6"/>
      <c r="G382" s="6"/>
      <c r="H382" s="6"/>
      <c r="I382" s="6"/>
    </row>
    <row r="383" spans="1:9">
      <c r="A383" t="s">
        <v>220</v>
      </c>
      <c r="B383" t="s">
        <v>75</v>
      </c>
      <c r="C383">
        <v>2010</v>
      </c>
      <c r="D383" t="s">
        <v>77</v>
      </c>
      <c r="E383" s="6">
        <v>0.99</v>
      </c>
      <c r="F383" s="6"/>
      <c r="G383" s="6"/>
      <c r="H383" s="6"/>
      <c r="I383" s="6"/>
    </row>
    <row r="384" spans="1:9">
      <c r="A384" t="s">
        <v>218</v>
      </c>
      <c r="B384" t="s">
        <v>75</v>
      </c>
      <c r="C384">
        <v>2010</v>
      </c>
      <c r="D384" t="s">
        <v>77</v>
      </c>
      <c r="E384" s="6">
        <v>1.05</v>
      </c>
      <c r="F384" s="6"/>
      <c r="G384" s="6"/>
      <c r="H384" s="6"/>
      <c r="I384" s="6"/>
    </row>
    <row r="385" spans="1:9">
      <c r="A385" t="s">
        <v>218</v>
      </c>
      <c r="B385" t="s">
        <v>75</v>
      </c>
      <c r="C385">
        <v>2010</v>
      </c>
      <c r="D385" t="s">
        <v>77</v>
      </c>
      <c r="E385" s="6">
        <v>1.34</v>
      </c>
      <c r="F385" s="6"/>
      <c r="G385" s="6"/>
      <c r="H385" s="6"/>
      <c r="I385" s="6"/>
    </row>
    <row r="386" spans="1:9">
      <c r="A386" t="s">
        <v>218</v>
      </c>
      <c r="B386" t="s">
        <v>75</v>
      </c>
      <c r="C386">
        <v>2010</v>
      </c>
      <c r="D386" t="s">
        <v>77</v>
      </c>
      <c r="E386" s="6">
        <v>1.68</v>
      </c>
      <c r="F386" s="6"/>
      <c r="G386" s="6"/>
      <c r="H386" s="6"/>
      <c r="I386" s="6"/>
    </row>
    <row r="387" spans="1:9">
      <c r="A387" t="s">
        <v>220</v>
      </c>
      <c r="B387" t="s">
        <v>75</v>
      </c>
      <c r="C387">
        <v>2010</v>
      </c>
      <c r="D387" t="s">
        <v>77</v>
      </c>
      <c r="E387" s="6">
        <v>2.13</v>
      </c>
      <c r="F387" s="6"/>
      <c r="G387" s="6"/>
      <c r="H387" s="6"/>
      <c r="I387" s="6"/>
    </row>
    <row r="388" spans="1:9">
      <c r="A388" t="s">
        <v>218</v>
      </c>
      <c r="B388" t="s">
        <v>78</v>
      </c>
      <c r="C388">
        <v>2011</v>
      </c>
      <c r="D388" t="s">
        <v>77</v>
      </c>
      <c r="E388" s="6">
        <v>0.17</v>
      </c>
      <c r="F388" s="6"/>
      <c r="G388" s="6"/>
      <c r="H388" s="6"/>
      <c r="I388" s="6">
        <v>4.2999999999999999E-4</v>
      </c>
    </row>
    <row r="389" spans="1:9">
      <c r="A389" t="s">
        <v>218</v>
      </c>
      <c r="B389" t="s">
        <v>78</v>
      </c>
      <c r="C389">
        <v>2011</v>
      </c>
      <c r="D389" t="s">
        <v>77</v>
      </c>
      <c r="E389" s="6">
        <v>1.44</v>
      </c>
      <c r="F389" s="6"/>
      <c r="G389" s="6"/>
      <c r="H389" s="6"/>
      <c r="I389" s="6">
        <v>3.5300000000000002E-3</v>
      </c>
    </row>
    <row r="390" spans="1:9">
      <c r="A390" t="s">
        <v>220</v>
      </c>
      <c r="B390" t="s">
        <v>78</v>
      </c>
      <c r="C390">
        <v>2011</v>
      </c>
      <c r="D390" t="s">
        <v>77</v>
      </c>
      <c r="E390" s="6">
        <v>4.12</v>
      </c>
      <c r="F390" s="6"/>
      <c r="G390" s="6"/>
      <c r="H390" s="6"/>
      <c r="I390" s="6">
        <v>8.9899999999999997E-3</v>
      </c>
    </row>
    <row r="391" spans="1:9">
      <c r="A391" t="s">
        <v>218</v>
      </c>
      <c r="B391" t="s">
        <v>119</v>
      </c>
      <c r="C391">
        <v>2009</v>
      </c>
      <c r="D391" t="s">
        <v>77</v>
      </c>
      <c r="E391" s="6">
        <v>0.52</v>
      </c>
      <c r="F391" s="6"/>
      <c r="G391" s="6"/>
      <c r="H391" s="6"/>
      <c r="I391" s="6"/>
    </row>
    <row r="392" spans="1:9">
      <c r="A392" t="s">
        <v>218</v>
      </c>
      <c r="B392" t="s">
        <v>119</v>
      </c>
      <c r="C392">
        <v>2009</v>
      </c>
      <c r="D392" t="s">
        <v>118</v>
      </c>
      <c r="E392" s="6">
        <v>2.65</v>
      </c>
      <c r="F392" s="6"/>
      <c r="G392" s="6"/>
      <c r="H392" s="6"/>
      <c r="I392" s="6"/>
    </row>
    <row r="393" spans="1:9">
      <c r="A393" t="s">
        <v>218</v>
      </c>
      <c r="B393" t="s">
        <v>119</v>
      </c>
      <c r="C393">
        <v>2009</v>
      </c>
      <c r="D393" t="s">
        <v>118</v>
      </c>
      <c r="E393" s="6">
        <v>3.77</v>
      </c>
      <c r="F393" s="6"/>
      <c r="G393" s="6"/>
      <c r="H393" s="6"/>
      <c r="I393" s="6"/>
    </row>
    <row r="394" spans="1:9">
      <c r="A394" t="s">
        <v>220</v>
      </c>
      <c r="B394" t="s">
        <v>81</v>
      </c>
      <c r="C394">
        <v>2001</v>
      </c>
      <c r="D394" t="s">
        <v>118</v>
      </c>
      <c r="E394" s="6">
        <v>4.42</v>
      </c>
      <c r="F394" s="6"/>
      <c r="G394" s="6"/>
      <c r="H394" s="6"/>
      <c r="I394" s="6"/>
    </row>
    <row r="395" spans="1:9">
      <c r="A395" t="s">
        <v>218</v>
      </c>
      <c r="B395" t="s">
        <v>119</v>
      </c>
      <c r="C395">
        <v>2009</v>
      </c>
      <c r="D395" t="s">
        <v>117</v>
      </c>
      <c r="E395" s="6">
        <v>4.72</v>
      </c>
      <c r="F395" s="6"/>
      <c r="G395" s="6"/>
      <c r="H395" s="6"/>
      <c r="I395" s="6"/>
    </row>
    <row r="396" spans="1:9">
      <c r="A396" t="s">
        <v>218</v>
      </c>
      <c r="B396" t="s">
        <v>119</v>
      </c>
      <c r="C396">
        <v>2009</v>
      </c>
      <c r="D396" t="s">
        <v>117</v>
      </c>
      <c r="E396" s="6">
        <v>6.12</v>
      </c>
      <c r="F396" s="6"/>
      <c r="G396" s="6"/>
      <c r="H396" s="6"/>
      <c r="I396" s="6"/>
    </row>
    <row r="397" spans="1:9">
      <c r="A397" t="s">
        <v>220</v>
      </c>
      <c r="B397" t="s">
        <v>81</v>
      </c>
      <c r="C397">
        <v>2001</v>
      </c>
      <c r="D397" t="s">
        <v>117</v>
      </c>
      <c r="E397" s="6">
        <v>4.72</v>
      </c>
      <c r="F397" s="6"/>
      <c r="G397" s="6"/>
      <c r="H397" s="6"/>
      <c r="I397" s="6"/>
    </row>
    <row r="398" spans="1:9">
      <c r="A398" t="s">
        <v>220</v>
      </c>
      <c r="B398" t="s">
        <v>81</v>
      </c>
      <c r="C398">
        <v>2001</v>
      </c>
      <c r="D398" t="s">
        <v>117</v>
      </c>
      <c r="E398" s="6">
        <v>5.27</v>
      </c>
      <c r="F398" s="6"/>
      <c r="G398" s="6"/>
      <c r="H398" s="6"/>
      <c r="I398" s="6"/>
    </row>
    <row r="399" spans="1:9">
      <c r="A399" t="s">
        <v>220</v>
      </c>
      <c r="B399" t="s">
        <v>81</v>
      </c>
      <c r="C399">
        <v>2001</v>
      </c>
      <c r="D399" t="s">
        <v>117</v>
      </c>
      <c r="E399" s="6">
        <v>5.64</v>
      </c>
      <c r="F399" s="6"/>
      <c r="G399" s="6"/>
      <c r="H399" s="6"/>
      <c r="I399" s="6"/>
    </row>
    <row r="400" spans="1:9">
      <c r="A400" t="s">
        <v>218</v>
      </c>
      <c r="B400" t="s">
        <v>75</v>
      </c>
      <c r="C400">
        <v>2010</v>
      </c>
      <c r="D400" t="s">
        <v>115</v>
      </c>
      <c r="E400" s="6">
        <v>10.1</v>
      </c>
      <c r="F400" s="6"/>
      <c r="G400" s="6"/>
      <c r="H400" s="6"/>
      <c r="I400" s="6"/>
    </row>
    <row r="401" spans="1:9">
      <c r="A401" t="s">
        <v>218</v>
      </c>
      <c r="B401" t="s">
        <v>110</v>
      </c>
      <c r="C401">
        <v>2005</v>
      </c>
      <c r="D401" t="s">
        <v>111</v>
      </c>
      <c r="E401" s="6">
        <v>4.4400000000000004</v>
      </c>
      <c r="F401" s="6"/>
      <c r="G401" s="6"/>
      <c r="H401" s="6"/>
      <c r="I401" s="6">
        <v>9.4299999999999991E-3</v>
      </c>
    </row>
    <row r="402" spans="1:9">
      <c r="A402" t="s">
        <v>218</v>
      </c>
      <c r="B402" t="s">
        <v>110</v>
      </c>
      <c r="C402">
        <v>2005</v>
      </c>
      <c r="D402" t="s">
        <v>111</v>
      </c>
      <c r="E402" s="6">
        <v>4.72</v>
      </c>
      <c r="F402" s="6"/>
      <c r="G402" s="6"/>
      <c r="H402" s="6"/>
      <c r="I402" s="6">
        <v>9.9900000000000006E-3</v>
      </c>
    </row>
    <row r="403" spans="1:9">
      <c r="A403" t="s">
        <v>218</v>
      </c>
      <c r="B403" t="s">
        <v>110</v>
      </c>
      <c r="C403">
        <v>2005</v>
      </c>
      <c r="D403" t="s">
        <v>111</v>
      </c>
      <c r="E403" s="6">
        <v>6.1</v>
      </c>
      <c r="F403" s="6"/>
      <c r="G403" s="6"/>
      <c r="H403" s="6"/>
      <c r="I403" s="6">
        <v>1.2500000000000001E-2</v>
      </c>
    </row>
    <row r="404" spans="1:9">
      <c r="A404" t="s">
        <v>218</v>
      </c>
      <c r="B404" t="s">
        <v>75</v>
      </c>
      <c r="C404">
        <v>2010</v>
      </c>
      <c r="D404" t="s">
        <v>111</v>
      </c>
      <c r="E404" s="6">
        <v>3.36</v>
      </c>
      <c r="F404" s="6"/>
      <c r="G404" s="6"/>
      <c r="H404" s="6"/>
      <c r="I404" s="6"/>
    </row>
    <row r="405" spans="1:9">
      <c r="A405" t="s">
        <v>218</v>
      </c>
      <c r="B405" t="s">
        <v>75</v>
      </c>
      <c r="C405">
        <v>2010</v>
      </c>
      <c r="D405" t="s">
        <v>111</v>
      </c>
      <c r="E405" s="6">
        <v>3.91</v>
      </c>
      <c r="F405" s="6"/>
      <c r="G405" s="6"/>
      <c r="H405" s="6"/>
      <c r="I405" s="6"/>
    </row>
    <row r="406" spans="1:9">
      <c r="A406" t="s">
        <v>218</v>
      </c>
      <c r="B406" t="s">
        <v>75</v>
      </c>
      <c r="C406">
        <v>2010</v>
      </c>
      <c r="D406" t="s">
        <v>111</v>
      </c>
      <c r="E406" s="6">
        <v>4.72</v>
      </c>
      <c r="F406" s="6"/>
      <c r="G406" s="6"/>
      <c r="H406" s="6"/>
      <c r="I406" s="6"/>
    </row>
    <row r="407" spans="1:9">
      <c r="A407" t="s">
        <v>218</v>
      </c>
      <c r="B407" t="s">
        <v>75</v>
      </c>
      <c r="C407">
        <v>2010</v>
      </c>
      <c r="D407" t="s">
        <v>111</v>
      </c>
      <c r="E407" s="6">
        <v>36.9</v>
      </c>
      <c r="F407" s="6"/>
      <c r="G407" s="6"/>
      <c r="H407" s="6"/>
      <c r="I407" s="6"/>
    </row>
    <row r="408" spans="1:9">
      <c r="A408" t="s">
        <v>219</v>
      </c>
      <c r="B408" t="s">
        <v>86</v>
      </c>
      <c r="C408">
        <v>2009</v>
      </c>
      <c r="D408" t="s">
        <v>90</v>
      </c>
      <c r="E408" s="6">
        <v>21.1</v>
      </c>
      <c r="F408" s="6"/>
      <c r="G408" s="6"/>
      <c r="H408" s="6"/>
      <c r="I408" s="6">
        <v>0.27</v>
      </c>
    </row>
    <row r="409" spans="1:9">
      <c r="A409" t="s">
        <v>218</v>
      </c>
      <c r="B409" t="s">
        <v>119</v>
      </c>
      <c r="C409">
        <v>2009</v>
      </c>
      <c r="D409" t="s">
        <v>90</v>
      </c>
      <c r="E409" s="6">
        <v>3.47</v>
      </c>
      <c r="F409" s="6"/>
      <c r="G409" s="6"/>
      <c r="H409" s="6"/>
      <c r="I409" s="6"/>
    </row>
    <row r="410" spans="1:9">
      <c r="A410" t="s">
        <v>218</v>
      </c>
      <c r="B410" t="s">
        <v>119</v>
      </c>
      <c r="C410">
        <v>2009</v>
      </c>
      <c r="D410" t="s">
        <v>90</v>
      </c>
      <c r="E410" s="6">
        <v>3.69</v>
      </c>
      <c r="F410" s="6"/>
      <c r="G410" s="6"/>
      <c r="H410" s="6"/>
      <c r="I410" s="6"/>
    </row>
    <row r="411" spans="1:9">
      <c r="A411" t="s">
        <v>218</v>
      </c>
      <c r="B411" t="s">
        <v>119</v>
      </c>
      <c r="C411">
        <v>2009</v>
      </c>
      <c r="D411" t="s">
        <v>90</v>
      </c>
      <c r="E411" s="6">
        <v>3.92</v>
      </c>
      <c r="F411" s="6"/>
      <c r="G411" s="6"/>
      <c r="H411" s="6"/>
      <c r="I411" s="6"/>
    </row>
    <row r="412" spans="1:9">
      <c r="A412" t="s">
        <v>218</v>
      </c>
      <c r="B412" t="s">
        <v>119</v>
      </c>
      <c r="C412">
        <v>2009</v>
      </c>
      <c r="D412" t="s">
        <v>90</v>
      </c>
      <c r="E412" s="6">
        <v>23.3</v>
      </c>
      <c r="F412" s="6"/>
      <c r="G412" s="6"/>
      <c r="H412" s="6"/>
      <c r="I412" s="6"/>
    </row>
    <row r="413" spans="1:9">
      <c r="A413" t="s">
        <v>50</v>
      </c>
      <c r="B413" t="s">
        <v>51</v>
      </c>
      <c r="C413">
        <v>2005</v>
      </c>
      <c r="D413" t="s">
        <v>50</v>
      </c>
      <c r="E413" s="6">
        <v>2.8</v>
      </c>
      <c r="F413" s="6">
        <v>6.6100000000000004E-3</v>
      </c>
      <c r="G413" s="6">
        <v>19.399999999999999</v>
      </c>
      <c r="H413" s="6">
        <v>5.2999999999999999E-2</v>
      </c>
      <c r="I413" s="6">
        <v>2.53E-2</v>
      </c>
    </row>
    <row r="414" spans="1:9">
      <c r="A414" t="s">
        <v>50</v>
      </c>
      <c r="B414" t="s">
        <v>51</v>
      </c>
      <c r="C414">
        <v>2005</v>
      </c>
      <c r="D414" t="s">
        <v>50</v>
      </c>
      <c r="E414" s="6">
        <v>4.21</v>
      </c>
      <c r="F414" s="6">
        <v>7.6500000000000005E-3</v>
      </c>
      <c r="G414" s="6">
        <v>21.8</v>
      </c>
      <c r="H414" s="6">
        <v>3.1699999999999999E-2</v>
      </c>
      <c r="I414" s="6">
        <v>2.0199999999999999E-2</v>
      </c>
    </row>
    <row r="415" spans="1:9">
      <c r="A415" t="s">
        <v>50</v>
      </c>
      <c r="B415" t="s">
        <v>51</v>
      </c>
      <c r="C415">
        <v>2005</v>
      </c>
      <c r="D415" t="s">
        <v>50</v>
      </c>
      <c r="E415" s="6">
        <v>4.83</v>
      </c>
      <c r="F415" s="6">
        <v>1.2E-2</v>
      </c>
      <c r="G415" s="6">
        <v>27</v>
      </c>
      <c r="H415" s="6">
        <v>4.53E-2</v>
      </c>
      <c r="I415" s="6">
        <v>2.63E-2</v>
      </c>
    </row>
    <row r="416" spans="1:9">
      <c r="A416" t="s">
        <v>50</v>
      </c>
      <c r="B416" t="s">
        <v>52</v>
      </c>
      <c r="C416">
        <v>2009</v>
      </c>
      <c r="D416" t="s">
        <v>50</v>
      </c>
      <c r="E416" s="6">
        <v>1.62</v>
      </c>
      <c r="F416" s="6"/>
      <c r="G416" s="6" t="s">
        <v>166</v>
      </c>
      <c r="H416" s="6" t="s">
        <v>166</v>
      </c>
      <c r="I416" s="6" t="s">
        <v>166</v>
      </c>
    </row>
    <row r="417" spans="1:9">
      <c r="A417" t="s">
        <v>50</v>
      </c>
      <c r="B417" t="s">
        <v>52</v>
      </c>
      <c r="C417">
        <v>2009</v>
      </c>
      <c r="D417" t="s">
        <v>50</v>
      </c>
      <c r="E417" s="6">
        <v>1.62</v>
      </c>
      <c r="F417" s="6"/>
      <c r="G417" s="6" t="s">
        <v>166</v>
      </c>
      <c r="H417" s="6" t="s">
        <v>166</v>
      </c>
      <c r="I417" s="6" t="s">
        <v>166</v>
      </c>
    </row>
    <row r="418" spans="1:9">
      <c r="A418" t="s">
        <v>50</v>
      </c>
      <c r="B418" t="s">
        <v>52</v>
      </c>
      <c r="C418">
        <v>2009</v>
      </c>
      <c r="D418" t="s">
        <v>50</v>
      </c>
      <c r="E418" s="6">
        <v>1.67</v>
      </c>
      <c r="F418" s="6"/>
      <c r="G418" s="6" t="s">
        <v>166</v>
      </c>
      <c r="H418" s="6" t="s">
        <v>166</v>
      </c>
      <c r="I418" s="6" t="s">
        <v>166</v>
      </c>
    </row>
    <row r="419" spans="1:9">
      <c r="A419" t="s">
        <v>50</v>
      </c>
      <c r="B419" t="s">
        <v>52</v>
      </c>
      <c r="C419">
        <v>2009</v>
      </c>
      <c r="D419" t="s">
        <v>50</v>
      </c>
      <c r="E419" s="6">
        <v>1.71</v>
      </c>
      <c r="F419" s="6"/>
      <c r="G419" s="6" t="s">
        <v>166</v>
      </c>
      <c r="H419" s="6" t="s">
        <v>166</v>
      </c>
      <c r="I419" s="6" t="s">
        <v>166</v>
      </c>
    </row>
    <row r="420" spans="1:9">
      <c r="A420" t="s">
        <v>50</v>
      </c>
      <c r="B420" t="s">
        <v>52</v>
      </c>
      <c r="C420">
        <v>2009</v>
      </c>
      <c r="D420" t="s">
        <v>50</v>
      </c>
      <c r="E420" s="6">
        <v>1.85</v>
      </c>
      <c r="F420" s="6"/>
      <c r="G420" s="6" t="s">
        <v>166</v>
      </c>
      <c r="H420" s="6" t="s">
        <v>166</v>
      </c>
      <c r="I420" s="6" t="s">
        <v>166</v>
      </c>
    </row>
    <row r="421" spans="1:9">
      <c r="A421" t="s">
        <v>50</v>
      </c>
      <c r="B421" t="s">
        <v>52</v>
      </c>
      <c r="C421">
        <v>2009</v>
      </c>
      <c r="D421" t="s">
        <v>50</v>
      </c>
      <c r="E421" s="6">
        <v>1.99</v>
      </c>
      <c r="F421" s="6"/>
      <c r="G421" s="6" t="s">
        <v>166</v>
      </c>
      <c r="H421" s="6" t="s">
        <v>166</v>
      </c>
      <c r="I421" s="6" t="s">
        <v>166</v>
      </c>
    </row>
    <row r="422" spans="1:9">
      <c r="A422" t="s">
        <v>50</v>
      </c>
      <c r="B422" t="s">
        <v>52</v>
      </c>
      <c r="C422">
        <v>2009</v>
      </c>
      <c r="D422" t="s">
        <v>50</v>
      </c>
      <c r="E422" s="6">
        <v>2.04</v>
      </c>
      <c r="F422" s="6"/>
      <c r="G422" s="6" t="s">
        <v>166</v>
      </c>
      <c r="H422" s="6" t="s">
        <v>166</v>
      </c>
      <c r="I422" s="6" t="s">
        <v>166</v>
      </c>
    </row>
    <row r="423" spans="1:9">
      <c r="A423" t="s">
        <v>50</v>
      </c>
      <c r="B423" t="s">
        <v>52</v>
      </c>
      <c r="C423">
        <v>2009</v>
      </c>
      <c r="D423" t="s">
        <v>50</v>
      </c>
      <c r="E423" s="6">
        <v>2.31</v>
      </c>
      <c r="F423" s="6"/>
      <c r="G423" s="6" t="s">
        <v>166</v>
      </c>
      <c r="H423" s="6" t="s">
        <v>166</v>
      </c>
      <c r="I423" s="6" t="s">
        <v>166</v>
      </c>
    </row>
    <row r="424" spans="1:9">
      <c r="A424" t="s">
        <v>50</v>
      </c>
      <c r="B424" t="s">
        <v>39</v>
      </c>
      <c r="C424">
        <v>2009</v>
      </c>
      <c r="D424" t="s">
        <v>50</v>
      </c>
      <c r="E424" s="6">
        <v>2.98</v>
      </c>
      <c r="F424" s="6"/>
      <c r="G424" s="6" t="s">
        <v>166</v>
      </c>
      <c r="H424" s="6" t="s">
        <v>166</v>
      </c>
      <c r="I424" s="6" t="s">
        <v>166</v>
      </c>
    </row>
    <row r="425" spans="1:9">
      <c r="A425" t="s">
        <v>50</v>
      </c>
      <c r="B425" t="s">
        <v>39</v>
      </c>
      <c r="C425">
        <v>2009</v>
      </c>
      <c r="D425" t="s">
        <v>50</v>
      </c>
      <c r="E425" s="6">
        <v>3.51</v>
      </c>
      <c r="F425" s="6"/>
      <c r="G425" s="6" t="s">
        <v>166</v>
      </c>
      <c r="H425" s="6" t="s">
        <v>166</v>
      </c>
      <c r="I425" s="6" t="s">
        <v>166</v>
      </c>
    </row>
    <row r="426" spans="1:9">
      <c r="A426" t="s">
        <v>50</v>
      </c>
      <c r="B426" t="s">
        <v>156</v>
      </c>
      <c r="C426">
        <v>2015</v>
      </c>
      <c r="D426" t="s">
        <v>50</v>
      </c>
      <c r="E426" s="6">
        <v>2.73</v>
      </c>
      <c r="F426" s="6"/>
      <c r="G426" s="6">
        <v>17.600000000000001</v>
      </c>
      <c r="H426" s="6">
        <v>7.22E-2</v>
      </c>
      <c r="I426" s="6" t="s">
        <v>166</v>
      </c>
    </row>
    <row r="427" spans="1:9">
      <c r="A427" t="s">
        <v>50</v>
      </c>
      <c r="B427" t="s">
        <v>156</v>
      </c>
      <c r="C427">
        <v>2015</v>
      </c>
      <c r="D427" t="s">
        <v>50</v>
      </c>
      <c r="E427" s="6">
        <v>2.97</v>
      </c>
      <c r="F427" s="6"/>
      <c r="G427" s="6">
        <v>18.8</v>
      </c>
      <c r="H427" s="6">
        <v>7.2300000000000003E-2</v>
      </c>
      <c r="I427" s="6" t="s">
        <v>166</v>
      </c>
    </row>
    <row r="428" spans="1:9">
      <c r="A428" t="s">
        <v>50</v>
      </c>
      <c r="B428" t="s">
        <v>156</v>
      </c>
      <c r="C428">
        <v>2015</v>
      </c>
      <c r="D428" t="s">
        <v>50</v>
      </c>
      <c r="E428" s="6">
        <v>3.07</v>
      </c>
      <c r="F428" s="6"/>
      <c r="G428" s="6">
        <v>18.899999999999999</v>
      </c>
      <c r="H428" s="6">
        <v>6.6799999999999998E-2</v>
      </c>
      <c r="I428" s="6" t="s">
        <v>166</v>
      </c>
    </row>
    <row r="429" spans="1:9">
      <c r="A429" t="s">
        <v>50</v>
      </c>
      <c r="B429" t="s">
        <v>156</v>
      </c>
      <c r="C429">
        <v>2015</v>
      </c>
      <c r="D429" t="s">
        <v>50</v>
      </c>
      <c r="E429" s="6">
        <v>3.11</v>
      </c>
      <c r="F429" s="6"/>
      <c r="G429" s="6">
        <v>19.8</v>
      </c>
      <c r="H429" s="6">
        <v>7.2499999999999995E-2</v>
      </c>
      <c r="I429" s="6" t="s">
        <v>166</v>
      </c>
    </row>
    <row r="430" spans="1:9">
      <c r="A430" t="s">
        <v>50</v>
      </c>
      <c r="B430" t="s">
        <v>157</v>
      </c>
      <c r="C430">
        <v>2011</v>
      </c>
      <c r="D430" t="s">
        <v>50</v>
      </c>
      <c r="E430" s="6">
        <v>2.16</v>
      </c>
      <c r="F430" s="6"/>
      <c r="G430" s="6">
        <v>18.5</v>
      </c>
      <c r="H430" s="6">
        <v>4.5499999999999999E-2</v>
      </c>
      <c r="I430" s="6">
        <v>2.9100000000000001E-2</v>
      </c>
    </row>
    <row r="431" spans="1:9">
      <c r="A431" t="s">
        <v>50</v>
      </c>
      <c r="B431" t="s">
        <v>157</v>
      </c>
      <c r="C431">
        <v>2011</v>
      </c>
      <c r="D431" t="s">
        <v>50</v>
      </c>
      <c r="E431" s="6">
        <v>3.31</v>
      </c>
      <c r="F431" s="6"/>
      <c r="G431" s="6">
        <v>14.8</v>
      </c>
      <c r="H431" s="6">
        <v>3.4000000000000002E-2</v>
      </c>
      <c r="I431" s="6">
        <v>1.9300000000000001E-2</v>
      </c>
    </row>
    <row r="432" spans="1:9">
      <c r="A432" t="s">
        <v>50</v>
      </c>
      <c r="B432" t="s">
        <v>158</v>
      </c>
      <c r="C432">
        <v>2005</v>
      </c>
      <c r="D432" t="s">
        <v>50</v>
      </c>
      <c r="E432" s="6">
        <v>1.8388943446813817</v>
      </c>
      <c r="F432" s="6">
        <v>7.6843863012844484E-3</v>
      </c>
      <c r="G432" s="6">
        <v>8.5124976618032182</v>
      </c>
      <c r="H432" s="6">
        <v>2.9592803030303028E-2</v>
      </c>
      <c r="I432" s="6">
        <v>1.4467592592592591E-2</v>
      </c>
    </row>
    <row r="433" spans="1:9">
      <c r="A433" t="s">
        <v>50</v>
      </c>
      <c r="B433" t="s">
        <v>158</v>
      </c>
      <c r="C433">
        <v>2005</v>
      </c>
      <c r="D433" t="s">
        <v>50</v>
      </c>
      <c r="E433" s="6">
        <v>1.656222721037536</v>
      </c>
      <c r="F433" s="6">
        <v>9.5232806459658315E-3</v>
      </c>
      <c r="G433" s="6">
        <v>6.7953843995510654</v>
      </c>
      <c r="H433" s="6">
        <v>3.0932394937024564E-2</v>
      </c>
      <c r="I433" s="6">
        <v>1.5003429355281209E-2</v>
      </c>
    </row>
    <row r="434" spans="1:9">
      <c r="A434" t="s">
        <v>50</v>
      </c>
      <c r="B434" t="s">
        <v>158</v>
      </c>
      <c r="C434">
        <v>2005</v>
      </c>
      <c r="D434" t="s">
        <v>50</v>
      </c>
      <c r="E434" s="6">
        <v>1.6927570457663048</v>
      </c>
      <c r="F434" s="6">
        <v>7.8061673837136799E-3</v>
      </c>
      <c r="G434" s="6">
        <v>7.6356738683127574</v>
      </c>
      <c r="H434" s="6">
        <v>2.3747311073699963E-2</v>
      </c>
      <c r="I434" s="6">
        <v>1.2056327160493825E-2</v>
      </c>
    </row>
    <row r="435" spans="1:9">
      <c r="A435" t="s">
        <v>50</v>
      </c>
      <c r="B435" t="s">
        <v>221</v>
      </c>
      <c r="C435">
        <v>2010</v>
      </c>
      <c r="D435" t="s">
        <v>50</v>
      </c>
      <c r="E435" s="6">
        <v>3.45</v>
      </c>
      <c r="F435" s="6">
        <v>1.04E-2</v>
      </c>
      <c r="G435" s="6" t="s">
        <v>166</v>
      </c>
      <c r="H435" s="6">
        <v>6.2E-2</v>
      </c>
      <c r="I435" s="6">
        <v>3.1199999999999999E-2</v>
      </c>
    </row>
    <row r="436" spans="1:9">
      <c r="A436" t="s">
        <v>50</v>
      </c>
      <c r="B436" t="s">
        <v>221</v>
      </c>
      <c r="C436">
        <v>2010</v>
      </c>
      <c r="D436" t="s">
        <v>50</v>
      </c>
      <c r="E436" s="6">
        <v>3.56</v>
      </c>
      <c r="F436" s="6">
        <v>8.4000000000000012E-3</v>
      </c>
      <c r="G436" s="6" t="s">
        <v>166</v>
      </c>
      <c r="H436" s="6">
        <v>6.9800000000000001E-2</v>
      </c>
      <c r="I436" s="6">
        <v>3.1099999999999999E-2</v>
      </c>
    </row>
    <row r="437" spans="1:9">
      <c r="A437" t="s">
        <v>50</v>
      </c>
      <c r="B437" t="s">
        <v>221</v>
      </c>
      <c r="C437">
        <v>2010</v>
      </c>
      <c r="D437" t="s">
        <v>50</v>
      </c>
      <c r="E437" s="6">
        <v>4.04</v>
      </c>
      <c r="F437" s="6">
        <v>1.12E-2</v>
      </c>
      <c r="G437" s="6" t="s">
        <v>166</v>
      </c>
      <c r="H437" s="6">
        <v>7.4800000000000005E-2</v>
      </c>
      <c r="I437" s="6">
        <v>4.41E-2</v>
      </c>
    </row>
    <row r="438" spans="1:9">
      <c r="A438" t="s">
        <v>50</v>
      </c>
      <c r="B438" t="s">
        <v>222</v>
      </c>
      <c r="C438">
        <v>2010</v>
      </c>
      <c r="D438" t="s">
        <v>50</v>
      </c>
      <c r="E438" s="6">
        <v>4.21</v>
      </c>
      <c r="F438" s="6">
        <v>7.28E-3</v>
      </c>
      <c r="G438" s="6">
        <v>17.2</v>
      </c>
      <c r="H438" s="6" t="s">
        <v>166</v>
      </c>
      <c r="I438" s="6">
        <v>9.3299999999999998E-3</v>
      </c>
    </row>
    <row r="439" spans="1:9">
      <c r="A439" t="s">
        <v>50</v>
      </c>
      <c r="B439" t="s">
        <v>223</v>
      </c>
      <c r="C439">
        <v>2013</v>
      </c>
      <c r="D439" t="s">
        <v>50</v>
      </c>
      <c r="E439" s="6">
        <v>5.83</v>
      </c>
      <c r="F439" s="6"/>
      <c r="G439" s="6">
        <v>46.8</v>
      </c>
      <c r="H439" s="6">
        <v>0.374</v>
      </c>
      <c r="I439" s="6">
        <v>1.5800000000000002E-2</v>
      </c>
    </row>
    <row r="440" spans="1:9">
      <c r="A440" t="s">
        <v>50</v>
      </c>
      <c r="B440" t="s">
        <v>223</v>
      </c>
      <c r="C440">
        <v>2013</v>
      </c>
      <c r="D440" t="s">
        <v>50</v>
      </c>
      <c r="E440" s="6">
        <v>5.87</v>
      </c>
      <c r="F440" s="6"/>
      <c r="G440" s="6">
        <v>47.2</v>
      </c>
      <c r="H440" s="6">
        <v>0.374</v>
      </c>
      <c r="I440" s="6">
        <v>1.1900000000000001E-2</v>
      </c>
    </row>
    <row r="441" spans="1:9">
      <c r="A441" t="s">
        <v>50</v>
      </c>
      <c r="B441" t="s">
        <v>223</v>
      </c>
      <c r="C441">
        <v>2013</v>
      </c>
      <c r="D441" t="s">
        <v>50</v>
      </c>
      <c r="E441" s="6">
        <v>5.93</v>
      </c>
      <c r="F441" s="6"/>
      <c r="G441" s="6">
        <v>47.9</v>
      </c>
      <c r="H441" s="6">
        <v>0.374</v>
      </c>
      <c r="I441" s="6">
        <v>8.4600000000000005E-3</v>
      </c>
    </row>
    <row r="442" spans="1:9">
      <c r="A442" t="s">
        <v>50</v>
      </c>
      <c r="B442" t="s">
        <v>223</v>
      </c>
      <c r="C442">
        <v>2013</v>
      </c>
      <c r="D442" t="s">
        <v>50</v>
      </c>
      <c r="E442" s="6">
        <v>6.2</v>
      </c>
      <c r="F442" s="6"/>
      <c r="G442" s="6">
        <v>46.1</v>
      </c>
      <c r="H442" s="6">
        <v>0.39200000000000002</v>
      </c>
      <c r="I442" s="6">
        <v>1.6500000000000001E-2</v>
      </c>
    </row>
    <row r="443" spans="1:9">
      <c r="A443" t="s">
        <v>50</v>
      </c>
      <c r="B443" t="s">
        <v>223</v>
      </c>
      <c r="C443">
        <v>2013</v>
      </c>
      <c r="D443" t="s">
        <v>50</v>
      </c>
      <c r="E443" s="6">
        <v>6.34</v>
      </c>
      <c r="F443" s="6"/>
      <c r="G443" s="6">
        <v>47.6</v>
      </c>
      <c r="H443" s="6">
        <v>0.39200000000000002</v>
      </c>
      <c r="I443" s="6">
        <v>8.8400000000000006E-3</v>
      </c>
    </row>
    <row r="444" spans="1:9">
      <c r="A444" t="s">
        <v>50</v>
      </c>
      <c r="B444" t="s">
        <v>21</v>
      </c>
      <c r="C444">
        <v>2010</v>
      </c>
      <c r="D444" t="s">
        <v>50</v>
      </c>
      <c r="E444" s="6">
        <v>3.01</v>
      </c>
      <c r="F444" s="6">
        <v>1.7299999999999999E-2</v>
      </c>
      <c r="G444" s="6">
        <v>11.8</v>
      </c>
      <c r="H444" s="6" t="s">
        <v>166</v>
      </c>
      <c r="I444" s="6">
        <v>1.9400000000000001E-2</v>
      </c>
    </row>
    <row r="445" spans="1:9">
      <c r="A445" t="s">
        <v>50</v>
      </c>
      <c r="B445" t="s">
        <v>21</v>
      </c>
      <c r="C445">
        <v>2010</v>
      </c>
      <c r="D445" t="s">
        <v>50</v>
      </c>
      <c r="E445" s="6">
        <v>3.07</v>
      </c>
      <c r="F445" s="6">
        <v>2.3E-2</v>
      </c>
      <c r="G445" s="6">
        <v>13.9</v>
      </c>
      <c r="H445" s="6" t="s">
        <v>166</v>
      </c>
      <c r="I445" s="6">
        <v>3.9199999999999999E-2</v>
      </c>
    </row>
    <row r="446" spans="1:9">
      <c r="A446" t="s">
        <v>50</v>
      </c>
      <c r="B446" t="s">
        <v>21</v>
      </c>
      <c r="C446">
        <v>2010</v>
      </c>
      <c r="D446" t="s">
        <v>50</v>
      </c>
      <c r="E446" s="6">
        <v>3.71</v>
      </c>
      <c r="F446" s="6">
        <v>2.1100000000000001E-2</v>
      </c>
      <c r="G446" s="6">
        <v>14.5</v>
      </c>
      <c r="H446" s="6" t="s">
        <v>166</v>
      </c>
      <c r="I446" s="6">
        <v>2.53E-2</v>
      </c>
    </row>
    <row r="447" spans="1:9">
      <c r="A447" t="s">
        <v>50</v>
      </c>
      <c r="B447" t="s">
        <v>21</v>
      </c>
      <c r="C447">
        <v>2010</v>
      </c>
      <c r="D447" t="s">
        <v>50</v>
      </c>
      <c r="E447" s="6">
        <v>4.0599999999999996</v>
      </c>
      <c r="F447" s="6">
        <v>0.03</v>
      </c>
      <c r="G447" s="6">
        <v>17.5</v>
      </c>
      <c r="H447" s="6" t="s">
        <v>166</v>
      </c>
      <c r="I447" s="6">
        <v>5.5899999999999998E-2</v>
      </c>
    </row>
    <row r="448" spans="1:9">
      <c r="A448" t="s">
        <v>50</v>
      </c>
      <c r="B448" t="s">
        <v>159</v>
      </c>
      <c r="C448">
        <v>2013</v>
      </c>
      <c r="D448" t="s">
        <v>50</v>
      </c>
      <c r="E448" s="6">
        <v>2.11</v>
      </c>
      <c r="F448" s="6"/>
      <c r="G448" s="6">
        <v>11.9</v>
      </c>
      <c r="H448" s="6">
        <v>3.9800000000000002E-2</v>
      </c>
      <c r="I448" s="6">
        <v>1.4999999999999999E-2</v>
      </c>
    </row>
    <row r="449" spans="1:9">
      <c r="A449" t="s">
        <v>50</v>
      </c>
      <c r="B449" t="s">
        <v>19</v>
      </c>
      <c r="C449">
        <v>2006</v>
      </c>
      <c r="D449" t="s">
        <v>50</v>
      </c>
      <c r="E449" s="6">
        <v>4.95</v>
      </c>
      <c r="F449" s="6">
        <v>1.12E-2</v>
      </c>
      <c r="G449" s="6">
        <v>12.7</v>
      </c>
      <c r="H449" s="6">
        <v>0.113</v>
      </c>
      <c r="I449" s="6">
        <v>0.05</v>
      </c>
    </row>
    <row r="450" spans="1:9">
      <c r="A450" t="s">
        <v>50</v>
      </c>
      <c r="B450" t="s">
        <v>19</v>
      </c>
      <c r="C450">
        <v>2006</v>
      </c>
      <c r="D450" t="s">
        <v>50</v>
      </c>
      <c r="E450" s="6">
        <v>5.33</v>
      </c>
      <c r="F450" s="6">
        <v>6.0499999999999998E-3</v>
      </c>
      <c r="G450" s="6">
        <v>13.6</v>
      </c>
      <c r="H450" s="6">
        <v>0.34300000000000003</v>
      </c>
      <c r="I450" s="6">
        <v>8.5099999999999995E-2</v>
      </c>
    </row>
    <row r="451" spans="1:9">
      <c r="A451" t="s">
        <v>50</v>
      </c>
      <c r="B451" t="s">
        <v>19</v>
      </c>
      <c r="C451">
        <v>2006</v>
      </c>
      <c r="D451" t="s">
        <v>50</v>
      </c>
      <c r="E451" s="6">
        <v>5.55</v>
      </c>
      <c r="F451" s="6">
        <v>6.5799999999999999E-3</v>
      </c>
      <c r="G451" s="6">
        <v>14.6</v>
      </c>
      <c r="H451" s="6">
        <v>0.317</v>
      </c>
      <c r="I451" s="6">
        <v>8.3299999999999999E-2</v>
      </c>
    </row>
    <row r="452" spans="1:9">
      <c r="A452" t="s">
        <v>50</v>
      </c>
      <c r="B452" t="s">
        <v>19</v>
      </c>
      <c r="C452">
        <v>2006</v>
      </c>
      <c r="D452" t="s">
        <v>50</v>
      </c>
      <c r="E452" s="6">
        <v>5.58</v>
      </c>
      <c r="F452" s="6">
        <v>6.4900000000000001E-3</v>
      </c>
      <c r="G452" s="6">
        <v>14.6</v>
      </c>
      <c r="H452" s="6">
        <v>0.34599999999999997</v>
      </c>
      <c r="I452" s="6">
        <v>8.77E-2</v>
      </c>
    </row>
    <row r="453" spans="1:9">
      <c r="A453" t="s">
        <v>50</v>
      </c>
      <c r="B453" t="s">
        <v>19</v>
      </c>
      <c r="C453">
        <v>2006</v>
      </c>
      <c r="D453" t="s">
        <v>50</v>
      </c>
      <c r="E453" s="6">
        <v>5.63</v>
      </c>
      <c r="F453" s="6">
        <v>6.4000000000000003E-3</v>
      </c>
      <c r="G453" s="6">
        <v>14.6</v>
      </c>
      <c r="H453" s="6">
        <v>0.44500000000000001</v>
      </c>
      <c r="I453" s="6">
        <v>0.104</v>
      </c>
    </row>
    <row r="454" spans="1:9">
      <c r="A454" t="s">
        <v>55</v>
      </c>
      <c r="B454" t="s">
        <v>160</v>
      </c>
      <c r="C454">
        <v>2013</v>
      </c>
      <c r="D454" t="s">
        <v>55</v>
      </c>
      <c r="E454" s="6">
        <v>4.2</v>
      </c>
      <c r="F454" s="6"/>
      <c r="G454" s="6"/>
      <c r="H454" s="6"/>
      <c r="I454" s="6"/>
    </row>
    <row r="455" spans="1:9">
      <c r="A455" t="s">
        <v>55</v>
      </c>
      <c r="B455" t="s">
        <v>39</v>
      </c>
      <c r="C455">
        <v>2009</v>
      </c>
      <c r="D455" t="s">
        <v>55</v>
      </c>
      <c r="E455" s="6">
        <v>1.47</v>
      </c>
      <c r="F455" s="6"/>
      <c r="G455" s="6" t="s">
        <v>166</v>
      </c>
      <c r="H455" s="6" t="s">
        <v>166</v>
      </c>
      <c r="I455" s="6" t="s">
        <v>166</v>
      </c>
    </row>
    <row r="456" spans="1:9">
      <c r="A456" t="s">
        <v>55</v>
      </c>
      <c r="B456" t="s">
        <v>39</v>
      </c>
      <c r="C456">
        <v>2009</v>
      </c>
      <c r="D456" t="s">
        <v>55</v>
      </c>
      <c r="E456" s="6">
        <v>1.93</v>
      </c>
      <c r="F456" s="6"/>
      <c r="G456" s="6" t="s">
        <v>166</v>
      </c>
      <c r="H456" s="6" t="s">
        <v>166</v>
      </c>
      <c r="I456" s="6" t="s">
        <v>166</v>
      </c>
    </row>
    <row r="457" spans="1:9">
      <c r="A457" t="s">
        <v>55</v>
      </c>
      <c r="B457" t="s">
        <v>161</v>
      </c>
      <c r="C457">
        <v>2014</v>
      </c>
      <c r="D457" t="s">
        <v>55</v>
      </c>
      <c r="E457" s="6">
        <v>1.05</v>
      </c>
      <c r="F457" s="6"/>
      <c r="G457" s="6">
        <v>7.21</v>
      </c>
      <c r="H457" s="6">
        <v>2.01E-2</v>
      </c>
      <c r="I457" s="6">
        <v>9.4599999999999997E-3</v>
      </c>
    </row>
    <row r="458" spans="1:9">
      <c r="A458" t="s">
        <v>55</v>
      </c>
      <c r="B458" t="s">
        <v>30</v>
      </c>
      <c r="C458">
        <v>2012</v>
      </c>
      <c r="D458" t="s">
        <v>55</v>
      </c>
      <c r="E458" s="6">
        <v>2.0499999999999998</v>
      </c>
      <c r="F458" s="6">
        <v>2.5999999999999999E-3</v>
      </c>
      <c r="G458" s="6">
        <v>11.8</v>
      </c>
      <c r="H458" s="6">
        <v>2.1700000000000001E-2</v>
      </c>
      <c r="I458" s="6">
        <v>9.4500000000000001E-3</v>
      </c>
    </row>
    <row r="459" spans="1:9">
      <c r="A459" t="s">
        <v>55</v>
      </c>
      <c r="B459" t="s">
        <v>30</v>
      </c>
      <c r="C459">
        <v>2012</v>
      </c>
      <c r="D459" t="s">
        <v>55</v>
      </c>
      <c r="E459" s="6">
        <v>2.39</v>
      </c>
      <c r="F459" s="6">
        <v>3.3500000000000001E-3</v>
      </c>
      <c r="G459" s="6">
        <v>11.9</v>
      </c>
      <c r="H459" s="6">
        <v>2.7799999999999998E-2</v>
      </c>
      <c r="I459" s="6">
        <v>1.1299999999999999E-2</v>
      </c>
    </row>
    <row r="460" spans="1:9">
      <c r="A460" t="s">
        <v>55</v>
      </c>
      <c r="B460" t="s">
        <v>30</v>
      </c>
      <c r="C460">
        <v>2012</v>
      </c>
      <c r="D460" t="s">
        <v>55</v>
      </c>
      <c r="E460" s="6">
        <v>2.63</v>
      </c>
      <c r="F460" s="6">
        <v>1.1599999999999999E-2</v>
      </c>
      <c r="G460" s="6">
        <v>18.8</v>
      </c>
      <c r="H460" s="6">
        <v>4.2599999999999999E-2</v>
      </c>
      <c r="I460" s="6">
        <v>2.2700000000000001E-2</v>
      </c>
    </row>
    <row r="461" spans="1:9">
      <c r="A461" t="s">
        <v>55</v>
      </c>
      <c r="B461" t="s">
        <v>30</v>
      </c>
      <c r="C461">
        <v>2013</v>
      </c>
      <c r="D461" t="s">
        <v>55</v>
      </c>
      <c r="E461" s="6">
        <v>4</v>
      </c>
      <c r="F461" s="6"/>
      <c r="G461" s="6"/>
      <c r="H461" s="6"/>
      <c r="I461" s="6"/>
    </row>
    <row r="462" spans="1:9">
      <c r="A462" t="s">
        <v>55</v>
      </c>
      <c r="B462" t="s">
        <v>30</v>
      </c>
      <c r="C462">
        <v>2013</v>
      </c>
      <c r="D462" t="s">
        <v>55</v>
      </c>
      <c r="E462" s="6">
        <v>4.04</v>
      </c>
      <c r="F462" s="6"/>
      <c r="G462" s="6"/>
      <c r="H462" s="6"/>
      <c r="I462" s="6"/>
    </row>
    <row r="463" spans="1:9">
      <c r="A463" t="s">
        <v>55</v>
      </c>
      <c r="B463" t="s">
        <v>30</v>
      </c>
      <c r="C463">
        <v>2013</v>
      </c>
      <c r="D463" t="s">
        <v>55</v>
      </c>
      <c r="E463" s="6">
        <v>4.08</v>
      </c>
      <c r="F463" s="6"/>
      <c r="G463" s="6"/>
      <c r="H463" s="6"/>
      <c r="I463" s="6"/>
    </row>
    <row r="464" spans="1:9">
      <c r="A464" t="s">
        <v>55</v>
      </c>
      <c r="B464" t="s">
        <v>30</v>
      </c>
      <c r="C464">
        <v>2013</v>
      </c>
      <c r="D464" t="s">
        <v>55</v>
      </c>
      <c r="E464" s="6">
        <v>4.09</v>
      </c>
      <c r="F464" s="6"/>
      <c r="G464" s="6"/>
      <c r="H464" s="6"/>
      <c r="I464" s="6"/>
    </row>
    <row r="465" spans="1:9">
      <c r="A465" t="s">
        <v>55</v>
      </c>
      <c r="B465" t="s">
        <v>30</v>
      </c>
      <c r="C465">
        <v>2013</v>
      </c>
      <c r="D465" t="s">
        <v>55</v>
      </c>
      <c r="E465" s="6">
        <v>4.09</v>
      </c>
      <c r="F465" s="6"/>
      <c r="G465" s="6"/>
      <c r="H465" s="6"/>
      <c r="I465" s="6"/>
    </row>
    <row r="466" spans="1:9">
      <c r="A466" t="s">
        <v>55</v>
      </c>
      <c r="B466" t="s">
        <v>30</v>
      </c>
      <c r="C466">
        <v>2013</v>
      </c>
      <c r="D466" t="s">
        <v>55</v>
      </c>
      <c r="E466" s="6">
        <v>4.22</v>
      </c>
      <c r="F466" s="6"/>
      <c r="G466" s="6"/>
      <c r="H466" s="6"/>
      <c r="I466" s="6"/>
    </row>
    <row r="467" spans="1:9">
      <c r="A467" t="s">
        <v>55</v>
      </c>
      <c r="B467" t="s">
        <v>30</v>
      </c>
      <c r="C467">
        <v>2013</v>
      </c>
      <c r="D467" t="s">
        <v>55</v>
      </c>
      <c r="E467" s="6">
        <v>4.34</v>
      </c>
      <c r="F467" s="6"/>
      <c r="G467" s="6"/>
      <c r="H467" s="6"/>
      <c r="I467" s="6"/>
    </row>
    <row r="468" spans="1:9">
      <c r="A468" t="s">
        <v>55</v>
      </c>
      <c r="B468" t="s">
        <v>30</v>
      </c>
      <c r="C468">
        <v>2013</v>
      </c>
      <c r="D468" t="s">
        <v>55</v>
      </c>
      <c r="E468" s="6">
        <v>4.4000000000000004</v>
      </c>
      <c r="F468" s="6"/>
      <c r="G468" s="6"/>
      <c r="H468" s="6"/>
      <c r="I468" s="6">
        <v>2.2700000000000001E-2</v>
      </c>
    </row>
    <row r="469" spans="1:9">
      <c r="A469" t="s">
        <v>55</v>
      </c>
      <c r="B469" t="s">
        <v>30</v>
      </c>
      <c r="C469">
        <v>2013</v>
      </c>
      <c r="D469" t="s">
        <v>55</v>
      </c>
      <c r="E469" s="6">
        <v>4.57</v>
      </c>
      <c r="F469" s="6"/>
      <c r="G469" s="6"/>
      <c r="H469" s="6"/>
      <c r="I469" s="6">
        <v>2.3E-2</v>
      </c>
    </row>
    <row r="470" spans="1:9">
      <c r="A470" t="s">
        <v>55</v>
      </c>
      <c r="B470" t="s">
        <v>30</v>
      </c>
      <c r="C470">
        <v>2013</v>
      </c>
      <c r="D470" t="s">
        <v>55</v>
      </c>
      <c r="E470" s="6">
        <v>4.59</v>
      </c>
      <c r="F470" s="6"/>
      <c r="G470" s="6"/>
      <c r="H470" s="6"/>
      <c r="I470" s="6">
        <v>2.3E-2</v>
      </c>
    </row>
    <row r="471" spans="1:9">
      <c r="A471" t="s">
        <v>55</v>
      </c>
      <c r="B471" t="s">
        <v>30</v>
      </c>
      <c r="C471">
        <v>2013</v>
      </c>
      <c r="D471" t="s">
        <v>55</v>
      </c>
      <c r="E471" s="6">
        <v>4.6399999999999997</v>
      </c>
      <c r="F471" s="6"/>
      <c r="G471" s="6"/>
      <c r="H471" s="6"/>
      <c r="I471" s="6"/>
    </row>
    <row r="472" spans="1:9">
      <c r="A472" t="s">
        <v>55</v>
      </c>
      <c r="B472" t="s">
        <v>30</v>
      </c>
      <c r="C472">
        <v>2013</v>
      </c>
      <c r="D472" t="s">
        <v>55</v>
      </c>
      <c r="E472" s="6">
        <v>4.67</v>
      </c>
      <c r="F472" s="6"/>
      <c r="G472" s="6"/>
      <c r="H472" s="6"/>
      <c r="I472" s="6"/>
    </row>
    <row r="473" spans="1:9">
      <c r="A473" t="s">
        <v>55</v>
      </c>
      <c r="B473" t="s">
        <v>30</v>
      </c>
      <c r="C473">
        <v>2013</v>
      </c>
      <c r="D473" t="s">
        <v>55</v>
      </c>
      <c r="E473" s="6">
        <v>4.68</v>
      </c>
      <c r="F473" s="6"/>
      <c r="G473" s="6"/>
      <c r="H473" s="6"/>
      <c r="I473" s="6"/>
    </row>
    <row r="474" spans="1:9">
      <c r="A474" t="s">
        <v>55</v>
      </c>
      <c r="B474" t="s">
        <v>30</v>
      </c>
      <c r="C474">
        <v>2013</v>
      </c>
      <c r="D474" t="s">
        <v>55</v>
      </c>
      <c r="E474" s="6">
        <v>4.72</v>
      </c>
      <c r="F474" s="6"/>
      <c r="G474" s="6"/>
      <c r="H474" s="6"/>
      <c r="I474" s="6"/>
    </row>
    <row r="475" spans="1:9">
      <c r="A475" t="s">
        <v>55</v>
      </c>
      <c r="B475" t="s">
        <v>30</v>
      </c>
      <c r="C475">
        <v>2013</v>
      </c>
      <c r="D475" t="s">
        <v>55</v>
      </c>
      <c r="E475" s="6">
        <v>4.7300000000000004</v>
      </c>
      <c r="F475" s="6"/>
      <c r="G475" s="6"/>
      <c r="H475" s="6"/>
      <c r="I475" s="6"/>
    </row>
    <row r="476" spans="1:9">
      <c r="A476" t="s">
        <v>55</v>
      </c>
      <c r="B476" t="s">
        <v>30</v>
      </c>
      <c r="C476">
        <v>2013</v>
      </c>
      <c r="D476" t="s">
        <v>55</v>
      </c>
      <c r="E476" s="6">
        <v>4.76</v>
      </c>
      <c r="F476" s="6"/>
      <c r="G476" s="6"/>
      <c r="H476" s="6"/>
      <c r="I476" s="6"/>
    </row>
    <row r="477" spans="1:9">
      <c r="A477" t="s">
        <v>55</v>
      </c>
      <c r="B477" t="s">
        <v>30</v>
      </c>
      <c r="C477">
        <v>2013</v>
      </c>
      <c r="D477" t="s">
        <v>55</v>
      </c>
      <c r="E477" s="6">
        <v>4.78</v>
      </c>
      <c r="F477" s="6"/>
      <c r="G477" s="6"/>
      <c r="H477" s="6"/>
      <c r="I477" s="6">
        <v>2.3199999999999998E-2</v>
      </c>
    </row>
    <row r="478" spans="1:9">
      <c r="A478" t="s">
        <v>55</v>
      </c>
      <c r="B478" t="s">
        <v>30</v>
      </c>
      <c r="C478">
        <v>2013</v>
      </c>
      <c r="D478" t="s">
        <v>55</v>
      </c>
      <c r="E478" s="6">
        <v>4.78</v>
      </c>
      <c r="F478" s="6"/>
      <c r="G478" s="6"/>
      <c r="H478" s="6"/>
      <c r="I478" s="6"/>
    </row>
    <row r="479" spans="1:9">
      <c r="A479" t="s">
        <v>55</v>
      </c>
      <c r="B479" t="s">
        <v>30</v>
      </c>
      <c r="C479">
        <v>2013</v>
      </c>
      <c r="D479" t="s">
        <v>55</v>
      </c>
      <c r="E479" s="6">
        <v>4.9800000000000004</v>
      </c>
      <c r="F479" s="6"/>
      <c r="G479" s="6"/>
      <c r="H479" s="6"/>
      <c r="I479" s="6">
        <v>2.35E-2</v>
      </c>
    </row>
    <row r="480" spans="1:9">
      <c r="A480" t="s">
        <v>55</v>
      </c>
      <c r="B480" t="s">
        <v>30</v>
      </c>
      <c r="C480">
        <v>2013</v>
      </c>
      <c r="D480" t="s">
        <v>55</v>
      </c>
      <c r="E480" s="6">
        <v>5.01</v>
      </c>
      <c r="F480" s="6"/>
      <c r="G480" s="6"/>
      <c r="H480" s="6"/>
      <c r="I480" s="6">
        <v>2.3400000000000001E-2</v>
      </c>
    </row>
    <row r="481" spans="1:9">
      <c r="A481" t="s">
        <v>55</v>
      </c>
      <c r="B481" t="s">
        <v>30</v>
      </c>
      <c r="C481">
        <v>2013</v>
      </c>
      <c r="D481" t="s">
        <v>55</v>
      </c>
      <c r="E481" s="6">
        <v>5.01</v>
      </c>
      <c r="F481" s="6"/>
      <c r="G481" s="6"/>
      <c r="H481" s="6"/>
      <c r="I481" s="6">
        <v>2.3800000000000002E-2</v>
      </c>
    </row>
    <row r="482" spans="1:9">
      <c r="A482" t="s">
        <v>55</v>
      </c>
      <c r="B482" t="s">
        <v>21</v>
      </c>
      <c r="C482">
        <v>2008</v>
      </c>
      <c r="D482" t="s">
        <v>55</v>
      </c>
      <c r="E482" s="6">
        <v>2.2400000000000002</v>
      </c>
      <c r="F482" s="6"/>
      <c r="G482" s="6"/>
      <c r="H482" s="6">
        <v>2.5399999999999999E-2</v>
      </c>
      <c r="I482" s="6">
        <v>4.45E-3</v>
      </c>
    </row>
    <row r="483" spans="1:9">
      <c r="A483" t="s">
        <v>55</v>
      </c>
      <c r="B483" t="s">
        <v>162</v>
      </c>
      <c r="C483">
        <v>2013</v>
      </c>
      <c r="D483" t="s">
        <v>55</v>
      </c>
      <c r="E483" s="6">
        <v>2.5499999999999998</v>
      </c>
      <c r="F483" s="6"/>
      <c r="G483" s="6">
        <v>31.5</v>
      </c>
      <c r="H483" s="6"/>
      <c r="I483" s="6">
        <v>3.1399999999999997E-2</v>
      </c>
    </row>
    <row r="484" spans="1:9">
      <c r="A484" t="s">
        <v>55</v>
      </c>
      <c r="B484" t="s">
        <v>182</v>
      </c>
      <c r="C484">
        <v>2009</v>
      </c>
      <c r="D484" t="s">
        <v>55</v>
      </c>
      <c r="E484" s="6">
        <v>1.66</v>
      </c>
      <c r="F484" s="6"/>
      <c r="G484" s="6"/>
      <c r="H484" s="6"/>
      <c r="I484" s="6"/>
    </row>
    <row r="485" spans="1:9">
      <c r="A485" t="s">
        <v>55</v>
      </c>
      <c r="B485" t="s">
        <v>182</v>
      </c>
      <c r="C485">
        <v>2009</v>
      </c>
      <c r="D485" t="s">
        <v>55</v>
      </c>
      <c r="E485" s="6">
        <v>1.7</v>
      </c>
      <c r="F485" s="6"/>
      <c r="G485" s="6"/>
      <c r="H485" s="6"/>
      <c r="I485" s="6"/>
    </row>
    <row r="486" spans="1:9">
      <c r="A486" t="s">
        <v>55</v>
      </c>
      <c r="B486" t="s">
        <v>182</v>
      </c>
      <c r="C486">
        <v>2009</v>
      </c>
      <c r="D486" t="s">
        <v>55</v>
      </c>
      <c r="E486" s="6">
        <v>2.2799999999999998</v>
      </c>
      <c r="F486" s="6"/>
      <c r="G486" s="6"/>
      <c r="H486" s="6"/>
      <c r="I486" s="6"/>
    </row>
    <row r="487" spans="1:9">
      <c r="A487" t="s">
        <v>55</v>
      </c>
      <c r="B487" t="s">
        <v>19</v>
      </c>
      <c r="C487">
        <v>2006</v>
      </c>
      <c r="D487" t="s">
        <v>55</v>
      </c>
      <c r="E487" s="6">
        <v>3.53</v>
      </c>
      <c r="F487" s="6">
        <v>4.9400000000000008E-3</v>
      </c>
      <c r="G487" s="6">
        <v>9.27</v>
      </c>
      <c r="H487" s="6">
        <v>0.13400000000000001</v>
      </c>
      <c r="I487" s="6">
        <v>3.7900000000000003E-2</v>
      </c>
    </row>
    <row r="488" spans="1:9">
      <c r="A488" t="s">
        <v>55</v>
      </c>
      <c r="B488" t="s">
        <v>19</v>
      </c>
      <c r="C488">
        <v>2006</v>
      </c>
      <c r="D488" t="s">
        <v>55</v>
      </c>
      <c r="E488" s="6">
        <v>4.2300000000000004</v>
      </c>
      <c r="F488" s="6">
        <v>5.64E-3</v>
      </c>
      <c r="G488" s="6">
        <v>11.2</v>
      </c>
      <c r="H488" s="6">
        <v>0.17799999999999999</v>
      </c>
      <c r="I488" s="6">
        <v>4.87E-2</v>
      </c>
    </row>
    <row r="489" spans="1:9">
      <c r="A489" t="s">
        <v>55</v>
      </c>
      <c r="B489" t="s">
        <v>19</v>
      </c>
      <c r="C489">
        <v>2006</v>
      </c>
      <c r="D489" t="s">
        <v>55</v>
      </c>
      <c r="E489" s="6">
        <v>5.16</v>
      </c>
      <c r="F489" s="6">
        <v>1.0800000000000001E-2</v>
      </c>
      <c r="G489" s="6">
        <v>12.2</v>
      </c>
      <c r="H489" s="6">
        <v>0.20399999999999999</v>
      </c>
      <c r="I489" s="6">
        <v>6.6400000000000001E-2</v>
      </c>
    </row>
    <row r="490" spans="1:9">
      <c r="A490" t="s">
        <v>219</v>
      </c>
      <c r="B490" t="s">
        <v>92</v>
      </c>
      <c r="C490">
        <v>2009</v>
      </c>
      <c r="D490" t="s">
        <v>94</v>
      </c>
      <c r="E490" s="6">
        <v>39.9</v>
      </c>
      <c r="F490" s="6"/>
      <c r="G490" s="6"/>
      <c r="H490" s="6"/>
      <c r="I490" s="6">
        <v>2.8400000000000002E-2</v>
      </c>
    </row>
    <row r="491" spans="1:9">
      <c r="A491" t="s">
        <v>58</v>
      </c>
      <c r="B491" t="s">
        <v>26</v>
      </c>
      <c r="C491">
        <v>2015</v>
      </c>
      <c r="D491" t="s">
        <v>58</v>
      </c>
      <c r="E491" s="6">
        <v>0.47</v>
      </c>
      <c r="F491" s="6">
        <v>3.5999999999999997E-4</v>
      </c>
      <c r="G491" s="6"/>
      <c r="H491" s="6"/>
      <c r="I491" s="6"/>
    </row>
    <row r="492" spans="1:9">
      <c r="A492" t="s">
        <v>58</v>
      </c>
      <c r="B492" t="s">
        <v>26</v>
      </c>
      <c r="C492">
        <v>2015</v>
      </c>
      <c r="D492" t="s">
        <v>58</v>
      </c>
      <c r="E492" s="6">
        <v>0.78</v>
      </c>
      <c r="F492" s="6">
        <v>5.2000000000000006E-4</v>
      </c>
      <c r="G492" s="6"/>
      <c r="H492" s="6"/>
      <c r="I492" s="6"/>
    </row>
    <row r="493" spans="1:9">
      <c r="A493" t="s">
        <v>58</v>
      </c>
      <c r="B493" t="s">
        <v>59</v>
      </c>
      <c r="C493">
        <v>2009</v>
      </c>
      <c r="D493" t="s">
        <v>58</v>
      </c>
      <c r="E493" s="6">
        <v>0.27</v>
      </c>
      <c r="F493" s="6">
        <v>3.8000000000000002E-4</v>
      </c>
      <c r="G493" s="6">
        <v>4.0199999999999996</v>
      </c>
      <c r="H493" s="6"/>
      <c r="I493" s="6"/>
    </row>
    <row r="494" spans="1:9">
      <c r="A494" t="s">
        <v>58</v>
      </c>
      <c r="B494" t="s">
        <v>59</v>
      </c>
      <c r="C494">
        <v>2009</v>
      </c>
      <c r="D494" t="s">
        <v>58</v>
      </c>
      <c r="E494" s="6">
        <v>0.67</v>
      </c>
      <c r="F494" s="6">
        <v>3.8000000000000002E-4</v>
      </c>
      <c r="G494" s="6">
        <v>2.88</v>
      </c>
      <c r="H494" s="6"/>
      <c r="I494" s="6"/>
    </row>
    <row r="495" spans="1:9">
      <c r="A495" t="s">
        <v>58</v>
      </c>
      <c r="B495" t="s">
        <v>59</v>
      </c>
      <c r="C495">
        <v>2009</v>
      </c>
      <c r="D495" t="s">
        <v>58</v>
      </c>
      <c r="E495" s="6">
        <v>0.76</v>
      </c>
      <c r="F495" s="6">
        <v>3.8000000000000002E-4</v>
      </c>
      <c r="G495" s="6">
        <v>2.71</v>
      </c>
      <c r="H495" s="6"/>
      <c r="I495" s="6"/>
    </row>
    <row r="496" spans="1:9">
      <c r="A496" t="s">
        <v>58</v>
      </c>
      <c r="B496" t="s">
        <v>224</v>
      </c>
      <c r="C496">
        <v>2014</v>
      </c>
      <c r="D496" t="s">
        <v>58</v>
      </c>
      <c r="E496" s="6">
        <v>0.4</v>
      </c>
      <c r="F496" s="6">
        <v>2.9E-4</v>
      </c>
      <c r="G496" s="6"/>
      <c r="H496" s="6"/>
      <c r="I496" s="6"/>
    </row>
    <row r="497" spans="1:9">
      <c r="A497" t="s">
        <v>58</v>
      </c>
      <c r="B497" t="s">
        <v>225</v>
      </c>
      <c r="C497">
        <v>2014</v>
      </c>
      <c r="D497" t="s">
        <v>58</v>
      </c>
      <c r="E497" s="6">
        <v>0.18</v>
      </c>
      <c r="F497" s="6">
        <v>4.7999999999999996E-4</v>
      </c>
      <c r="G497" s="6"/>
      <c r="H497" s="6"/>
      <c r="I497" s="6"/>
    </row>
    <row r="498" spans="1:9">
      <c r="A498" t="s">
        <v>58</v>
      </c>
      <c r="B498" t="s">
        <v>60</v>
      </c>
      <c r="C498">
        <v>2012</v>
      </c>
      <c r="D498" t="s">
        <v>58</v>
      </c>
      <c r="E498" s="6">
        <v>0.39</v>
      </c>
      <c r="F498" s="6">
        <v>6.2E-4</v>
      </c>
      <c r="G498" s="6">
        <v>1.41</v>
      </c>
      <c r="H498" s="6">
        <v>2.97E-3</v>
      </c>
      <c r="I498" s="6">
        <v>2.0500000000000002E-3</v>
      </c>
    </row>
    <row r="499" spans="1:9">
      <c r="A499" t="s">
        <v>58</v>
      </c>
      <c r="B499" t="s">
        <v>60</v>
      </c>
      <c r="C499">
        <v>2012</v>
      </c>
      <c r="D499" t="s">
        <v>58</v>
      </c>
      <c r="E499" s="6">
        <v>0.43</v>
      </c>
      <c r="F499" s="6">
        <v>6.0999999999999997E-4</v>
      </c>
      <c r="G499" s="6">
        <v>1.24</v>
      </c>
      <c r="H499" s="6">
        <v>5.1399999999999996E-3</v>
      </c>
      <c r="I499" s="6">
        <v>2.14E-3</v>
      </c>
    </row>
    <row r="500" spans="1:9">
      <c r="A500" t="s">
        <v>58</v>
      </c>
      <c r="B500" t="s">
        <v>60</v>
      </c>
      <c r="C500">
        <v>2012</v>
      </c>
      <c r="D500" t="s">
        <v>58</v>
      </c>
      <c r="E500" s="6">
        <v>0.54</v>
      </c>
      <c r="F500" s="6">
        <v>8.0000000000000004E-4</v>
      </c>
      <c r="G500" s="6">
        <v>1.65</v>
      </c>
      <c r="H500" s="6">
        <v>6.2199999999999998E-3</v>
      </c>
      <c r="I500" s="6">
        <v>2.81E-3</v>
      </c>
    </row>
    <row r="501" spans="1:9">
      <c r="A501" t="s">
        <v>58</v>
      </c>
      <c r="B501" t="s">
        <v>226</v>
      </c>
      <c r="C501">
        <v>2014</v>
      </c>
      <c r="D501" t="s">
        <v>58</v>
      </c>
      <c r="E501" s="6">
        <v>0.21</v>
      </c>
      <c r="F501" s="6">
        <v>5.1000000000000004E-4</v>
      </c>
      <c r="G501" s="6"/>
      <c r="H501" s="6"/>
      <c r="I501" s="6"/>
    </row>
    <row r="502" spans="1:9">
      <c r="A502" t="s">
        <v>58</v>
      </c>
      <c r="B502" t="s">
        <v>226</v>
      </c>
      <c r="C502">
        <v>2014</v>
      </c>
      <c r="D502" t="s">
        <v>58</v>
      </c>
      <c r="E502" s="6">
        <v>0.35</v>
      </c>
      <c r="F502" s="6">
        <v>7.2999999999999996E-4</v>
      </c>
      <c r="G502" s="6"/>
      <c r="H502" s="6"/>
      <c r="I502" s="6"/>
    </row>
    <row r="503" spans="1:9">
      <c r="A503" t="s">
        <v>58</v>
      </c>
      <c r="B503" t="s">
        <v>139</v>
      </c>
      <c r="C503">
        <v>2010</v>
      </c>
      <c r="D503" t="s">
        <v>58</v>
      </c>
      <c r="E503" s="6"/>
      <c r="F503" s="6">
        <v>2.9999999999999997E-4</v>
      </c>
      <c r="G503" s="6">
        <v>0.95</v>
      </c>
      <c r="H503" s="6">
        <v>6.1700000000000001E-3</v>
      </c>
      <c r="I503" s="6"/>
    </row>
    <row r="504" spans="1:9">
      <c r="A504" t="s">
        <v>227</v>
      </c>
      <c r="B504" t="s">
        <v>228</v>
      </c>
      <c r="C504">
        <v>2010</v>
      </c>
      <c r="D504" t="s">
        <v>15</v>
      </c>
      <c r="E504" s="6">
        <v>20.6</v>
      </c>
      <c r="F504" s="6"/>
      <c r="G504" s="6" t="s">
        <v>166</v>
      </c>
      <c r="H504" s="6" t="s">
        <v>166</v>
      </c>
      <c r="I504" s="6" t="s">
        <v>166</v>
      </c>
    </row>
    <row r="505" spans="1:9">
      <c r="A505" t="s">
        <v>227</v>
      </c>
      <c r="B505" t="s">
        <v>16</v>
      </c>
      <c r="C505">
        <v>2005</v>
      </c>
      <c r="D505" t="s">
        <v>15</v>
      </c>
      <c r="E505" s="6">
        <v>18.2</v>
      </c>
      <c r="F505" s="6"/>
      <c r="G505" s="6" t="s">
        <v>166</v>
      </c>
      <c r="H505" s="6" t="s">
        <v>166</v>
      </c>
      <c r="I505" s="6" t="s">
        <v>166</v>
      </c>
    </row>
    <row r="506" spans="1:9">
      <c r="A506" t="s">
        <v>227</v>
      </c>
      <c r="B506" t="s">
        <v>16</v>
      </c>
      <c r="C506">
        <v>2006</v>
      </c>
      <c r="D506" t="s">
        <v>15</v>
      </c>
      <c r="E506" s="6">
        <v>14.7</v>
      </c>
      <c r="F506" s="6"/>
      <c r="G506" s="6"/>
      <c r="H506" s="6"/>
      <c r="I506" s="6"/>
    </row>
    <row r="507" spans="1:9">
      <c r="A507" t="s">
        <v>227</v>
      </c>
      <c r="B507" t="s">
        <v>16</v>
      </c>
      <c r="C507">
        <v>2006</v>
      </c>
      <c r="D507" t="s">
        <v>15</v>
      </c>
      <c r="E507" s="6">
        <v>15.1</v>
      </c>
      <c r="F507" s="6"/>
      <c r="G507" s="6"/>
      <c r="H507" s="6"/>
      <c r="I507" s="6"/>
    </row>
    <row r="508" spans="1:9">
      <c r="A508" t="s">
        <v>227</v>
      </c>
      <c r="B508" t="s">
        <v>16</v>
      </c>
      <c r="C508">
        <v>2006</v>
      </c>
      <c r="D508" t="s">
        <v>15</v>
      </c>
      <c r="E508" s="6">
        <v>15.5</v>
      </c>
      <c r="F508" s="6"/>
      <c r="G508" s="6"/>
      <c r="H508" s="6"/>
      <c r="I508" s="6"/>
    </row>
    <row r="509" spans="1:9">
      <c r="A509" t="s">
        <v>227</v>
      </c>
      <c r="B509" t="s">
        <v>16</v>
      </c>
      <c r="C509">
        <v>2006</v>
      </c>
      <c r="D509" t="s">
        <v>15</v>
      </c>
      <c r="E509" s="6">
        <v>15.7</v>
      </c>
      <c r="F509" s="6"/>
      <c r="G509" s="6"/>
      <c r="H509" s="6"/>
      <c r="I509" s="6"/>
    </row>
    <row r="510" spans="1:9">
      <c r="A510" t="s">
        <v>227</v>
      </c>
      <c r="B510" t="s">
        <v>16</v>
      </c>
      <c r="C510">
        <v>2006</v>
      </c>
      <c r="D510" t="s">
        <v>15</v>
      </c>
      <c r="E510" s="6">
        <v>16</v>
      </c>
      <c r="F510" s="6"/>
      <c r="G510" s="6"/>
      <c r="H510" s="6"/>
      <c r="I510" s="6"/>
    </row>
    <row r="511" spans="1:9">
      <c r="A511" t="s">
        <v>227</v>
      </c>
      <c r="B511" t="s">
        <v>16</v>
      </c>
      <c r="C511">
        <v>2006</v>
      </c>
      <c r="D511" t="s">
        <v>15</v>
      </c>
      <c r="E511" s="6">
        <v>16.5</v>
      </c>
      <c r="F511" s="6"/>
      <c r="G511" s="6"/>
      <c r="H511" s="6"/>
      <c r="I511" s="6"/>
    </row>
    <row r="512" spans="1:9">
      <c r="A512" t="s">
        <v>227</v>
      </c>
      <c r="B512" t="s">
        <v>16</v>
      </c>
      <c r="C512">
        <v>2006</v>
      </c>
      <c r="D512" t="s">
        <v>15</v>
      </c>
      <c r="E512" s="6">
        <v>16.600000000000001</v>
      </c>
      <c r="F512" s="6"/>
      <c r="G512" s="6"/>
      <c r="H512" s="6"/>
      <c r="I512" s="6"/>
    </row>
    <row r="513" spans="1:9">
      <c r="A513" t="s">
        <v>227</v>
      </c>
      <c r="B513" t="s">
        <v>16</v>
      </c>
      <c r="C513">
        <v>2006</v>
      </c>
      <c r="D513" t="s">
        <v>15</v>
      </c>
      <c r="E513" s="6">
        <v>16.8</v>
      </c>
      <c r="F513" s="6"/>
      <c r="G513" s="6"/>
      <c r="H513" s="6"/>
      <c r="I513" s="6"/>
    </row>
    <row r="514" spans="1:9">
      <c r="A514" t="s">
        <v>227</v>
      </c>
      <c r="B514" t="s">
        <v>16</v>
      </c>
      <c r="C514">
        <v>2006</v>
      </c>
      <c r="D514" t="s">
        <v>15</v>
      </c>
      <c r="E514" s="6">
        <v>16.899999999999999</v>
      </c>
      <c r="F514" s="6"/>
      <c r="G514" s="6"/>
      <c r="H514" s="6"/>
      <c r="I514" s="6"/>
    </row>
    <row r="515" spans="1:9">
      <c r="A515" t="s">
        <v>227</v>
      </c>
      <c r="B515" t="s">
        <v>16</v>
      </c>
      <c r="C515">
        <v>2006</v>
      </c>
      <c r="D515" t="s">
        <v>15</v>
      </c>
      <c r="E515" s="6">
        <v>17.2</v>
      </c>
      <c r="F515" s="6"/>
      <c r="G515" s="6"/>
      <c r="H515" s="6"/>
      <c r="I515" s="6"/>
    </row>
    <row r="516" spans="1:9">
      <c r="A516" t="s">
        <v>227</v>
      </c>
      <c r="B516" t="s">
        <v>16</v>
      </c>
      <c r="C516">
        <v>2006</v>
      </c>
      <c r="D516" t="s">
        <v>15</v>
      </c>
      <c r="E516" s="6">
        <v>17.3</v>
      </c>
      <c r="F516" s="6"/>
      <c r="G516" s="6"/>
      <c r="H516" s="6"/>
      <c r="I516" s="6"/>
    </row>
    <row r="517" spans="1:9">
      <c r="A517" t="s">
        <v>227</v>
      </c>
      <c r="B517" t="s">
        <v>16</v>
      </c>
      <c r="C517">
        <v>2006</v>
      </c>
      <c r="D517" t="s">
        <v>15</v>
      </c>
      <c r="E517" s="6">
        <v>17.5</v>
      </c>
      <c r="F517" s="6"/>
      <c r="G517" s="6"/>
      <c r="H517" s="6"/>
      <c r="I517" s="6"/>
    </row>
    <row r="518" spans="1:9">
      <c r="A518" t="s">
        <v>227</v>
      </c>
      <c r="B518" t="s">
        <v>16</v>
      </c>
      <c r="C518">
        <v>2006</v>
      </c>
      <c r="D518" t="s">
        <v>15</v>
      </c>
      <c r="E518" s="6">
        <v>17.600000000000001</v>
      </c>
      <c r="F518" s="6"/>
      <c r="G518" s="6"/>
      <c r="H518" s="6"/>
      <c r="I518" s="6"/>
    </row>
    <row r="519" spans="1:9">
      <c r="A519" t="s">
        <v>227</v>
      </c>
      <c r="B519" t="s">
        <v>16</v>
      </c>
      <c r="C519">
        <v>2006</v>
      </c>
      <c r="D519" t="s">
        <v>15</v>
      </c>
      <c r="E519" s="6">
        <v>17.8</v>
      </c>
      <c r="F519" s="6"/>
      <c r="G519" s="6"/>
      <c r="H519" s="6"/>
      <c r="I519" s="6"/>
    </row>
    <row r="520" spans="1:9">
      <c r="A520" t="s">
        <v>227</v>
      </c>
      <c r="B520" t="s">
        <v>16</v>
      </c>
      <c r="C520">
        <v>2006</v>
      </c>
      <c r="D520" t="s">
        <v>15</v>
      </c>
      <c r="E520" s="6">
        <v>18</v>
      </c>
      <c r="F520" s="6"/>
      <c r="G520" s="6"/>
      <c r="H520" s="6"/>
      <c r="I520" s="6"/>
    </row>
    <row r="521" spans="1:9">
      <c r="A521" t="s">
        <v>227</v>
      </c>
      <c r="B521" t="s">
        <v>16</v>
      </c>
      <c r="C521">
        <v>2006</v>
      </c>
      <c r="D521" t="s">
        <v>15</v>
      </c>
      <c r="E521" s="6">
        <v>18.100000000000001</v>
      </c>
      <c r="F521" s="6"/>
      <c r="G521" s="6"/>
      <c r="H521" s="6"/>
      <c r="I521" s="6"/>
    </row>
    <row r="522" spans="1:9">
      <c r="A522" t="s">
        <v>227</v>
      </c>
      <c r="B522" t="s">
        <v>16</v>
      </c>
      <c r="C522">
        <v>2006</v>
      </c>
      <c r="D522" t="s">
        <v>15</v>
      </c>
      <c r="E522" s="6">
        <v>18.600000000000001</v>
      </c>
      <c r="F522" s="6"/>
      <c r="G522" s="6"/>
      <c r="H522" s="6"/>
      <c r="I522" s="6"/>
    </row>
    <row r="523" spans="1:9">
      <c r="A523" t="s">
        <v>227</v>
      </c>
      <c r="B523" t="s">
        <v>16</v>
      </c>
      <c r="C523">
        <v>2006</v>
      </c>
      <c r="D523" t="s">
        <v>15</v>
      </c>
      <c r="E523" s="6">
        <v>18.8</v>
      </c>
      <c r="F523" s="6"/>
      <c r="G523" s="6"/>
      <c r="H523" s="6"/>
      <c r="I523" s="6"/>
    </row>
    <row r="524" spans="1:9">
      <c r="A524" t="s">
        <v>227</v>
      </c>
      <c r="B524" t="s">
        <v>39</v>
      </c>
      <c r="C524">
        <v>2009</v>
      </c>
      <c r="D524" t="s">
        <v>15</v>
      </c>
      <c r="E524" s="6">
        <v>13</v>
      </c>
      <c r="F524" s="6"/>
      <c r="G524" s="6" t="s">
        <v>166</v>
      </c>
      <c r="H524" s="6" t="s">
        <v>166</v>
      </c>
      <c r="I524" s="6" t="s">
        <v>166</v>
      </c>
    </row>
    <row r="525" spans="1:9">
      <c r="A525" t="s">
        <v>227</v>
      </c>
      <c r="B525" t="s">
        <v>39</v>
      </c>
      <c r="C525">
        <v>2009</v>
      </c>
      <c r="D525" t="s">
        <v>15</v>
      </c>
      <c r="E525" s="6">
        <v>18.600000000000001</v>
      </c>
      <c r="F525" s="6"/>
      <c r="G525" s="6">
        <v>2.33</v>
      </c>
      <c r="H525" s="6" t="s">
        <v>166</v>
      </c>
      <c r="I525" s="6" t="s">
        <v>166</v>
      </c>
    </row>
    <row r="526" spans="1:9">
      <c r="A526" t="s">
        <v>227</v>
      </c>
      <c r="B526" t="s">
        <v>229</v>
      </c>
      <c r="C526">
        <v>2013</v>
      </c>
      <c r="D526" t="s">
        <v>15</v>
      </c>
      <c r="E526" s="6">
        <v>19.100000000000001</v>
      </c>
      <c r="F526" s="6"/>
      <c r="G526" s="6" t="s">
        <v>166</v>
      </c>
      <c r="H526" s="6" t="s">
        <v>166</v>
      </c>
      <c r="I526" s="6" t="s">
        <v>166</v>
      </c>
    </row>
    <row r="527" spans="1:9">
      <c r="A527" t="s">
        <v>227</v>
      </c>
      <c r="B527" t="s">
        <v>229</v>
      </c>
      <c r="C527">
        <v>2013</v>
      </c>
      <c r="D527" t="s">
        <v>15</v>
      </c>
      <c r="E527" s="6">
        <v>19.3</v>
      </c>
      <c r="F527" s="6"/>
      <c r="G527" s="6" t="s">
        <v>166</v>
      </c>
      <c r="H527" s="6" t="s">
        <v>166</v>
      </c>
      <c r="I527" s="6" t="s">
        <v>166</v>
      </c>
    </row>
    <row r="528" spans="1:9">
      <c r="A528" t="s">
        <v>227</v>
      </c>
      <c r="B528" t="s">
        <v>229</v>
      </c>
      <c r="C528">
        <v>2013</v>
      </c>
      <c r="D528" t="s">
        <v>15</v>
      </c>
      <c r="E528" s="6">
        <v>19.399999999999999</v>
      </c>
      <c r="F528" s="6"/>
      <c r="G528" s="6" t="s">
        <v>166</v>
      </c>
      <c r="H528" s="6" t="s">
        <v>166</v>
      </c>
      <c r="I528" s="6" t="s">
        <v>166</v>
      </c>
    </row>
    <row r="529" spans="1:9">
      <c r="A529" t="s">
        <v>227</v>
      </c>
      <c r="B529" t="s">
        <v>229</v>
      </c>
      <c r="C529">
        <v>2013</v>
      </c>
      <c r="D529" t="s">
        <v>15</v>
      </c>
      <c r="E529" s="6">
        <v>19.5</v>
      </c>
      <c r="F529" s="6"/>
      <c r="G529" s="6" t="s">
        <v>166</v>
      </c>
      <c r="H529" s="6" t="s">
        <v>166</v>
      </c>
      <c r="I529" s="6" t="s">
        <v>166</v>
      </c>
    </row>
    <row r="530" spans="1:9">
      <c r="A530" t="s">
        <v>227</v>
      </c>
      <c r="B530" t="s">
        <v>229</v>
      </c>
      <c r="C530">
        <v>2013</v>
      </c>
      <c r="D530" t="s">
        <v>15</v>
      </c>
      <c r="E530" s="6">
        <v>19.600000000000001</v>
      </c>
      <c r="F530" s="6"/>
      <c r="G530" s="6" t="s">
        <v>166</v>
      </c>
      <c r="H530" s="6" t="s">
        <v>166</v>
      </c>
      <c r="I530" s="6" t="s">
        <v>166</v>
      </c>
    </row>
    <row r="531" spans="1:9">
      <c r="A531" t="s">
        <v>227</v>
      </c>
      <c r="B531" t="s">
        <v>229</v>
      </c>
      <c r="C531">
        <v>2013</v>
      </c>
      <c r="D531" t="s">
        <v>15</v>
      </c>
      <c r="E531" s="6">
        <v>19.600000000000001</v>
      </c>
      <c r="F531" s="6"/>
      <c r="G531" s="6" t="s">
        <v>166</v>
      </c>
      <c r="H531" s="6" t="s">
        <v>166</v>
      </c>
      <c r="I531" s="6" t="s">
        <v>166</v>
      </c>
    </row>
    <row r="532" spans="1:9">
      <c r="A532" t="s">
        <v>227</v>
      </c>
      <c r="B532" t="s">
        <v>229</v>
      </c>
      <c r="C532">
        <v>2013</v>
      </c>
      <c r="D532" t="s">
        <v>15</v>
      </c>
      <c r="E532" s="6">
        <v>19.7</v>
      </c>
      <c r="F532" s="6"/>
      <c r="G532" s="6" t="s">
        <v>166</v>
      </c>
      <c r="H532" s="6" t="s">
        <v>166</v>
      </c>
      <c r="I532" s="6" t="s">
        <v>166</v>
      </c>
    </row>
    <row r="533" spans="1:9">
      <c r="A533" t="s">
        <v>227</v>
      </c>
      <c r="B533" t="s">
        <v>229</v>
      </c>
      <c r="C533">
        <v>2013</v>
      </c>
      <c r="D533" t="s">
        <v>15</v>
      </c>
      <c r="E533" s="6">
        <v>19.8</v>
      </c>
      <c r="F533" s="6"/>
      <c r="G533" s="6" t="s">
        <v>166</v>
      </c>
      <c r="H533" s="6" t="s">
        <v>166</v>
      </c>
      <c r="I533" s="6" t="s">
        <v>166</v>
      </c>
    </row>
    <row r="534" spans="1:9">
      <c r="A534" t="s">
        <v>227</v>
      </c>
      <c r="B534" t="s">
        <v>229</v>
      </c>
      <c r="C534">
        <v>2013</v>
      </c>
      <c r="D534" t="s">
        <v>15</v>
      </c>
      <c r="E534" s="6">
        <v>21.2</v>
      </c>
      <c r="F534" s="6"/>
      <c r="G534" s="6" t="s">
        <v>166</v>
      </c>
      <c r="H534" s="6" t="s">
        <v>166</v>
      </c>
      <c r="I534" s="6" t="s">
        <v>166</v>
      </c>
    </row>
    <row r="535" spans="1:9">
      <c r="A535" t="s">
        <v>227</v>
      </c>
      <c r="B535" t="s">
        <v>229</v>
      </c>
      <c r="C535">
        <v>2013</v>
      </c>
      <c r="D535" t="s">
        <v>15</v>
      </c>
      <c r="E535" s="6">
        <v>21.3</v>
      </c>
      <c r="F535" s="6"/>
      <c r="G535" s="6" t="s">
        <v>166</v>
      </c>
      <c r="H535" s="6" t="s">
        <v>166</v>
      </c>
      <c r="I535" s="6" t="s">
        <v>166</v>
      </c>
    </row>
    <row r="536" spans="1:9">
      <c r="A536" t="s">
        <v>227</v>
      </c>
      <c r="B536" t="s">
        <v>229</v>
      </c>
      <c r="C536">
        <v>2013</v>
      </c>
      <c r="D536" t="s">
        <v>15</v>
      </c>
      <c r="E536" s="6">
        <v>21.4</v>
      </c>
      <c r="F536" s="6"/>
      <c r="G536" s="6" t="s">
        <v>166</v>
      </c>
      <c r="H536" s="6" t="s">
        <v>166</v>
      </c>
      <c r="I536" s="6" t="s">
        <v>166</v>
      </c>
    </row>
    <row r="537" spans="1:9">
      <c r="A537" t="s">
        <v>227</v>
      </c>
      <c r="B537" t="s">
        <v>229</v>
      </c>
      <c r="C537">
        <v>2013</v>
      </c>
      <c r="D537" t="s">
        <v>15</v>
      </c>
      <c r="E537" s="6">
        <v>21.5</v>
      </c>
      <c r="F537" s="6"/>
      <c r="G537" s="6" t="s">
        <v>166</v>
      </c>
      <c r="H537" s="6" t="s">
        <v>166</v>
      </c>
      <c r="I537" s="6" t="s">
        <v>166</v>
      </c>
    </row>
    <row r="538" spans="1:9">
      <c r="A538" t="s">
        <v>227</v>
      </c>
      <c r="B538" t="s">
        <v>229</v>
      </c>
      <c r="C538">
        <v>2013</v>
      </c>
      <c r="D538" t="s">
        <v>15</v>
      </c>
      <c r="E538" s="6">
        <v>21.6</v>
      </c>
      <c r="F538" s="6"/>
      <c r="G538" s="6" t="s">
        <v>166</v>
      </c>
      <c r="H538" s="6" t="s">
        <v>166</v>
      </c>
      <c r="I538" s="6" t="s">
        <v>166</v>
      </c>
    </row>
    <row r="539" spans="1:9">
      <c r="A539" t="s">
        <v>227</v>
      </c>
      <c r="B539" t="s">
        <v>229</v>
      </c>
      <c r="C539">
        <v>2013</v>
      </c>
      <c r="D539" t="s">
        <v>15</v>
      </c>
      <c r="E539" s="6">
        <v>21.7</v>
      </c>
      <c r="F539" s="6"/>
      <c r="G539" s="6" t="s">
        <v>166</v>
      </c>
      <c r="H539" s="6" t="s">
        <v>166</v>
      </c>
      <c r="I539" s="6" t="s">
        <v>166</v>
      </c>
    </row>
    <row r="540" spans="1:9">
      <c r="A540" t="s">
        <v>227</v>
      </c>
      <c r="B540" t="s">
        <v>229</v>
      </c>
      <c r="C540">
        <v>2013</v>
      </c>
      <c r="D540" t="s">
        <v>15</v>
      </c>
      <c r="E540" s="6">
        <v>21.8</v>
      </c>
      <c r="F540" s="6"/>
      <c r="G540" s="6" t="s">
        <v>166</v>
      </c>
      <c r="H540" s="6" t="s">
        <v>166</v>
      </c>
      <c r="I540" s="6" t="s">
        <v>166</v>
      </c>
    </row>
    <row r="541" spans="1:9">
      <c r="A541" t="s">
        <v>227</v>
      </c>
      <c r="B541" t="s">
        <v>229</v>
      </c>
      <c r="C541">
        <v>2013</v>
      </c>
      <c r="D541" t="s">
        <v>15</v>
      </c>
      <c r="E541" s="6">
        <v>21.9</v>
      </c>
      <c r="F541" s="6"/>
      <c r="G541" s="6" t="s">
        <v>166</v>
      </c>
      <c r="H541" s="6" t="s">
        <v>166</v>
      </c>
      <c r="I541" s="6" t="s">
        <v>166</v>
      </c>
    </row>
    <row r="542" spans="1:9">
      <c r="A542" t="s">
        <v>227</v>
      </c>
      <c r="B542" t="s">
        <v>230</v>
      </c>
      <c r="C542">
        <v>2015</v>
      </c>
      <c r="D542" t="s">
        <v>15</v>
      </c>
      <c r="E542" s="6">
        <v>14</v>
      </c>
      <c r="F542" s="6">
        <v>3.2199999999999999E-2</v>
      </c>
      <c r="G542" s="6" t="s">
        <v>166</v>
      </c>
      <c r="H542" s="6">
        <v>5.8199999999999997E-3</v>
      </c>
      <c r="I542" s="6" t="s">
        <v>166</v>
      </c>
    </row>
    <row r="543" spans="1:9">
      <c r="A543" t="s">
        <v>227</v>
      </c>
      <c r="B543" t="s">
        <v>230</v>
      </c>
      <c r="C543">
        <v>2015</v>
      </c>
      <c r="D543" t="s">
        <v>15</v>
      </c>
      <c r="E543" s="6">
        <v>34.5</v>
      </c>
      <c r="F543" s="6">
        <v>0.35899999999999999</v>
      </c>
      <c r="G543" s="6" t="s">
        <v>166</v>
      </c>
      <c r="H543" s="6">
        <v>4.2900000000000004E-3</v>
      </c>
      <c r="I543" s="6" t="s">
        <v>166</v>
      </c>
    </row>
    <row r="544" spans="1:9">
      <c r="A544" t="s">
        <v>227</v>
      </c>
      <c r="B544" t="s">
        <v>231</v>
      </c>
      <c r="C544">
        <v>2009</v>
      </c>
      <c r="D544" t="s">
        <v>15</v>
      </c>
      <c r="E544" s="6">
        <v>21.8</v>
      </c>
      <c r="F544" s="6"/>
      <c r="G544" s="6"/>
      <c r="H544" s="6"/>
      <c r="I544" s="6"/>
    </row>
    <row r="545" spans="1:9">
      <c r="A545" t="s">
        <v>227</v>
      </c>
      <c r="B545" t="s">
        <v>231</v>
      </c>
      <c r="C545">
        <v>2009</v>
      </c>
      <c r="D545" t="s">
        <v>15</v>
      </c>
      <c r="E545" s="6">
        <v>67</v>
      </c>
      <c r="F545" s="6"/>
      <c r="G545" s="6"/>
      <c r="H545" s="6"/>
      <c r="I545" s="6"/>
    </row>
    <row r="546" spans="1:9">
      <c r="A546" t="s">
        <v>227</v>
      </c>
      <c r="B546" t="s">
        <v>68</v>
      </c>
      <c r="C546">
        <v>2008</v>
      </c>
      <c r="D546" t="s">
        <v>15</v>
      </c>
      <c r="E546" s="6">
        <v>4.1900000000000004</v>
      </c>
      <c r="F546" s="6"/>
      <c r="G546" s="6" t="s">
        <v>166</v>
      </c>
      <c r="H546" s="6" t="s">
        <v>166</v>
      </c>
      <c r="I546" s="6" t="s">
        <v>166</v>
      </c>
    </row>
    <row r="547" spans="1:9">
      <c r="A547" t="s">
        <v>227</v>
      </c>
      <c r="B547" t="s">
        <v>68</v>
      </c>
      <c r="C547">
        <v>2008</v>
      </c>
      <c r="D547" t="s">
        <v>15</v>
      </c>
      <c r="E547" s="6">
        <v>6.42</v>
      </c>
      <c r="F547" s="6"/>
      <c r="G547" s="6" t="s">
        <v>166</v>
      </c>
      <c r="H547" s="6" t="s">
        <v>166</v>
      </c>
      <c r="I547" s="6" t="s">
        <v>166</v>
      </c>
    </row>
    <row r="548" spans="1:9">
      <c r="A548" t="s">
        <v>227</v>
      </c>
      <c r="B548" t="s">
        <v>68</v>
      </c>
      <c r="C548">
        <v>2008</v>
      </c>
      <c r="D548" t="s">
        <v>15</v>
      </c>
      <c r="E548" s="6">
        <v>13</v>
      </c>
      <c r="F548" s="6"/>
      <c r="G548" s="6" t="s">
        <v>166</v>
      </c>
      <c r="H548" s="6" t="s">
        <v>166</v>
      </c>
      <c r="I548" s="6" t="s">
        <v>166</v>
      </c>
    </row>
    <row r="549" spans="1:9">
      <c r="A549" t="s">
        <v>227</v>
      </c>
      <c r="B549" t="s">
        <v>69</v>
      </c>
      <c r="C549">
        <v>2011</v>
      </c>
      <c r="D549" t="s">
        <v>15</v>
      </c>
      <c r="E549" s="6">
        <v>17.899999999999999</v>
      </c>
      <c r="F549" s="6"/>
      <c r="G549" s="6" t="s">
        <v>166</v>
      </c>
      <c r="H549" s="6" t="s">
        <v>166</v>
      </c>
      <c r="I549" s="6" t="s">
        <v>166</v>
      </c>
    </row>
    <row r="550" spans="1:9">
      <c r="A550" t="s">
        <v>227</v>
      </c>
      <c r="B550" t="s">
        <v>69</v>
      </c>
      <c r="C550">
        <v>2011</v>
      </c>
      <c r="D550" t="s">
        <v>15</v>
      </c>
      <c r="E550" s="6">
        <v>18.7</v>
      </c>
      <c r="F550" s="6"/>
      <c r="G550" s="6" t="s">
        <v>166</v>
      </c>
      <c r="H550" s="6" t="s">
        <v>166</v>
      </c>
      <c r="I550" s="6" t="s">
        <v>166</v>
      </c>
    </row>
    <row r="551" spans="1:9">
      <c r="A551" t="s">
        <v>227</v>
      </c>
      <c r="B551" t="s">
        <v>69</v>
      </c>
      <c r="C551">
        <v>2011</v>
      </c>
      <c r="D551" t="s">
        <v>15</v>
      </c>
      <c r="E551" s="6">
        <v>19.399999999999999</v>
      </c>
      <c r="F551" s="6"/>
      <c r="G551" s="6" t="s">
        <v>166</v>
      </c>
      <c r="H551" s="6" t="s">
        <v>166</v>
      </c>
      <c r="I551" s="6" t="s">
        <v>166</v>
      </c>
    </row>
    <row r="552" spans="1:9">
      <c r="A552" t="s">
        <v>227</v>
      </c>
      <c r="B552" t="s">
        <v>69</v>
      </c>
      <c r="C552">
        <v>2011</v>
      </c>
      <c r="D552" t="s">
        <v>15</v>
      </c>
      <c r="E552" s="6">
        <v>20.9</v>
      </c>
      <c r="F552" s="6"/>
      <c r="G552" s="6" t="s">
        <v>166</v>
      </c>
      <c r="H552" s="6" t="s">
        <v>166</v>
      </c>
      <c r="I552" s="6" t="s">
        <v>166</v>
      </c>
    </row>
    <row r="553" spans="1:9">
      <c r="A553" t="s">
        <v>227</v>
      </c>
      <c r="B553" t="s">
        <v>69</v>
      </c>
      <c r="C553">
        <v>2011</v>
      </c>
      <c r="D553" t="s">
        <v>15</v>
      </c>
      <c r="E553" s="6">
        <v>21.9</v>
      </c>
      <c r="F553" s="6"/>
      <c r="G553" s="6" t="s">
        <v>166</v>
      </c>
      <c r="H553" s="6" t="s">
        <v>166</v>
      </c>
      <c r="I553" s="6" t="s">
        <v>166</v>
      </c>
    </row>
    <row r="554" spans="1:9">
      <c r="A554" t="s">
        <v>227</v>
      </c>
      <c r="B554" t="s">
        <v>222</v>
      </c>
      <c r="C554">
        <v>2012</v>
      </c>
      <c r="D554" t="s">
        <v>15</v>
      </c>
      <c r="E554" s="6" t="s">
        <v>166</v>
      </c>
      <c r="F554" s="6"/>
      <c r="G554" s="6">
        <v>28.6</v>
      </c>
      <c r="H554" s="6">
        <v>4.7899999999999998E-2</v>
      </c>
      <c r="I554" s="6">
        <v>2.53E-2</v>
      </c>
    </row>
    <row r="555" spans="1:9">
      <c r="A555" t="s">
        <v>227</v>
      </c>
      <c r="B555" t="s">
        <v>222</v>
      </c>
      <c r="C555">
        <v>2012</v>
      </c>
      <c r="D555" t="s">
        <v>15</v>
      </c>
      <c r="E555" s="6" t="s">
        <v>166</v>
      </c>
      <c r="F555" s="6"/>
      <c r="G555" s="6">
        <v>19.899999999999999</v>
      </c>
      <c r="H555" s="6">
        <v>5.8299999999999998E-2</v>
      </c>
      <c r="I555" s="6">
        <v>2.9100000000000001E-2</v>
      </c>
    </row>
    <row r="556" spans="1:9">
      <c r="A556" t="s">
        <v>227</v>
      </c>
      <c r="B556" t="s">
        <v>222</v>
      </c>
      <c r="C556">
        <v>2012</v>
      </c>
      <c r="D556" t="s">
        <v>15</v>
      </c>
      <c r="E556" s="6" t="s">
        <v>166</v>
      </c>
      <c r="F556" s="6"/>
      <c r="G556" s="6">
        <v>30.2</v>
      </c>
      <c r="H556" s="6">
        <v>4.4999999999999998E-2</v>
      </c>
      <c r="I556" s="6">
        <v>3.2899999999999999E-2</v>
      </c>
    </row>
    <row r="557" spans="1:9">
      <c r="A557" t="s">
        <v>227</v>
      </c>
      <c r="B557" t="s">
        <v>21</v>
      </c>
      <c r="C557">
        <v>2010</v>
      </c>
      <c r="D557" t="s">
        <v>15</v>
      </c>
      <c r="E557" s="6">
        <v>22.7</v>
      </c>
      <c r="F557" s="6">
        <v>0.129</v>
      </c>
      <c r="G557" s="6">
        <v>58.5</v>
      </c>
      <c r="H557" s="6" t="s">
        <v>166</v>
      </c>
      <c r="I557" s="6">
        <v>0.159</v>
      </c>
    </row>
    <row r="558" spans="1:9">
      <c r="A558" t="s">
        <v>227</v>
      </c>
      <c r="B558" t="s">
        <v>21</v>
      </c>
      <c r="C558">
        <v>2010</v>
      </c>
      <c r="D558" t="s">
        <v>15</v>
      </c>
      <c r="E558" s="6">
        <v>24.8</v>
      </c>
      <c r="F558" s="6">
        <v>0.15</v>
      </c>
      <c r="G558" s="6">
        <v>68.900000000000006</v>
      </c>
      <c r="H558" s="6" t="s">
        <v>166</v>
      </c>
      <c r="I558" s="6">
        <v>0.182</v>
      </c>
    </row>
    <row r="559" spans="1:9">
      <c r="A559" t="s">
        <v>227</v>
      </c>
      <c r="B559" t="s">
        <v>21</v>
      </c>
      <c r="C559">
        <v>2010</v>
      </c>
      <c r="D559" t="s">
        <v>15</v>
      </c>
      <c r="E559" s="6">
        <v>29.4</v>
      </c>
      <c r="F559" s="6">
        <v>0.184</v>
      </c>
      <c r="G559" s="6">
        <v>74.099999999999994</v>
      </c>
      <c r="H559" s="6" t="s">
        <v>166</v>
      </c>
      <c r="I559" s="6">
        <v>0.217</v>
      </c>
    </row>
    <row r="560" spans="1:9">
      <c r="A560" t="s">
        <v>227</v>
      </c>
      <c r="B560" t="s">
        <v>18</v>
      </c>
      <c r="C560">
        <v>2010</v>
      </c>
      <c r="D560" t="s">
        <v>15</v>
      </c>
      <c r="E560" s="6">
        <v>7.78</v>
      </c>
      <c r="F560" s="6">
        <v>2.3100000000000002E-2</v>
      </c>
      <c r="G560" s="6" t="s">
        <v>166</v>
      </c>
      <c r="H560" s="6" t="s">
        <v>166</v>
      </c>
      <c r="I560" s="6" t="s">
        <v>166</v>
      </c>
    </row>
    <row r="561" spans="1:9">
      <c r="A561" t="s">
        <v>227</v>
      </c>
      <c r="B561" t="s">
        <v>18</v>
      </c>
      <c r="C561">
        <v>2010</v>
      </c>
      <c r="D561" t="s">
        <v>15</v>
      </c>
      <c r="E561" s="6">
        <v>9.3000000000000007</v>
      </c>
      <c r="F561" s="6">
        <v>2.8000000000000001E-2</v>
      </c>
      <c r="G561" s="6" t="s">
        <v>166</v>
      </c>
      <c r="H561" s="6" t="s">
        <v>166</v>
      </c>
      <c r="I561" s="6" t="s">
        <v>166</v>
      </c>
    </row>
    <row r="562" spans="1:9">
      <c r="A562" t="s">
        <v>227</v>
      </c>
      <c r="B562" t="s">
        <v>18</v>
      </c>
      <c r="C562">
        <v>2010</v>
      </c>
      <c r="D562" t="s">
        <v>15</v>
      </c>
      <c r="E562" s="6">
        <v>9.4</v>
      </c>
      <c r="F562" s="6"/>
      <c r="G562" s="6" t="s">
        <v>166</v>
      </c>
      <c r="H562" s="6" t="s">
        <v>166</v>
      </c>
      <c r="I562" s="6" t="s">
        <v>166</v>
      </c>
    </row>
    <row r="563" spans="1:9">
      <c r="A563" t="s">
        <v>227</v>
      </c>
      <c r="B563" t="s">
        <v>18</v>
      </c>
      <c r="C563">
        <v>2010</v>
      </c>
      <c r="D563" t="s">
        <v>15</v>
      </c>
      <c r="E563" s="6">
        <v>9.68</v>
      </c>
      <c r="F563" s="6">
        <v>2.63E-2</v>
      </c>
      <c r="G563" s="6" t="s">
        <v>166</v>
      </c>
      <c r="H563" s="6" t="s">
        <v>166</v>
      </c>
      <c r="I563" s="6" t="s">
        <v>166</v>
      </c>
    </row>
    <row r="564" spans="1:9">
      <c r="A564" t="s">
        <v>227</v>
      </c>
      <c r="B564" t="s">
        <v>18</v>
      </c>
      <c r="C564">
        <v>2010</v>
      </c>
      <c r="D564" t="s">
        <v>15</v>
      </c>
      <c r="E564" s="6">
        <v>10.9</v>
      </c>
      <c r="F564" s="6">
        <v>2.7300000000000001E-2</v>
      </c>
      <c r="G564" s="6" t="s">
        <v>166</v>
      </c>
      <c r="H564" s="6" t="s">
        <v>166</v>
      </c>
      <c r="I564" s="6" t="s">
        <v>166</v>
      </c>
    </row>
    <row r="565" spans="1:9">
      <c r="A565" t="s">
        <v>227</v>
      </c>
      <c r="B565" t="s">
        <v>18</v>
      </c>
      <c r="C565">
        <v>2010</v>
      </c>
      <c r="D565" t="s">
        <v>15</v>
      </c>
      <c r="E565" s="6">
        <v>11.4</v>
      </c>
      <c r="F565" s="6"/>
      <c r="G565" s="6" t="s">
        <v>166</v>
      </c>
      <c r="H565" s="6" t="s">
        <v>166</v>
      </c>
      <c r="I565" s="6" t="s">
        <v>166</v>
      </c>
    </row>
    <row r="566" spans="1:9">
      <c r="A566" t="s">
        <v>227</v>
      </c>
      <c r="B566" t="s">
        <v>176</v>
      </c>
      <c r="C566">
        <v>2001</v>
      </c>
      <c r="D566" t="s">
        <v>15</v>
      </c>
      <c r="E566" s="6">
        <v>21.8</v>
      </c>
      <c r="F566" s="6"/>
      <c r="G566" s="6"/>
      <c r="H566" s="6"/>
      <c r="I566" s="6"/>
    </row>
    <row r="567" spans="1:9">
      <c r="A567" t="s">
        <v>227</v>
      </c>
      <c r="B567" t="s">
        <v>142</v>
      </c>
      <c r="C567">
        <v>2013</v>
      </c>
      <c r="D567" t="s">
        <v>15</v>
      </c>
      <c r="E567" s="6">
        <v>16.8</v>
      </c>
      <c r="F567" s="6">
        <v>2.23E-2</v>
      </c>
      <c r="G567" s="6" t="s">
        <v>166</v>
      </c>
      <c r="H567" s="6">
        <v>0.23300000000000001</v>
      </c>
      <c r="I567" s="6" t="s">
        <v>166</v>
      </c>
    </row>
    <row r="568" spans="1:9">
      <c r="A568" t="s">
        <v>227</v>
      </c>
      <c r="B568" t="s">
        <v>142</v>
      </c>
      <c r="C568">
        <v>2013</v>
      </c>
      <c r="D568" t="s">
        <v>15</v>
      </c>
      <c r="E568" s="6">
        <v>17.3</v>
      </c>
      <c r="F568" s="6">
        <v>1.83E-2</v>
      </c>
      <c r="G568" s="6" t="s">
        <v>166</v>
      </c>
      <c r="H568" s="6">
        <v>0.24399999999999999</v>
      </c>
      <c r="I568" s="6" t="s">
        <v>166</v>
      </c>
    </row>
    <row r="569" spans="1:9">
      <c r="A569" t="s">
        <v>227</v>
      </c>
      <c r="B569" t="s">
        <v>142</v>
      </c>
      <c r="C569">
        <v>2013</v>
      </c>
      <c r="D569" t="s">
        <v>15</v>
      </c>
      <c r="E569" s="6">
        <v>17.5</v>
      </c>
      <c r="F569" s="6">
        <v>2.12E-2</v>
      </c>
      <c r="G569" s="6" t="s">
        <v>166</v>
      </c>
      <c r="H569" s="6">
        <v>0.23799999999999999</v>
      </c>
      <c r="I569" s="6" t="s">
        <v>166</v>
      </c>
    </row>
    <row r="570" spans="1:9">
      <c r="A570" t="s">
        <v>227</v>
      </c>
      <c r="B570" t="s">
        <v>182</v>
      </c>
      <c r="C570">
        <v>2008</v>
      </c>
      <c r="D570" t="s">
        <v>15</v>
      </c>
      <c r="E570" s="6">
        <v>15.4</v>
      </c>
      <c r="F570" s="6"/>
      <c r="G570" s="6" t="s">
        <v>166</v>
      </c>
      <c r="H570" s="6" t="s">
        <v>166</v>
      </c>
      <c r="I570" s="6" t="s">
        <v>166</v>
      </c>
    </row>
    <row r="571" spans="1:9">
      <c r="A571" t="s">
        <v>227</v>
      </c>
      <c r="B571" t="s">
        <v>182</v>
      </c>
      <c r="C571">
        <v>2008</v>
      </c>
      <c r="D571" t="s">
        <v>15</v>
      </c>
      <c r="E571" s="6">
        <v>18.7</v>
      </c>
      <c r="F571" s="6"/>
      <c r="G571" s="6" t="s">
        <v>166</v>
      </c>
      <c r="H571" s="6" t="s">
        <v>166</v>
      </c>
      <c r="I571" s="6" t="s">
        <v>166</v>
      </c>
    </row>
    <row r="572" spans="1:9">
      <c r="A572" t="s">
        <v>227</v>
      </c>
      <c r="B572" t="s">
        <v>70</v>
      </c>
      <c r="C572">
        <v>2015</v>
      </c>
      <c r="D572" t="s">
        <v>15</v>
      </c>
      <c r="E572" s="6">
        <v>14.4</v>
      </c>
      <c r="F572" s="6">
        <v>0.223</v>
      </c>
      <c r="G572" s="6">
        <v>15.9</v>
      </c>
      <c r="H572" s="6" t="s">
        <v>166</v>
      </c>
      <c r="I572" s="6" t="s">
        <v>166</v>
      </c>
    </row>
    <row r="573" spans="1:9">
      <c r="A573" t="s">
        <v>227</v>
      </c>
      <c r="B573" t="s">
        <v>70</v>
      </c>
      <c r="C573">
        <v>2015</v>
      </c>
      <c r="D573" t="s">
        <v>15</v>
      </c>
      <c r="E573" s="6">
        <v>15.8</v>
      </c>
      <c r="F573" s="6">
        <v>0.13200000000000001</v>
      </c>
      <c r="G573" s="6">
        <v>21.6</v>
      </c>
      <c r="H573" s="6" t="s">
        <v>166</v>
      </c>
      <c r="I573" s="6" t="s">
        <v>166</v>
      </c>
    </row>
    <row r="574" spans="1:9">
      <c r="A574" t="s">
        <v>227</v>
      </c>
      <c r="B574" t="s">
        <v>70</v>
      </c>
      <c r="C574">
        <v>2015</v>
      </c>
      <c r="D574" t="s">
        <v>15</v>
      </c>
      <c r="E574" s="6">
        <v>16.899999999999999</v>
      </c>
      <c r="F574" s="6">
        <v>0.28699999999999998</v>
      </c>
      <c r="G574" s="6">
        <v>12.1</v>
      </c>
      <c r="H574" s="6" t="s">
        <v>166</v>
      </c>
      <c r="I574" s="6" t="s">
        <v>166</v>
      </c>
    </row>
    <row r="575" spans="1:9">
      <c r="A575" t="s">
        <v>227</v>
      </c>
      <c r="B575" t="s">
        <v>19</v>
      </c>
      <c r="C575">
        <v>2006</v>
      </c>
      <c r="D575" t="s">
        <v>15</v>
      </c>
      <c r="E575" s="6">
        <v>14.8</v>
      </c>
      <c r="F575" s="6">
        <v>2.1600000000000001E-2</v>
      </c>
      <c r="G575" s="6">
        <v>25.4</v>
      </c>
      <c r="H575" s="6">
        <v>0.42899999999999999</v>
      </c>
      <c r="I575" s="6">
        <v>0.14499999999999999</v>
      </c>
    </row>
    <row r="576" spans="1:9">
      <c r="A576" t="s">
        <v>227</v>
      </c>
      <c r="B576" t="s">
        <v>19</v>
      </c>
      <c r="C576">
        <v>2006</v>
      </c>
      <c r="D576" t="s">
        <v>15</v>
      </c>
      <c r="E576" s="6">
        <v>15</v>
      </c>
      <c r="F576" s="6">
        <v>2.18E-2</v>
      </c>
      <c r="G576" s="6">
        <v>26.4</v>
      </c>
      <c r="H576" s="6">
        <v>0.44500000000000001</v>
      </c>
      <c r="I576" s="6">
        <v>0.14899999999999999</v>
      </c>
    </row>
    <row r="577" spans="1:9">
      <c r="A577" t="s">
        <v>227</v>
      </c>
      <c r="B577" t="s">
        <v>19</v>
      </c>
      <c r="C577">
        <v>2006</v>
      </c>
      <c r="D577" t="s">
        <v>15</v>
      </c>
      <c r="E577" s="6">
        <v>15.6</v>
      </c>
      <c r="F577" s="6">
        <v>2.29E-2</v>
      </c>
      <c r="G577" s="6">
        <v>28.2</v>
      </c>
      <c r="H577" s="6">
        <v>0.48399999999999999</v>
      </c>
      <c r="I577" s="6">
        <v>0.16</v>
      </c>
    </row>
    <row r="578" spans="1:9">
      <c r="A578" t="s">
        <v>227</v>
      </c>
      <c r="B578" t="s">
        <v>19</v>
      </c>
      <c r="C578">
        <v>2006</v>
      </c>
      <c r="D578" t="s">
        <v>15</v>
      </c>
      <c r="E578" s="6">
        <v>17.3</v>
      </c>
      <c r="F578" s="6">
        <v>0.04</v>
      </c>
      <c r="G578" s="6">
        <v>17.2</v>
      </c>
      <c r="H578" s="6">
        <v>0.67500000000000004</v>
      </c>
      <c r="I578" s="6">
        <v>0.309</v>
      </c>
    </row>
    <row r="579" spans="1:9">
      <c r="A579" t="s">
        <v>227</v>
      </c>
      <c r="B579" t="s">
        <v>19</v>
      </c>
      <c r="C579">
        <v>2006</v>
      </c>
      <c r="D579" t="s">
        <v>15</v>
      </c>
      <c r="E579" s="6">
        <v>24</v>
      </c>
      <c r="F579" s="6">
        <v>3.6499999999999998E-2</v>
      </c>
      <c r="G579" s="6">
        <v>38.6</v>
      </c>
      <c r="H579" s="6">
        <v>0.67200000000000004</v>
      </c>
      <c r="I579" s="6">
        <v>0.24399999999999999</v>
      </c>
    </row>
    <row r="580" spans="1:9">
      <c r="A580" t="s">
        <v>227</v>
      </c>
      <c r="B580" t="s">
        <v>144</v>
      </c>
      <c r="C580">
        <v>2010</v>
      </c>
      <c r="D580" t="s">
        <v>46</v>
      </c>
      <c r="E580" s="6">
        <v>15.2</v>
      </c>
      <c r="F580" s="6"/>
      <c r="G580" s="6" t="s">
        <v>166</v>
      </c>
      <c r="H580" s="6" t="s">
        <v>166</v>
      </c>
      <c r="I580" s="6" t="s">
        <v>166</v>
      </c>
    </row>
    <row r="581" spans="1:9">
      <c r="A581" t="s">
        <v>227</v>
      </c>
      <c r="B581" t="s">
        <v>144</v>
      </c>
      <c r="C581">
        <v>2010</v>
      </c>
      <c r="D581" t="s">
        <v>46</v>
      </c>
      <c r="E581" s="6">
        <v>16.600000000000001</v>
      </c>
      <c r="F581" s="6"/>
      <c r="G581" s="6" t="s">
        <v>166</v>
      </c>
      <c r="H581" s="6" t="s">
        <v>166</v>
      </c>
      <c r="I581" s="6" t="s">
        <v>166</v>
      </c>
    </row>
    <row r="582" spans="1:9">
      <c r="A582" t="s">
        <v>227</v>
      </c>
      <c r="B582" t="s">
        <v>232</v>
      </c>
      <c r="C582">
        <v>2010</v>
      </c>
      <c r="D582" t="s">
        <v>46</v>
      </c>
      <c r="E582" s="6">
        <v>51</v>
      </c>
      <c r="F582" s="6"/>
      <c r="G582" s="6"/>
      <c r="H582" s="6"/>
      <c r="I582" s="6"/>
    </row>
    <row r="583" spans="1:9">
      <c r="A583" t="s">
        <v>227</v>
      </c>
      <c r="B583" t="s">
        <v>232</v>
      </c>
      <c r="C583">
        <v>2010</v>
      </c>
      <c r="D583" t="s">
        <v>46</v>
      </c>
      <c r="E583" s="6">
        <v>63.6</v>
      </c>
      <c r="F583" s="6"/>
      <c r="G583" s="6"/>
      <c r="H583" s="6"/>
      <c r="I583" s="6"/>
    </row>
    <row r="584" spans="1:9">
      <c r="A584" t="s">
        <v>227</v>
      </c>
      <c r="B584" t="s">
        <v>232</v>
      </c>
      <c r="C584">
        <v>2010</v>
      </c>
      <c r="D584" t="s">
        <v>46</v>
      </c>
      <c r="E584" s="6">
        <v>74.3</v>
      </c>
      <c r="F584" s="6"/>
      <c r="G584" s="6"/>
      <c r="H584" s="6"/>
      <c r="I584" s="6"/>
    </row>
    <row r="585" spans="1:9">
      <c r="A585" t="s">
        <v>227</v>
      </c>
      <c r="B585" t="s">
        <v>16</v>
      </c>
      <c r="C585">
        <v>2005</v>
      </c>
      <c r="D585" t="s">
        <v>46</v>
      </c>
      <c r="E585" s="6">
        <v>29.8</v>
      </c>
      <c r="F585" s="6"/>
      <c r="G585" s="6" t="s">
        <v>166</v>
      </c>
      <c r="H585" s="6" t="s">
        <v>166</v>
      </c>
      <c r="I585" s="6" t="s">
        <v>166</v>
      </c>
    </row>
    <row r="586" spans="1:9">
      <c r="A586" t="s">
        <v>227</v>
      </c>
      <c r="B586" t="s">
        <v>231</v>
      </c>
      <c r="C586">
        <v>2009</v>
      </c>
      <c r="D586" t="s">
        <v>46</v>
      </c>
      <c r="E586" s="6">
        <v>17</v>
      </c>
      <c r="F586" s="6"/>
      <c r="G586" s="6"/>
      <c r="H586" s="6"/>
      <c r="I586" s="6"/>
    </row>
    <row r="587" spans="1:9">
      <c r="A587" t="s">
        <v>227</v>
      </c>
      <c r="B587" t="s">
        <v>231</v>
      </c>
      <c r="C587">
        <v>2009</v>
      </c>
      <c r="D587" t="s">
        <v>46</v>
      </c>
      <c r="E587" s="6">
        <v>33.799999999999997</v>
      </c>
      <c r="F587" s="6"/>
      <c r="G587" s="6"/>
      <c r="H587" s="6"/>
      <c r="I587" s="6"/>
    </row>
    <row r="588" spans="1:9">
      <c r="A588" t="s">
        <v>227</v>
      </c>
      <c r="B588" t="s">
        <v>231</v>
      </c>
      <c r="C588">
        <v>2009</v>
      </c>
      <c r="D588" t="s">
        <v>46</v>
      </c>
      <c r="E588" s="6">
        <v>54.4</v>
      </c>
      <c r="F588" s="6"/>
      <c r="G588" s="6"/>
      <c r="H588" s="6"/>
      <c r="I588" s="6"/>
    </row>
    <row r="589" spans="1:9">
      <c r="A589" t="s">
        <v>227</v>
      </c>
      <c r="B589" t="s">
        <v>231</v>
      </c>
      <c r="C589">
        <v>2009</v>
      </c>
      <c r="D589" t="s">
        <v>46</v>
      </c>
      <c r="E589" s="6">
        <v>135</v>
      </c>
      <c r="F589" s="6"/>
      <c r="G589" s="6"/>
      <c r="H589" s="6"/>
      <c r="I589" s="6"/>
    </row>
    <row r="590" spans="1:9">
      <c r="A590" t="s">
        <v>227</v>
      </c>
      <c r="B590" t="s">
        <v>70</v>
      </c>
      <c r="C590">
        <v>2015</v>
      </c>
      <c r="D590" t="s">
        <v>46</v>
      </c>
      <c r="E590" s="6">
        <v>21.4</v>
      </c>
      <c r="F590" s="6">
        <v>0.39900000000000002</v>
      </c>
      <c r="G590" s="6">
        <v>19</v>
      </c>
      <c r="H590" s="6" t="s">
        <v>166</v>
      </c>
      <c r="I590" s="6" t="s">
        <v>166</v>
      </c>
    </row>
    <row r="591" spans="1:9">
      <c r="A591" t="s">
        <v>227</v>
      </c>
      <c r="B591" t="s">
        <v>19</v>
      </c>
      <c r="C591">
        <v>2006</v>
      </c>
      <c r="D591" t="s">
        <v>46</v>
      </c>
      <c r="E591" s="6">
        <v>15</v>
      </c>
      <c r="F591" s="6">
        <v>4.6399999999999997E-2</v>
      </c>
      <c r="G591" s="6">
        <v>27.3</v>
      </c>
      <c r="H591" s="6">
        <v>2.2400000000000002</v>
      </c>
      <c r="I591" s="6">
        <v>0.88300000000000001</v>
      </c>
    </row>
    <row r="592" spans="1:9">
      <c r="A592" t="s">
        <v>227</v>
      </c>
      <c r="B592" t="s">
        <v>19</v>
      </c>
      <c r="C592">
        <v>2006</v>
      </c>
      <c r="D592" t="s">
        <v>46</v>
      </c>
      <c r="E592" s="6">
        <v>26</v>
      </c>
      <c r="F592" s="6">
        <v>2.0500000000000001E-2</v>
      </c>
      <c r="G592" s="6">
        <v>34.299999999999997</v>
      </c>
      <c r="H592" s="6">
        <v>0.54700000000000004</v>
      </c>
      <c r="I592" s="6">
        <v>0.28999999999999998</v>
      </c>
    </row>
    <row r="593" spans="1:9">
      <c r="A593" t="s">
        <v>220</v>
      </c>
      <c r="B593" t="s">
        <v>75</v>
      </c>
      <c r="C593">
        <v>2010</v>
      </c>
      <c r="D593" t="s">
        <v>112</v>
      </c>
      <c r="E593" s="6">
        <v>82.3</v>
      </c>
      <c r="F593" s="6"/>
      <c r="G593" s="6"/>
      <c r="H593" s="6"/>
      <c r="I593" s="6"/>
    </row>
    <row r="594" spans="1:9">
      <c r="A594" t="s">
        <v>220</v>
      </c>
      <c r="B594" t="s">
        <v>75</v>
      </c>
      <c r="C594">
        <v>2010</v>
      </c>
      <c r="D594" t="s">
        <v>116</v>
      </c>
      <c r="E594" s="6">
        <v>13.9</v>
      </c>
      <c r="F594" s="6"/>
      <c r="G594" s="6"/>
      <c r="H594" s="6"/>
      <c r="I594" s="6"/>
    </row>
    <row r="595" spans="1:9">
      <c r="A595" t="s">
        <v>220</v>
      </c>
      <c r="B595" t="s">
        <v>75</v>
      </c>
      <c r="C595">
        <v>2010</v>
      </c>
      <c r="D595" t="s">
        <v>116</v>
      </c>
      <c r="E595" s="6">
        <v>15</v>
      </c>
      <c r="F595" s="6"/>
      <c r="G595" s="6"/>
      <c r="H595" s="6"/>
      <c r="I595" s="6"/>
    </row>
    <row r="596" spans="1:9">
      <c r="A596" t="s">
        <v>220</v>
      </c>
      <c r="B596" t="s">
        <v>75</v>
      </c>
      <c r="C596">
        <v>2010</v>
      </c>
      <c r="D596" t="s">
        <v>116</v>
      </c>
      <c r="E596" s="6">
        <v>16</v>
      </c>
      <c r="F596" s="6"/>
      <c r="G596" s="6"/>
      <c r="H596" s="6"/>
      <c r="I596" s="6"/>
    </row>
    <row r="597" spans="1:9">
      <c r="A597" t="s">
        <v>65</v>
      </c>
      <c r="B597" t="s">
        <v>144</v>
      </c>
      <c r="C597">
        <v>2008</v>
      </c>
      <c r="D597" t="s">
        <v>65</v>
      </c>
      <c r="E597" s="6">
        <v>0.08</v>
      </c>
      <c r="F597" s="6"/>
      <c r="G597" s="6"/>
      <c r="H597" s="6"/>
      <c r="I597" s="6"/>
    </row>
    <row r="598" spans="1:9">
      <c r="A598" t="s">
        <v>65</v>
      </c>
      <c r="B598" t="s">
        <v>144</v>
      </c>
      <c r="C598">
        <v>2010</v>
      </c>
      <c r="D598" t="s">
        <v>65</v>
      </c>
      <c r="E598" s="6">
        <v>0.08</v>
      </c>
      <c r="F598" s="6"/>
      <c r="G598" s="6"/>
      <c r="H598" s="6"/>
      <c r="I598" s="6"/>
    </row>
    <row r="599" spans="1:9">
      <c r="A599" t="s">
        <v>65</v>
      </c>
      <c r="B599" t="s">
        <v>146</v>
      </c>
      <c r="C599">
        <v>2003</v>
      </c>
      <c r="D599" t="s">
        <v>65</v>
      </c>
      <c r="E599" s="6">
        <v>0.04</v>
      </c>
      <c r="F599" s="6">
        <v>1.47E-3</v>
      </c>
      <c r="G599" s="6">
        <v>0.64</v>
      </c>
      <c r="H599" s="6"/>
      <c r="I599" s="6"/>
    </row>
    <row r="600" spans="1:9">
      <c r="A600" t="s">
        <v>65</v>
      </c>
      <c r="B600" t="s">
        <v>146</v>
      </c>
      <c r="C600">
        <v>2003</v>
      </c>
      <c r="D600" t="s">
        <v>65</v>
      </c>
      <c r="E600" s="6">
        <v>0.06</v>
      </c>
      <c r="F600" s="6">
        <v>6.3000000000000003E-4</v>
      </c>
      <c r="G600" s="6">
        <v>0.42</v>
      </c>
      <c r="H600" s="6"/>
      <c r="I600" s="6"/>
    </row>
    <row r="601" spans="1:9">
      <c r="A601" t="s">
        <v>65</v>
      </c>
      <c r="B601" t="s">
        <v>146</v>
      </c>
      <c r="C601">
        <v>2003</v>
      </c>
      <c r="D601" t="s">
        <v>65</v>
      </c>
      <c r="E601" s="6">
        <v>7.0000000000000007E-2</v>
      </c>
      <c r="F601" s="6">
        <v>4.2999999999999999E-4</v>
      </c>
      <c r="G601" s="6">
        <v>0.38</v>
      </c>
      <c r="H601" s="6"/>
      <c r="I601" s="6"/>
    </row>
    <row r="602" spans="1:9">
      <c r="A602" t="s">
        <v>65</v>
      </c>
      <c r="B602" t="s">
        <v>146</v>
      </c>
      <c r="C602">
        <v>2003</v>
      </c>
      <c r="D602" t="s">
        <v>65</v>
      </c>
      <c r="E602" s="6">
        <v>0.08</v>
      </c>
      <c r="F602" s="6">
        <v>3.5999999999999997E-4</v>
      </c>
      <c r="G602" s="6">
        <v>0.39</v>
      </c>
      <c r="H602" s="6"/>
      <c r="I602" s="6"/>
    </row>
    <row r="603" spans="1:9">
      <c r="A603" t="s">
        <v>65</v>
      </c>
      <c r="B603" t="s">
        <v>146</v>
      </c>
      <c r="C603">
        <v>2003</v>
      </c>
      <c r="D603" t="s">
        <v>65</v>
      </c>
      <c r="E603" s="6">
        <v>0.09</v>
      </c>
      <c r="F603" s="6">
        <v>3.3E-4</v>
      </c>
      <c r="G603" s="6">
        <v>0.43</v>
      </c>
      <c r="H603" s="6"/>
      <c r="I603" s="6"/>
    </row>
    <row r="604" spans="1:9">
      <c r="A604" t="s">
        <v>65</v>
      </c>
      <c r="B604" t="s">
        <v>146</v>
      </c>
      <c r="C604">
        <v>2003</v>
      </c>
      <c r="D604" t="s">
        <v>65</v>
      </c>
      <c r="E604" s="6">
        <v>0.11</v>
      </c>
      <c r="F604" s="6">
        <v>3.3E-4</v>
      </c>
      <c r="G604" s="6">
        <v>0.49</v>
      </c>
      <c r="H604" s="6"/>
      <c r="I604" s="6"/>
    </row>
    <row r="605" spans="1:9">
      <c r="A605" t="s">
        <v>65</v>
      </c>
      <c r="B605" t="s">
        <v>146</v>
      </c>
      <c r="C605">
        <v>2003</v>
      </c>
      <c r="D605" t="s">
        <v>65</v>
      </c>
      <c r="E605" s="6">
        <v>0.14000000000000001</v>
      </c>
      <c r="F605" s="6">
        <v>3.3E-4</v>
      </c>
      <c r="G605" s="6">
        <v>0.56000000000000005</v>
      </c>
      <c r="H605" s="6"/>
      <c r="I605" s="6"/>
    </row>
    <row r="606" spans="1:9">
      <c r="A606" t="s">
        <v>65</v>
      </c>
      <c r="B606" t="s">
        <v>233</v>
      </c>
      <c r="C606">
        <v>2006</v>
      </c>
      <c r="D606" t="s">
        <v>65</v>
      </c>
      <c r="E606" s="6">
        <v>0.11</v>
      </c>
      <c r="F606" s="6"/>
      <c r="G606" s="6">
        <v>1.01</v>
      </c>
      <c r="H606" s="6">
        <v>8.3000000000000001E-4</v>
      </c>
      <c r="I606" s="6">
        <v>1.7000000000000001E-4</v>
      </c>
    </row>
    <row r="607" spans="1:9">
      <c r="A607" t="s">
        <v>65</v>
      </c>
      <c r="B607" t="s">
        <v>140</v>
      </c>
      <c r="C607">
        <v>2012</v>
      </c>
      <c r="D607" t="s">
        <v>65</v>
      </c>
      <c r="E607" s="6">
        <v>0.14000000000000001</v>
      </c>
      <c r="F607" s="6">
        <v>5.0699999999999999E-3</v>
      </c>
      <c r="G607" s="6"/>
      <c r="H607" s="6"/>
      <c r="I607" s="6"/>
    </row>
    <row r="608" spans="1:9">
      <c r="A608" t="s">
        <v>65</v>
      </c>
      <c r="B608" t="s">
        <v>140</v>
      </c>
      <c r="C608">
        <v>2012</v>
      </c>
      <c r="D608" t="s">
        <v>65</v>
      </c>
      <c r="E608" s="6">
        <v>0.16</v>
      </c>
      <c r="F608" s="6">
        <v>1.2199999999999999E-2</v>
      </c>
      <c r="G608" s="6"/>
      <c r="H608" s="6"/>
      <c r="I608" s="6"/>
    </row>
    <row r="609" spans="1:9">
      <c r="A609" t="s">
        <v>65</v>
      </c>
      <c r="B609" t="s">
        <v>140</v>
      </c>
      <c r="C609">
        <v>2012</v>
      </c>
      <c r="D609" t="s">
        <v>65</v>
      </c>
      <c r="E609" s="6">
        <v>0.17</v>
      </c>
      <c r="F609" s="6">
        <v>3.62E-3</v>
      </c>
      <c r="G609" s="6"/>
      <c r="H609" s="6"/>
      <c r="I609" s="6"/>
    </row>
    <row r="610" spans="1:9">
      <c r="A610" t="s">
        <v>65</v>
      </c>
      <c r="B610" t="s">
        <v>140</v>
      </c>
      <c r="C610">
        <v>2012</v>
      </c>
      <c r="D610" t="s">
        <v>65</v>
      </c>
      <c r="E610" s="6">
        <v>0.21</v>
      </c>
      <c r="F610" s="6">
        <v>7.4099999999999999E-3</v>
      </c>
      <c r="G610" s="6"/>
      <c r="H610" s="6"/>
      <c r="I610" s="6"/>
    </row>
    <row r="611" spans="1:9">
      <c r="A611" t="s">
        <v>65</v>
      </c>
      <c r="B611" t="s">
        <v>140</v>
      </c>
      <c r="C611">
        <v>2012</v>
      </c>
      <c r="D611" t="s">
        <v>65</v>
      </c>
      <c r="E611" s="6">
        <v>0.25</v>
      </c>
      <c r="F611" s="6">
        <v>5.3299999999999997E-3</v>
      </c>
      <c r="G611" s="6"/>
      <c r="H611" s="6"/>
      <c r="I611" s="6"/>
    </row>
    <row r="612" spans="1:9">
      <c r="A612" t="s">
        <v>65</v>
      </c>
      <c r="B612" t="s">
        <v>140</v>
      </c>
      <c r="C612">
        <v>2012</v>
      </c>
      <c r="D612" t="s">
        <v>65</v>
      </c>
      <c r="E612" s="6">
        <v>0.27</v>
      </c>
      <c r="F612" s="6">
        <v>4.7999999999999996E-4</v>
      </c>
      <c r="G612" s="6"/>
      <c r="H612" s="6"/>
      <c r="I612" s="6"/>
    </row>
    <row r="613" spans="1:9">
      <c r="A613" t="s">
        <v>65</v>
      </c>
      <c r="B613" t="s">
        <v>140</v>
      </c>
      <c r="C613">
        <v>2012</v>
      </c>
      <c r="D613" t="s">
        <v>65</v>
      </c>
      <c r="E613" s="6">
        <v>0.27</v>
      </c>
      <c r="F613" s="6">
        <v>7.2999999999999996E-4</v>
      </c>
      <c r="G613" s="6"/>
      <c r="H613" s="6"/>
      <c r="I613" s="6"/>
    </row>
    <row r="614" spans="1:9">
      <c r="A614" t="s">
        <v>65</v>
      </c>
      <c r="B614" t="s">
        <v>140</v>
      </c>
      <c r="C614">
        <v>2012</v>
      </c>
      <c r="D614" t="s">
        <v>65</v>
      </c>
      <c r="E614" s="6">
        <v>0.28000000000000003</v>
      </c>
      <c r="F614" s="6">
        <v>6.6E-4</v>
      </c>
      <c r="G614" s="6"/>
      <c r="H614" s="6"/>
      <c r="I614" s="6"/>
    </row>
    <row r="615" spans="1:9">
      <c r="A615" t="s">
        <v>65</v>
      </c>
      <c r="B615" t="s">
        <v>140</v>
      </c>
      <c r="C615">
        <v>2012</v>
      </c>
      <c r="D615" t="s">
        <v>65</v>
      </c>
      <c r="E615" s="6">
        <v>0.3</v>
      </c>
      <c r="F615" s="6">
        <v>5.8999999999999992E-4</v>
      </c>
      <c r="G615" s="6"/>
      <c r="H615" s="6"/>
      <c r="I615" s="6"/>
    </row>
    <row r="616" spans="1:9">
      <c r="A616" t="s">
        <v>65</v>
      </c>
      <c r="B616" t="s">
        <v>140</v>
      </c>
      <c r="C616">
        <v>2012</v>
      </c>
      <c r="D616" t="s">
        <v>65</v>
      </c>
      <c r="E616" s="6">
        <v>0.36</v>
      </c>
      <c r="F616" s="6">
        <v>1.5100000000000001E-3</v>
      </c>
      <c r="G616" s="6"/>
      <c r="H616" s="6"/>
      <c r="I616" s="6"/>
    </row>
    <row r="617" spans="1:9">
      <c r="A617" t="s">
        <v>65</v>
      </c>
      <c r="B617" t="s">
        <v>66</v>
      </c>
      <c r="C617">
        <v>2013</v>
      </c>
      <c r="D617" t="s">
        <v>65</v>
      </c>
      <c r="E617" s="6">
        <v>0.14000000000000001</v>
      </c>
      <c r="F617" s="6"/>
      <c r="G617" s="6"/>
      <c r="H617" s="6"/>
      <c r="I617" s="6"/>
    </row>
    <row r="618" spans="1:9">
      <c r="A618" t="s">
        <v>65</v>
      </c>
      <c r="B618" t="s">
        <v>66</v>
      </c>
      <c r="C618">
        <v>2013</v>
      </c>
      <c r="D618" t="s">
        <v>65</v>
      </c>
      <c r="E618" s="6">
        <v>0.17</v>
      </c>
      <c r="F618" s="6"/>
      <c r="G618" s="6"/>
      <c r="H618" s="6"/>
      <c r="I618" s="6"/>
    </row>
    <row r="619" spans="1:9">
      <c r="A619" t="s">
        <v>65</v>
      </c>
      <c r="B619" t="s">
        <v>21</v>
      </c>
      <c r="C619">
        <v>2008</v>
      </c>
      <c r="D619" t="s">
        <v>65</v>
      </c>
      <c r="E619" s="6">
        <v>0.09</v>
      </c>
      <c r="F619" s="6">
        <v>1.2600000000000001E-3</v>
      </c>
      <c r="G619" s="6">
        <v>0.24</v>
      </c>
      <c r="H619" s="6">
        <v>2.9499999999999999E-3</v>
      </c>
      <c r="I619" s="6"/>
    </row>
    <row r="620" spans="1:9">
      <c r="A620" t="s">
        <v>65</v>
      </c>
      <c r="B620" t="s">
        <v>21</v>
      </c>
      <c r="C620">
        <v>2008</v>
      </c>
      <c r="D620" t="s">
        <v>65</v>
      </c>
      <c r="E620" s="6">
        <v>0.12</v>
      </c>
      <c r="F620" s="6">
        <v>1.1299999999999999E-3</v>
      </c>
      <c r="G620" s="6">
        <v>0.82</v>
      </c>
      <c r="H620" s="6">
        <v>3.0999999999999999E-3</v>
      </c>
      <c r="I620" s="6"/>
    </row>
    <row r="621" spans="1:9">
      <c r="A621" t="s">
        <v>65</v>
      </c>
      <c r="B621" t="s">
        <v>147</v>
      </c>
      <c r="C621">
        <v>2013</v>
      </c>
      <c r="D621" t="s">
        <v>65</v>
      </c>
      <c r="E621" s="6">
        <v>0.14000000000000001</v>
      </c>
      <c r="F621" s="6">
        <v>4.2999999999999999E-4</v>
      </c>
      <c r="G621" s="6"/>
      <c r="H621" s="6"/>
      <c r="I621" s="6"/>
    </row>
    <row r="622" spans="1:9">
      <c r="A622" t="s">
        <v>65</v>
      </c>
      <c r="B622" t="s">
        <v>147</v>
      </c>
      <c r="C622">
        <v>2013</v>
      </c>
      <c r="D622" t="s">
        <v>65</v>
      </c>
      <c r="E622" s="6">
        <v>0.89</v>
      </c>
      <c r="F622" s="6">
        <v>2.0299999999999997E-3</v>
      </c>
      <c r="G622" s="6"/>
      <c r="H622" s="6"/>
      <c r="I622" s="6"/>
    </row>
    <row r="623" spans="1:9">
      <c r="A623" t="s">
        <v>65</v>
      </c>
      <c r="B623" t="s">
        <v>147</v>
      </c>
      <c r="C623">
        <v>2013</v>
      </c>
      <c r="D623" t="s">
        <v>65</v>
      </c>
      <c r="E623" s="6">
        <v>0.97</v>
      </c>
      <c r="F623" s="6">
        <v>1.7900000000000001E-3</v>
      </c>
      <c r="G623" s="6"/>
      <c r="H623" s="6"/>
      <c r="I623" s="6"/>
    </row>
    <row r="624" spans="1:9">
      <c r="A624" t="s">
        <v>65</v>
      </c>
      <c r="B624" t="s">
        <v>142</v>
      </c>
      <c r="C624">
        <v>2011</v>
      </c>
      <c r="D624" t="s">
        <v>65</v>
      </c>
      <c r="E624" s="6">
        <v>0.22</v>
      </c>
      <c r="F624" s="6">
        <v>5.8E-4</v>
      </c>
      <c r="G624" s="6"/>
      <c r="H624" s="6"/>
      <c r="I624" s="6"/>
    </row>
    <row r="625" spans="1:9">
      <c r="A625" t="s">
        <v>65</v>
      </c>
      <c r="B625" t="s">
        <v>148</v>
      </c>
      <c r="C625">
        <v>2015</v>
      </c>
      <c r="D625" t="s">
        <v>65</v>
      </c>
      <c r="E625" s="6">
        <v>0.15</v>
      </c>
      <c r="F625" s="6">
        <v>4.1999999999999996E-4</v>
      </c>
      <c r="G625" s="6"/>
      <c r="H625" s="6">
        <v>5.4000000000000001E-4</v>
      </c>
      <c r="I625" s="6">
        <v>1.2899999999999999E-3</v>
      </c>
    </row>
    <row r="626" spans="1:9">
      <c r="A626" t="s">
        <v>65</v>
      </c>
      <c r="B626" t="s">
        <v>67</v>
      </c>
      <c r="C626">
        <v>2012</v>
      </c>
      <c r="D626" t="s">
        <v>65</v>
      </c>
      <c r="E626" s="6">
        <v>0.1</v>
      </c>
      <c r="F626" s="6">
        <v>3.8000000000000002E-4</v>
      </c>
      <c r="G626" s="6">
        <v>0.42</v>
      </c>
      <c r="H626" s="6"/>
      <c r="I626" s="6"/>
    </row>
    <row r="627" spans="1:9">
      <c r="A627" t="s">
        <v>65</v>
      </c>
      <c r="B627" t="s">
        <v>67</v>
      </c>
      <c r="C627">
        <v>2012</v>
      </c>
      <c r="D627" t="s">
        <v>65</v>
      </c>
      <c r="E627" s="6">
        <v>0.11</v>
      </c>
      <c r="F627" s="6">
        <v>6.8999999999999997E-4</v>
      </c>
      <c r="G627" s="6">
        <v>0.52</v>
      </c>
      <c r="H627" s="6"/>
      <c r="I627" s="6"/>
    </row>
    <row r="628" spans="1:9">
      <c r="A628" t="s">
        <v>65</v>
      </c>
      <c r="B628" t="s">
        <v>67</v>
      </c>
      <c r="C628">
        <v>2012</v>
      </c>
      <c r="D628" t="s">
        <v>65</v>
      </c>
      <c r="E628" s="6">
        <v>0.12</v>
      </c>
      <c r="F628" s="6">
        <v>5.0000000000000001E-4</v>
      </c>
      <c r="G628" s="6">
        <v>0.7</v>
      </c>
      <c r="H628" s="6"/>
      <c r="I628" s="6"/>
    </row>
    <row r="629" spans="1:9">
      <c r="A629" t="s">
        <v>65</v>
      </c>
      <c r="B629" t="s">
        <v>139</v>
      </c>
      <c r="C629">
        <v>2009</v>
      </c>
      <c r="D629" t="s">
        <v>65</v>
      </c>
      <c r="E629" s="6">
        <v>0.2</v>
      </c>
      <c r="F629" s="6">
        <v>3.1E-4</v>
      </c>
      <c r="G629" s="6">
        <v>2.4</v>
      </c>
      <c r="H629" s="6">
        <v>2.15E-3</v>
      </c>
      <c r="I629" s="6">
        <v>1.75E-3</v>
      </c>
    </row>
    <row r="630" spans="1:9">
      <c r="A630" t="s">
        <v>65</v>
      </c>
      <c r="B630" t="s">
        <v>139</v>
      </c>
      <c r="C630">
        <v>2014</v>
      </c>
      <c r="D630" t="s">
        <v>65</v>
      </c>
      <c r="E630" s="6">
        <v>0.39</v>
      </c>
      <c r="F630" s="6">
        <v>4.4000000000000002E-4</v>
      </c>
      <c r="G630" s="6"/>
      <c r="H630" s="6">
        <v>6.7200000000000003E-3</v>
      </c>
      <c r="I630" s="6">
        <v>1.33E-3</v>
      </c>
    </row>
    <row r="631" spans="1:9">
      <c r="A631" t="s">
        <v>65</v>
      </c>
      <c r="B631" t="s">
        <v>139</v>
      </c>
      <c r="C631">
        <v>2014</v>
      </c>
      <c r="D631" t="s">
        <v>65</v>
      </c>
      <c r="E631" s="6">
        <v>0.43</v>
      </c>
      <c r="F631" s="6">
        <v>4.6999999999999999E-4</v>
      </c>
      <c r="G631" s="6"/>
      <c r="H631" s="6">
        <v>7.6400000000000001E-3</v>
      </c>
      <c r="I631" s="6">
        <v>1.5200000000000001E-3</v>
      </c>
    </row>
    <row r="632" spans="1:9">
      <c r="A632" t="s">
        <v>65</v>
      </c>
      <c r="B632" t="s">
        <v>19</v>
      </c>
      <c r="C632">
        <v>2006</v>
      </c>
      <c r="D632" t="s">
        <v>65</v>
      </c>
      <c r="E632" s="6">
        <v>0.24</v>
      </c>
      <c r="F632" s="6">
        <v>7.3999999999999999E-4</v>
      </c>
      <c r="G632" s="6">
        <v>0.53</v>
      </c>
      <c r="H632" s="6">
        <v>1.0300000000000001E-3</v>
      </c>
      <c r="I632" s="6">
        <v>2.8300000000000001E-3</v>
      </c>
    </row>
    <row r="633" spans="1:9">
      <c r="A633" t="s">
        <v>65</v>
      </c>
      <c r="B633" t="s">
        <v>19</v>
      </c>
      <c r="C633">
        <v>2006</v>
      </c>
      <c r="D633" t="s">
        <v>65</v>
      </c>
      <c r="E633" s="6">
        <v>0.24</v>
      </c>
      <c r="F633" s="6">
        <v>4.2999999999999999E-4</v>
      </c>
      <c r="G633" s="6">
        <v>0.75</v>
      </c>
      <c r="H633" s="6">
        <v>9.7000000000000005E-4</v>
      </c>
      <c r="I633" s="6">
        <v>9.3999999999999997E-4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10</vt:i4>
      </vt:variant>
    </vt:vector>
  </HeadingPairs>
  <TitlesOfParts>
    <vt:vector size="10" baseType="lpstr">
      <vt:lpstr>Figure1 Data</vt:lpstr>
      <vt:lpstr>Figure2 Data</vt:lpstr>
      <vt:lpstr>Figure3 Data</vt:lpstr>
      <vt:lpstr>Figure4 Data</vt:lpstr>
      <vt:lpstr>Figure5 Data</vt:lpstr>
      <vt:lpstr>Figure6 Data</vt:lpstr>
      <vt:lpstr>Figure7 Data</vt:lpstr>
      <vt:lpstr>Figure S1 Data</vt:lpstr>
      <vt:lpstr>Figure8 Data</vt:lpstr>
      <vt:lpstr>Fake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Clark</dc:creator>
  <cp:lastModifiedBy>Charlotte Weil</cp:lastModifiedBy>
  <dcterms:created xsi:type="dcterms:W3CDTF">2017-04-05T15:41:46Z</dcterms:created>
  <dcterms:modified xsi:type="dcterms:W3CDTF">2017-06-29T14:12:44Z</dcterms:modified>
</cp:coreProperties>
</file>