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MGarcia Files\Writing\02_First-Author-Papers\04_Garcia &amp; Carlyon 2024 - Ear &amp; Hearing (Array Type)\05_submitted_files\In GitHub Repo\"/>
    </mc:Choice>
  </mc:AlternateContent>
  <bookViews>
    <workbookView xWindow="0" yWindow="0" windowWidth="9950" windowHeight="9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N9" i="1" l="1"/>
  <c r="N10" i="1" s="1"/>
  <c r="M9" i="1" l="1"/>
  <c r="M10" i="1" s="1"/>
  <c r="D9" i="1"/>
  <c r="D10" i="1" s="1"/>
  <c r="K9" i="1"/>
  <c r="K10" i="1" s="1"/>
  <c r="J9" i="1"/>
  <c r="J10" i="1" s="1"/>
  <c r="I9" i="1"/>
  <c r="I10" i="1" s="1"/>
  <c r="H9" i="1"/>
  <c r="H10" i="1" s="1"/>
  <c r="L9" i="1"/>
  <c r="L10" i="1" s="1"/>
  <c r="C9" i="1"/>
  <c r="C10" i="1" s="1"/>
  <c r="R9" i="1"/>
  <c r="R10" i="1" s="1"/>
  <c r="Q9" i="1"/>
  <c r="Q10" i="1" s="1"/>
  <c r="P9" i="1"/>
  <c r="P10" i="1" s="1"/>
  <c r="O9" i="1"/>
  <c r="O10" i="1" s="1"/>
  <c r="G9" i="1"/>
  <c r="G10" i="1" s="1"/>
  <c r="F9" i="1"/>
  <c r="F10" i="1" s="1"/>
  <c r="E9" i="1"/>
  <c r="E10" i="1" s="1"/>
</calcChain>
</file>

<file path=xl/sharedStrings.xml><?xml version="1.0" encoding="utf-8"?>
<sst xmlns="http://schemas.openxmlformats.org/spreadsheetml/2006/main" count="8" uniqueCount="8">
  <si>
    <t>Impedance (kOhms)</t>
  </si>
  <si>
    <t>Electrode</t>
  </si>
  <si>
    <t>µs</t>
  </si>
  <si>
    <t>Compliance Limit (Device Units)</t>
  </si>
  <si>
    <t>Phase Duration:</t>
  </si>
  <si>
    <r>
      <t xml:space="preserve">Compliance Limit (dB re 1 </t>
    </r>
    <r>
      <rPr>
        <b/>
        <sz val="11"/>
        <color theme="1"/>
        <rFont val="Calibri"/>
        <family val="2"/>
      </rPr>
      <t>µA</t>
    </r>
    <r>
      <rPr>
        <b/>
        <sz val="11"/>
        <color theme="1"/>
        <rFont val="Calibri"/>
        <family val="2"/>
        <scheme val="minor"/>
      </rPr>
      <t>)</t>
    </r>
  </si>
  <si>
    <t>Copy and paste from a SoundWave/Volta impedance measurement</t>
  </si>
  <si>
    <t>Calculate Compliance Limit for Advanced Bionics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</si>
</sst>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7.5"/>
      <color rgb="FF000000"/>
      <name val="Arial"/>
      <family val="2"/>
    </font>
    <font>
      <sz val="10"/>
      <color rgb="FF00000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2" xfId="0" applyFont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0" xfId="0" applyFont="1"/>
    <xf numFmtId="0" fontId="5" fillId="3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4"/>
  <sheetViews>
    <sheetView tabSelected="1" workbookViewId="0">
      <selection activeCell="C5" sqref="C5"/>
    </sheetView>
  </sheetViews>
  <sheetFormatPr defaultRowHeight="14.5" x14ac:dyDescent="0.35"/>
  <cols>
    <col min="2" max="2" width="30" bestFit="1" customWidth="1"/>
  </cols>
  <sheetData>
    <row r="1" spans="2:24" ht="15" thickBot="1" x14ac:dyDescent="0.4"/>
    <row r="2" spans="2:24" ht="15" thickBot="1" x14ac:dyDescent="0.4">
      <c r="B2" s="20" t="s">
        <v>7</v>
      </c>
      <c r="C2" s="21"/>
      <c r="D2" s="21"/>
      <c r="E2" s="21"/>
      <c r="F2" s="21"/>
      <c r="G2" s="22"/>
    </row>
    <row r="3" spans="2:24" ht="15" thickBot="1" x14ac:dyDescent="0.4">
      <c r="B3" s="17" t="s">
        <v>6</v>
      </c>
      <c r="C3" s="18"/>
      <c r="D3" s="18"/>
      <c r="E3" s="18"/>
      <c r="F3" s="18"/>
      <c r="G3" s="19"/>
    </row>
    <row r="4" spans="2:24" ht="15" thickBot="1" x14ac:dyDescent="0.4">
      <c r="B4" s="8"/>
      <c r="C4" s="8"/>
      <c r="D4" s="8"/>
      <c r="E4" s="8"/>
      <c r="F4" s="8"/>
      <c r="G4" s="8"/>
    </row>
    <row r="5" spans="2:24" ht="15" thickBot="1" x14ac:dyDescent="0.4">
      <c r="B5" s="4" t="s">
        <v>4</v>
      </c>
      <c r="C5" s="9">
        <f>10.776*3</f>
        <v>32.328000000000003</v>
      </c>
      <c r="D5" s="10" t="s">
        <v>2</v>
      </c>
      <c r="E5" s="8"/>
      <c r="F5" s="8"/>
      <c r="G5" s="8"/>
    </row>
    <row r="6" spans="2:24" ht="15" thickBot="1" x14ac:dyDescent="0.4">
      <c r="Q6" s="14"/>
      <c r="R6" s="7"/>
    </row>
    <row r="7" spans="2:24" ht="15" thickBot="1" x14ac:dyDescent="0.4">
      <c r="B7" s="4" t="s">
        <v>1</v>
      </c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J7" s="5">
        <v>8</v>
      </c>
      <c r="K7" s="5">
        <v>9</v>
      </c>
      <c r="L7" s="5">
        <v>10</v>
      </c>
      <c r="M7" s="5">
        <v>11</v>
      </c>
      <c r="N7" s="5">
        <v>12</v>
      </c>
      <c r="O7" s="5">
        <v>13</v>
      </c>
      <c r="P7" s="5">
        <v>14</v>
      </c>
      <c r="Q7" s="5">
        <v>15</v>
      </c>
      <c r="R7" s="5">
        <v>16</v>
      </c>
    </row>
    <row r="8" spans="2:24" ht="15" thickBot="1" x14ac:dyDescent="0.4">
      <c r="B8" s="4" t="s">
        <v>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</row>
    <row r="9" spans="2:24" ht="15" thickBot="1" x14ac:dyDescent="0.4">
      <c r="B9" s="6" t="s">
        <v>3</v>
      </c>
      <c r="C9" s="11">
        <f>FLOOR(6300/(C$8+$C$5*0.01),1)</f>
        <v>19487</v>
      </c>
      <c r="D9" s="12">
        <f t="shared" ref="D9:R9" si="0">FLOOR(6300/(D$8+$C$5*0.01),1)</f>
        <v>19487</v>
      </c>
      <c r="E9" s="12">
        <f t="shared" si="0"/>
        <v>19487</v>
      </c>
      <c r="F9" s="12">
        <f t="shared" si="0"/>
        <v>19487</v>
      </c>
      <c r="G9" s="12">
        <f t="shared" si="0"/>
        <v>19487</v>
      </c>
      <c r="H9" s="12">
        <f t="shared" si="0"/>
        <v>19487</v>
      </c>
      <c r="I9" s="12">
        <f t="shared" si="0"/>
        <v>19487</v>
      </c>
      <c r="J9" s="12">
        <f t="shared" si="0"/>
        <v>19487</v>
      </c>
      <c r="K9" s="12">
        <f t="shared" si="0"/>
        <v>19487</v>
      </c>
      <c r="L9" s="12">
        <f t="shared" si="0"/>
        <v>19487</v>
      </c>
      <c r="M9" s="12">
        <f t="shared" si="0"/>
        <v>19487</v>
      </c>
      <c r="N9" s="12">
        <f t="shared" si="0"/>
        <v>19487</v>
      </c>
      <c r="O9" s="12">
        <f t="shared" si="0"/>
        <v>19487</v>
      </c>
      <c r="P9" s="12">
        <f t="shared" si="0"/>
        <v>19487</v>
      </c>
      <c r="Q9" s="12">
        <f t="shared" si="0"/>
        <v>19487</v>
      </c>
      <c r="R9" s="13">
        <f t="shared" si="0"/>
        <v>19487</v>
      </c>
    </row>
    <row r="10" spans="2:24" ht="15" thickBot="1" x14ac:dyDescent="0.4">
      <c r="B10" s="6" t="s">
        <v>5</v>
      </c>
      <c r="C10" s="3">
        <f>ROUND(20*LOG10(C9),1)</f>
        <v>85.8</v>
      </c>
      <c r="D10" s="3">
        <f t="shared" ref="D10:Q10" si="1">ROUND(20*LOG10(D9),1)</f>
        <v>85.8</v>
      </c>
      <c r="E10" s="3">
        <f t="shared" si="1"/>
        <v>85.8</v>
      </c>
      <c r="F10" s="3">
        <f t="shared" si="1"/>
        <v>85.8</v>
      </c>
      <c r="G10" s="3">
        <f t="shared" si="1"/>
        <v>85.8</v>
      </c>
      <c r="H10" s="3">
        <f t="shared" si="1"/>
        <v>85.8</v>
      </c>
      <c r="I10" s="3">
        <f t="shared" si="1"/>
        <v>85.8</v>
      </c>
      <c r="J10" s="3">
        <f t="shared" si="1"/>
        <v>85.8</v>
      </c>
      <c r="K10" s="3">
        <f t="shared" si="1"/>
        <v>85.8</v>
      </c>
      <c r="L10" s="3">
        <f t="shared" si="1"/>
        <v>85.8</v>
      </c>
      <c r="M10" s="3">
        <f t="shared" si="1"/>
        <v>85.8</v>
      </c>
      <c r="N10" s="3">
        <f t="shared" si="1"/>
        <v>85.8</v>
      </c>
      <c r="O10" s="3">
        <f t="shared" si="1"/>
        <v>85.8</v>
      </c>
      <c r="P10" s="3">
        <f t="shared" si="1"/>
        <v>85.8</v>
      </c>
      <c r="Q10" s="3">
        <f t="shared" si="1"/>
        <v>85.8</v>
      </c>
      <c r="R10" s="3">
        <f>ROUND(20*LOG10(R9),1)</f>
        <v>85.8</v>
      </c>
    </row>
    <row r="11" spans="2:24" x14ac:dyDescent="0.35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4" spans="2:24" x14ac:dyDescent="0.35">
      <c r="C14" s="16"/>
    </row>
  </sheetData>
  <mergeCells count="2">
    <mergeCell ref="B3:G3"/>
    <mergeCell ref="B2:G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Garcia</dc:creator>
  <cp:lastModifiedBy>Charlotte Garcia</cp:lastModifiedBy>
  <dcterms:created xsi:type="dcterms:W3CDTF">2023-01-26T10:10:17Z</dcterms:created>
  <dcterms:modified xsi:type="dcterms:W3CDTF">2024-05-13T16:05:06Z</dcterms:modified>
</cp:coreProperties>
</file>